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featurePropertyBag/featurePropertyBag.xml" ContentType="application/vnd.ms-excel.featurepropertyba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nickbear\Desktop\"/>
    </mc:Choice>
  </mc:AlternateContent>
  <xr:revisionPtr revIDLastSave="0" documentId="13_ncr:1_{46B6AB8A-AA43-4C31-9E62-8FA232EAC2EB}" xr6:coauthVersionLast="47" xr6:coauthVersionMax="47" xr10:uidLastSave="{00000000-0000-0000-0000-000000000000}"/>
  <bookViews>
    <workbookView xWindow="2890" yWindow="890" windowWidth="36370" windowHeight="20650" tabRatio="584" firstSheet="1" activeTab="1" xr2:uid="{F4B56DED-936E-4B7E-BC45-7E573EBE2EDA}"/>
  </bookViews>
  <sheets>
    <sheet name="INputs" sheetId="4" state="hidden" r:id="rId1"/>
    <sheet name="How to Use" sheetId="12" r:id="rId2"/>
    <sheet name="Sensitivity Labels" sheetId="2" r:id="rId3"/>
    <sheet name="Emails, Files, &amp; Other Data" sheetId="3" r:id="rId4"/>
    <sheet name="Teams meetings and chats" sheetId="6" r:id="rId5"/>
    <sheet name="Groups &amp; Sites" sheetId="7" r:id="rId6"/>
    <sheet name="Publishing" sheetId="8" r:id="rId7"/>
    <sheet name="Service-side Auto-Labeling" sheetId="9" r:id="rId8"/>
    <sheet name="Data Loss Prevention (DLP)" sheetId="10" r:id="rId9"/>
    <sheet name="Summary" sheetId="11" state="hidden" r:id="rId10"/>
  </sheets>
  <definedNames>
    <definedName name="Arecord">INputs!$AB$3:$AB$6</definedName>
    <definedName name="color">INputs!$Q$12:$Q$22</definedName>
    <definedName name="emaillabel">INputs!$AZ$3:$AZ$5</definedName>
    <definedName name="encrypt">INputs!$AD$3:$AD$6</definedName>
    <definedName name="Groupsaccess">INputs!$AP$3:$AP$6</definedName>
    <definedName name="GroupsDef">INputs!$AL$3:$AL$6</definedName>
    <definedName name="Groupsshare">INputs!$AN$3:$AN$7</definedName>
    <definedName name="Label">INputs!$A$3:$A$7</definedName>
    <definedName name="LabelE">INputs!$K$24:$K$44</definedName>
    <definedName name="LabelG">INputs!$M$24:$M$44</definedName>
    <definedName name="LabelM">INputs!$L$24:$L$44</definedName>
    <definedName name="Lobby">INputs!$V$3:$V$10</definedName>
    <definedName name="meetchat">INputs!$AH$3:$AH$6</definedName>
    <definedName name="OutL">INputs!$T$3:$T$6</definedName>
    <definedName name="policy">INputs!$AX$3:$AX$6</definedName>
    <definedName name="Policymode">INputs!$AT$3:$AT$7</definedName>
    <definedName name="present">INputs!$X$3:$X$8</definedName>
    <definedName name="prevent">INputs!$AJ$3:$AJ$5</definedName>
    <definedName name="publabel">INputs!$AR$3:$AR$6</definedName>
    <definedName name="record">INputs!$Z$3:$Z$6</definedName>
    <definedName name="rules">INputs!$AV$3:$AV$5</definedName>
    <definedName name="Sens">INputs!$D$2:$D$22</definedName>
    <definedName name="sett">INputs!$Q$3:$Q$7</definedName>
    <definedName name="Slabel">INputs!$C$99:$R$106</definedName>
    <definedName name="SubL">INputs!$E$24:$E$44</definedName>
    <definedName name="WaterA">INputs!$AF$3:$AF$6</definedName>
    <definedName name="waterB">INputs!$AF$8:$AF$12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4" l="1"/>
  <c r="E21" i="4"/>
  <c r="E20" i="4"/>
  <c r="E19" i="4"/>
  <c r="E18" i="4"/>
  <c r="E17" i="4"/>
  <c r="E16" i="4"/>
  <c r="E15" i="4"/>
  <c r="E14" i="4"/>
  <c r="E13" i="4"/>
  <c r="E12" i="4"/>
  <c r="E11" i="4"/>
  <c r="E10" i="4"/>
  <c r="L6" i="4"/>
  <c r="M5" i="4"/>
  <c r="M6" i="4"/>
  <c r="M7" i="4"/>
  <c r="M10" i="4"/>
  <c r="M11" i="4"/>
  <c r="M12" i="4"/>
  <c r="M13" i="4"/>
  <c r="M14" i="4"/>
  <c r="M15" i="4"/>
  <c r="M16" i="4"/>
  <c r="M17" i="4"/>
  <c r="M18" i="4"/>
  <c r="M19" i="4"/>
  <c r="M20" i="4"/>
  <c r="M21" i="4"/>
  <c r="J22" i="4"/>
  <c r="M22" i="4" s="1"/>
  <c r="I22" i="4"/>
  <c r="H22" i="4"/>
  <c r="G22" i="4"/>
  <c r="J21" i="4"/>
  <c r="I21" i="4"/>
  <c r="H21" i="4"/>
  <c r="G21" i="4"/>
  <c r="J20" i="4"/>
  <c r="I20" i="4"/>
  <c r="H20" i="4"/>
  <c r="G20" i="4"/>
  <c r="G19" i="4"/>
  <c r="J19" i="4"/>
  <c r="I19" i="4"/>
  <c r="L19" i="4" s="1"/>
  <c r="H19" i="4"/>
  <c r="J18" i="4"/>
  <c r="I18" i="4"/>
  <c r="H18" i="4"/>
  <c r="G18" i="4"/>
  <c r="J17" i="4"/>
  <c r="I17" i="4"/>
  <c r="H17" i="4"/>
  <c r="G17" i="4"/>
  <c r="J16" i="4"/>
  <c r="I16" i="4"/>
  <c r="H16" i="4"/>
  <c r="G16" i="4"/>
  <c r="J15" i="4"/>
  <c r="I15" i="4"/>
  <c r="H15" i="4"/>
  <c r="G15" i="4"/>
  <c r="J14" i="4"/>
  <c r="I14" i="4"/>
  <c r="H14" i="4"/>
  <c r="G14" i="4"/>
  <c r="J13" i="4"/>
  <c r="I13" i="4"/>
  <c r="H13" i="4"/>
  <c r="G13" i="4"/>
  <c r="J12" i="4"/>
  <c r="I12" i="4"/>
  <c r="H12" i="4"/>
  <c r="G12" i="4"/>
  <c r="J11" i="4"/>
  <c r="I11" i="4"/>
  <c r="H11" i="4"/>
  <c r="G11" i="4"/>
  <c r="J10" i="4"/>
  <c r="I10" i="4"/>
  <c r="H10" i="4"/>
  <c r="G10" i="4"/>
  <c r="J9" i="4"/>
  <c r="I9" i="4"/>
  <c r="H9" i="4"/>
  <c r="G9" i="4"/>
  <c r="J8" i="4"/>
  <c r="I8" i="4"/>
  <c r="H8" i="4"/>
  <c r="K8" i="4" s="1"/>
  <c r="G8" i="4"/>
  <c r="J7" i="4"/>
  <c r="I7" i="4"/>
  <c r="H7" i="4"/>
  <c r="G7" i="4"/>
  <c r="J6" i="4"/>
  <c r="I6" i="4"/>
  <c r="H6" i="4"/>
  <c r="G6" i="4"/>
  <c r="J5" i="4"/>
  <c r="I5" i="4"/>
  <c r="H5" i="4"/>
  <c r="G5" i="4"/>
  <c r="J4" i="4"/>
  <c r="I4" i="4"/>
  <c r="H4" i="4"/>
  <c r="G4" i="4"/>
  <c r="J3" i="4"/>
  <c r="I3" i="4"/>
  <c r="H3" i="4"/>
  <c r="G3" i="4"/>
  <c r="J2" i="4"/>
  <c r="I2" i="4"/>
  <c r="H2" i="4"/>
  <c r="G2" i="4"/>
  <c r="D20" i="4"/>
  <c r="D6" i="4"/>
  <c r="D5" i="4"/>
  <c r="C22" i="4"/>
  <c r="D22" i="4" s="1"/>
  <c r="C21" i="4"/>
  <c r="D21" i="4" s="1"/>
  <c r="C20" i="4"/>
  <c r="C19" i="4"/>
  <c r="D19" i="4" s="1"/>
  <c r="C18" i="4"/>
  <c r="D18" i="4" s="1"/>
  <c r="C17" i="4"/>
  <c r="D17" i="4" s="1"/>
  <c r="C16" i="4"/>
  <c r="D16" i="4" s="1"/>
  <c r="C15" i="4"/>
  <c r="D15" i="4" s="1"/>
  <c r="C14" i="4"/>
  <c r="D14" i="4" s="1"/>
  <c r="C13" i="4"/>
  <c r="D13" i="4" s="1"/>
  <c r="C12" i="4"/>
  <c r="D12" i="4" s="1"/>
  <c r="C11" i="4"/>
  <c r="D11" i="4" s="1"/>
  <c r="C10" i="4"/>
  <c r="D10" i="4" s="1"/>
  <c r="C9" i="4"/>
  <c r="D9" i="4" s="1"/>
  <c r="E9" i="4" s="1"/>
  <c r="M9" i="4" s="1"/>
  <c r="C8" i="4"/>
  <c r="C7" i="4"/>
  <c r="C6" i="4"/>
  <c r="E6" i="4" s="1"/>
  <c r="C5" i="4"/>
  <c r="E5" i="4" s="1"/>
  <c r="C4" i="4"/>
  <c r="T1" i="9"/>
  <c r="A16" i="9"/>
  <c r="A21" i="9" s="1"/>
  <c r="A26" i="9" s="1"/>
  <c r="A31" i="9" s="1"/>
  <c r="A36" i="9" s="1"/>
  <c r="A41" i="9" s="1"/>
  <c r="A46" i="9" s="1"/>
  <c r="A51" i="9" s="1"/>
  <c r="A56" i="9" s="1"/>
  <c r="A61" i="9" s="1"/>
  <c r="A66" i="9" s="1"/>
  <c r="A71" i="9" s="1"/>
  <c r="A76" i="9" s="1"/>
  <c r="A81" i="9" s="1"/>
  <c r="A86" i="9" s="1"/>
  <c r="A91" i="9" s="1"/>
  <c r="A96" i="9" s="1"/>
  <c r="A101" i="9" s="1"/>
  <c r="A106" i="9" s="1"/>
  <c r="O4" i="4"/>
  <c r="O5" i="4" s="1"/>
  <c r="O6" i="4" s="1"/>
  <c r="O7" i="4" s="1"/>
  <c r="O8" i="4" s="1"/>
  <c r="O9" i="4" s="1"/>
  <c r="O10" i="4" s="1"/>
  <c r="O11" i="4" s="1"/>
  <c r="O12" i="4" s="1"/>
  <c r="O13" i="4" s="1"/>
  <c r="O14" i="4" s="1"/>
  <c r="O15" i="4" s="1"/>
  <c r="O16" i="4" s="1"/>
  <c r="O17" i="4" s="1"/>
  <c r="O18" i="4" s="1"/>
  <c r="O19" i="4" s="1"/>
  <c r="O20" i="4" s="1"/>
  <c r="O21" i="4" s="1"/>
  <c r="O22" i="4" s="1"/>
  <c r="C3" i="4"/>
  <c r="A76" i="8"/>
  <c r="A85" i="8" s="1"/>
  <c r="A94" i="8" s="1"/>
  <c r="A103" i="8" s="1"/>
  <c r="A112" i="8" s="1"/>
  <c r="A121" i="8" s="1"/>
  <c r="A130" i="8" s="1"/>
  <c r="A139" i="8" s="1"/>
  <c r="A148" i="8" s="1"/>
  <c r="A157" i="8" s="1"/>
  <c r="A166" i="8" s="1"/>
  <c r="A175" i="8" s="1"/>
  <c r="A184" i="8" s="1"/>
  <c r="A75" i="2"/>
  <c r="A83" i="2" s="1"/>
  <c r="A91" i="2" s="1"/>
  <c r="A99" i="2" s="1"/>
  <c r="A107" i="2" s="1"/>
  <c r="A115" i="2" s="1"/>
  <c r="A123" i="2" s="1"/>
  <c r="A131" i="2" s="1"/>
  <c r="A139" i="2" s="1"/>
  <c r="A147" i="2" s="1"/>
  <c r="A155" i="2" s="1"/>
  <c r="A163" i="2" s="1"/>
  <c r="A31" i="6"/>
  <c r="A33" i="6" s="1"/>
  <c r="A35" i="6" s="1"/>
  <c r="A37" i="6" s="1"/>
  <c r="A39" i="6" s="1"/>
  <c r="A41" i="6" s="1"/>
  <c r="A43" i="6" s="1"/>
  <c r="A45" i="6" s="1"/>
  <c r="A47" i="6" s="1"/>
  <c r="A49" i="6" s="1"/>
  <c r="B15" i="11"/>
  <c r="B5" i="11" a="1"/>
  <c r="B5" i="11" s="1"/>
  <c r="AE4" i="11"/>
  <c r="AA4" i="11"/>
  <c r="A5" i="11" a="1"/>
  <c r="A5" i="11" s="1"/>
  <c r="E4" i="11"/>
  <c r="F4" i="11"/>
  <c r="U5" i="11" a="1"/>
  <c r="U5" i="11" s="1"/>
  <c r="Q5" i="11" a="1"/>
  <c r="U4" i="11"/>
  <c r="Q4" i="11"/>
  <c r="B2" i="11"/>
  <c r="G11" i="11"/>
  <c r="G9" i="11"/>
  <c r="G7" i="11"/>
  <c r="G5" i="11"/>
  <c r="H11" i="11"/>
  <c r="H9" i="11"/>
  <c r="H7" i="11"/>
  <c r="H5" i="11"/>
  <c r="AH4" i="11"/>
  <c r="AG4" i="11"/>
  <c r="AF4" i="11"/>
  <c r="AD4" i="11"/>
  <c r="AC4" i="11"/>
  <c r="AB4" i="11"/>
  <c r="Z4" i="11"/>
  <c r="Y4" i="11"/>
  <c r="D4" i="11"/>
  <c r="B4" i="11"/>
  <c r="A4" i="11"/>
  <c r="A62" i="11"/>
  <c r="A53" i="11"/>
  <c r="A43" i="11"/>
  <c r="A34" i="11"/>
  <c r="A3" i="11"/>
  <c r="A20" i="3"/>
  <c r="A29" i="3" s="1"/>
  <c r="A38" i="3" s="1"/>
  <c r="A47" i="3" s="1"/>
  <c r="A56" i="3" s="1"/>
  <c r="A65" i="3" s="1"/>
  <c r="A74" i="3" s="1"/>
  <c r="A83" i="3" s="1"/>
  <c r="A92" i="3" s="1"/>
  <c r="A101" i="3" s="1"/>
  <c r="A110" i="3" s="1"/>
  <c r="A119" i="3" s="1"/>
  <c r="A128" i="3" s="1"/>
  <c r="A137" i="3" s="1"/>
  <c r="A146" i="3" s="1"/>
  <c r="A155" i="3" s="1"/>
  <c r="A164" i="3" s="1"/>
  <c r="A173" i="3" s="1"/>
  <c r="A182" i="3" s="1"/>
  <c r="A19" i="7"/>
  <c r="A26" i="7" s="1"/>
  <c r="A33" i="7" s="1"/>
  <c r="A40" i="7" s="1"/>
  <c r="A47" i="7" s="1"/>
  <c r="A54" i="7" s="1"/>
  <c r="A61" i="7" s="1"/>
  <c r="A68" i="7" s="1"/>
  <c r="A75" i="7" s="1"/>
  <c r="A82" i="7" s="1"/>
  <c r="A89" i="7" s="1"/>
  <c r="A96" i="7" s="1"/>
  <c r="A103" i="7" s="1"/>
  <c r="A110" i="7" s="1"/>
  <c r="A117" i="7" s="1"/>
  <c r="A124" i="7" s="1"/>
  <c r="A131" i="7" s="1"/>
  <c r="A138" i="7" s="1"/>
  <c r="A145" i="7" s="1"/>
  <c r="AZ2" i="4"/>
  <c r="A18" i="10"/>
  <c r="A24" i="10" s="1"/>
  <c r="A30" i="10" s="1"/>
  <c r="A36" i="10" s="1"/>
  <c r="A42" i="10" s="1"/>
  <c r="A48" i="10" s="1"/>
  <c r="A54" i="10" s="1"/>
  <c r="A60" i="10" s="1"/>
  <c r="A66" i="10" s="1"/>
  <c r="A72" i="10" s="1"/>
  <c r="A78" i="10" s="1"/>
  <c r="A84" i="10" s="1"/>
  <c r="A90" i="10" s="1"/>
  <c r="A96" i="10" s="1"/>
  <c r="A102" i="10" s="1"/>
  <c r="A108" i="10" s="1"/>
  <c r="A114" i="10" s="1"/>
  <c r="A120" i="10" s="1"/>
  <c r="A126" i="10" s="1"/>
  <c r="AX2" i="4"/>
  <c r="AV2" i="4"/>
  <c r="AT2" i="4"/>
  <c r="AR2" i="4"/>
  <c r="AP2" i="4"/>
  <c r="AN2" i="4"/>
  <c r="AL2" i="4"/>
  <c r="AJ2" i="4"/>
  <c r="AH2" i="4"/>
  <c r="AD2" i="4"/>
  <c r="AF2" i="4"/>
  <c r="AB2" i="4"/>
  <c r="Z2" i="4"/>
  <c r="X2" i="4"/>
  <c r="V2" i="4"/>
  <c r="T2" i="4"/>
  <c r="A1" i="4"/>
  <c r="L5" i="4" l="1"/>
  <c r="L3" i="4"/>
  <c r="L24" i="4" s="1" a="1"/>
  <c r="L24" i="4" s="1"/>
  <c r="D4" i="4"/>
  <c r="E4" i="4"/>
  <c r="D3" i="4"/>
  <c r="E3" i="4" s="1"/>
  <c r="K4" i="4"/>
  <c r="D7" i="4"/>
  <c r="E7" i="4"/>
  <c r="K7" i="4" s="1"/>
  <c r="D8" i="4"/>
  <c r="E8" i="4"/>
  <c r="L8" i="4"/>
  <c r="L9" i="4"/>
  <c r="L10" i="4"/>
  <c r="L11" i="4"/>
  <c r="L12" i="4"/>
  <c r="L13" i="4"/>
  <c r="L14" i="4"/>
  <c r="L15" i="4"/>
  <c r="L16" i="4"/>
  <c r="L20" i="4"/>
  <c r="L18" i="4"/>
  <c r="L17" i="4"/>
  <c r="K22" i="4"/>
  <c r="L22" i="4"/>
  <c r="L7" i="4"/>
  <c r="L4" i="4"/>
  <c r="K6" i="4"/>
  <c r="M3" i="4"/>
  <c r="M24" i="4" s="1" a="1"/>
  <c r="M24" i="4" s="1"/>
  <c r="K19" i="4"/>
  <c r="K17" i="4"/>
  <c r="K15" i="4"/>
  <c r="K13" i="4"/>
  <c r="K12" i="4"/>
  <c r="K10" i="4"/>
  <c r="M4" i="4"/>
  <c r="K20" i="4"/>
  <c r="K18" i="4"/>
  <c r="K16" i="4"/>
  <c r="K14" i="4"/>
  <c r="K11" i="4"/>
  <c r="K9" i="4"/>
  <c r="M8" i="4"/>
  <c r="F11" i="11"/>
  <c r="F7" i="11"/>
  <c r="F9" i="11"/>
  <c r="D2" i="11"/>
  <c r="D5" i="11" s="1" a="1"/>
  <c r="D5" i="11" s="1"/>
  <c r="Q5" i="11"/>
  <c r="E24" i="4" l="1" a="1"/>
  <c r="E24" i="4" s="1"/>
  <c r="K3" i="4"/>
  <c r="K24" i="4" s="1" a="1"/>
  <c r="K24" i="4" s="1"/>
  <c r="L21" i="4"/>
  <c r="K21" i="4"/>
  <c r="K5" i="4"/>
  <c r="E2" i="11"/>
  <c r="E5" i="11" l="1" a="1"/>
  <c r="E5" i="11" s="1"/>
  <c r="F2" i="11"/>
  <c r="F5" i="11" s="1" a="1"/>
  <c r="F5"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<sst xmlns="http://schemas.openxmlformats.org/spreadsheetml/2006/main" count="2449" uniqueCount="342">
  <si>
    <t>Sens</t>
  </si>
  <si>
    <t>Tab Location</t>
  </si>
  <si>
    <t>Emails</t>
  </si>
  <si>
    <t>Teams</t>
  </si>
  <si>
    <t>List Name</t>
  </si>
  <si>
    <t>Settings</t>
  </si>
  <si>
    <t>List Selection</t>
  </si>
  <si>
    <t>Control Access
Control who can access and view labels</t>
  </si>
  <si>
    <t>Do not Forward</t>
  </si>
  <si>
    <t>Everyone</t>
  </si>
  <si>
    <t>Organizers and presenters</t>
  </si>
  <si>
    <t>Record Automatically</t>
  </si>
  <si>
    <t>Don't apply end-to-end encryption</t>
  </si>
  <si>
    <t>Apply watermark to shared content</t>
  </si>
  <si>
    <t>On</t>
  </si>
  <si>
    <t>Yes</t>
  </si>
  <si>
    <t>Public</t>
  </si>
  <si>
    <t>Anyone</t>
  </si>
  <si>
    <t>Allow full access from desktop apps, mobile apps, and the web</t>
  </si>
  <si>
    <t>Automatic apply highest priority laebl</t>
  </si>
  <si>
    <t>Common Rules</t>
  </si>
  <si>
    <t>Run the policy in simulation mode</t>
  </si>
  <si>
    <t>Automatically apply the label</t>
  </si>
  <si>
    <t>Parent Label</t>
  </si>
  <si>
    <t xml:space="preserve">Apply Content Marking
</t>
  </si>
  <si>
    <t>Encrypt-Only</t>
  </si>
  <si>
    <t>People in my org, trusted orgs, and guests</t>
  </si>
  <si>
    <t>People in my org and guests</t>
  </si>
  <si>
    <t>Organizers and co-organizers</t>
  </si>
  <si>
    <t>Don't record automatically</t>
  </si>
  <si>
    <t>Don't apply watermark to shared content</t>
  </si>
  <si>
    <t>Off</t>
  </si>
  <si>
    <t>No</t>
  </si>
  <si>
    <t>Private</t>
  </si>
  <si>
    <t>New and existing guests</t>
  </si>
  <si>
    <t>Allow limited, web-only access</t>
  </si>
  <si>
    <t>Recommend users apply the highest priority label</t>
  </si>
  <si>
    <t>Simulation Mode</t>
  </si>
  <si>
    <t>Advanced Rules</t>
  </si>
  <si>
    <t>Recommend that users apply the label</t>
  </si>
  <si>
    <t>Label Group</t>
  </si>
  <si>
    <t>Let meeting organizers select specific people</t>
  </si>
  <si>
    <t>In-Meeting Only</t>
  </si>
  <si>
    <t>None</t>
  </si>
  <si>
    <t>Existing Guests</t>
  </si>
  <si>
    <t>Block Access</t>
  </si>
  <si>
    <t>Do not inherit highest priority label from file</t>
  </si>
  <si>
    <t>Simluation Mode with turn on if not modified in 7 days</t>
  </si>
  <si>
    <t>Leave the policy turned off</t>
  </si>
  <si>
    <t>Label</t>
  </si>
  <si>
    <t>People in my org</t>
  </si>
  <si>
    <t>Only Organizers and co-organizers</t>
  </si>
  <si>
    <t>Only People in your organizations</t>
  </si>
  <si>
    <t>Sub Label</t>
  </si>
  <si>
    <t>People who were invited</t>
  </si>
  <si>
    <t>Apply watermark to everyone's video feed</t>
  </si>
  <si>
    <t>Don't apply watermark to everyone's video feed</t>
  </si>
  <si>
    <t>Color</t>
  </si>
  <si>
    <t>Black</t>
  </si>
  <si>
    <t>Gray</t>
  </si>
  <si>
    <t>Dark Gray</t>
  </si>
  <si>
    <t>Magenta</t>
  </si>
  <si>
    <t>Purple</t>
  </si>
  <si>
    <t>Blue</t>
  </si>
  <si>
    <t>Green</t>
  </si>
  <si>
    <t>Amber</t>
  </si>
  <si>
    <t>Orange</t>
  </si>
  <si>
    <t>Brown</t>
  </si>
  <si>
    <t xml:space="preserve">This is meant to help you with planning and implementing your Sensitivity Labels. The pages below go together if they're colored the same. Further explainations below. </t>
  </si>
  <si>
    <t xml:space="preserve">This workbook is still a work in progess and is not complete. </t>
  </si>
  <si>
    <t>Secure by default with Microsoft Purview</t>
  </si>
  <si>
    <t>https://learn.microsoft.com/en-us/purview/deploymentmodels/depmod-securebydefault-phase1</t>
  </si>
  <si>
    <t>Legend:</t>
  </si>
  <si>
    <t>Page:</t>
  </si>
  <si>
    <t>Page Discription:</t>
  </si>
  <si>
    <t>Microsoft Discription:</t>
  </si>
  <si>
    <t>Links:</t>
  </si>
  <si>
    <t>Sensitivity Labels</t>
  </si>
  <si>
    <r>
      <t xml:space="preserve">This the overview of your </t>
    </r>
    <r>
      <rPr>
        <b/>
        <i/>
        <sz val="11"/>
        <color theme="1"/>
        <rFont val="Aptos Narrow"/>
        <family val="2"/>
        <scheme val="minor"/>
      </rPr>
      <t>"Labels"</t>
    </r>
    <r>
      <rPr>
        <sz val="11"/>
        <color theme="1"/>
        <rFont val="Aptos Narrow"/>
        <family val="2"/>
        <scheme val="minor"/>
      </rPr>
      <t>, what are</t>
    </r>
    <r>
      <rPr>
        <b/>
        <i/>
        <sz val="11"/>
        <color theme="1"/>
        <rFont val="Aptos Narrow"/>
        <family val="2"/>
        <scheme val="minor"/>
      </rPr>
      <t xml:space="preserve"> "Parent"</t>
    </r>
    <r>
      <rPr>
        <sz val="11"/>
        <color theme="1"/>
        <rFont val="Aptos Narrow"/>
        <family val="2"/>
        <scheme val="minor"/>
      </rPr>
      <t xml:space="preserve"> labels or </t>
    </r>
    <r>
      <rPr>
        <b/>
        <i/>
        <sz val="11"/>
        <color theme="1"/>
        <rFont val="Aptos Narrow"/>
        <family val="2"/>
        <scheme val="minor"/>
      </rPr>
      <t>"Sub"</t>
    </r>
    <r>
      <rPr>
        <sz val="11"/>
        <color theme="1"/>
        <rFont val="Aptos Narrow"/>
        <family val="2"/>
        <scheme val="minor"/>
      </rPr>
      <t xml:space="preserve"> labels, </t>
    </r>
    <r>
      <rPr>
        <b/>
        <i/>
        <sz val="11"/>
        <color theme="1"/>
        <rFont val="Aptos Narrow"/>
        <family val="2"/>
        <scheme val="minor"/>
      </rPr>
      <t>"Priority"</t>
    </r>
    <r>
      <rPr>
        <sz val="11"/>
        <color theme="1"/>
        <rFont val="Aptos Narrow"/>
        <family val="2"/>
        <scheme val="minor"/>
      </rPr>
      <t xml:space="preserve">  order, and what they're </t>
    </r>
    <r>
      <rPr>
        <b/>
        <i/>
        <sz val="11"/>
        <color theme="1"/>
        <rFont val="Aptos Narrow"/>
        <family val="2"/>
        <scheme val="minor"/>
      </rPr>
      <t>"Scoped"</t>
    </r>
    <r>
      <rPr>
        <sz val="11"/>
        <color theme="1"/>
        <rFont val="Aptos Narrow"/>
        <family val="2"/>
        <scheme val="minor"/>
      </rPr>
      <t xml:space="preserve"> to. 
Since Sensitivity Labels can have different funcationality based on where they're </t>
    </r>
    <r>
      <rPr>
        <b/>
        <i/>
        <sz val="11"/>
        <color theme="1"/>
        <rFont val="Aptos Narrow"/>
        <family val="2"/>
        <scheme val="minor"/>
      </rPr>
      <t>"Scoped"</t>
    </r>
    <r>
      <rPr>
        <sz val="11"/>
        <color theme="1"/>
        <rFont val="Aptos Narrow"/>
        <family val="2"/>
        <scheme val="minor"/>
      </rPr>
      <t xml:space="preserve"> to we broke each section out into the following </t>
    </r>
    <r>
      <rPr>
        <b/>
        <i/>
        <sz val="11"/>
        <color theme="1"/>
        <rFont val="Aptos Narrow"/>
        <family val="2"/>
        <scheme val="minor"/>
      </rPr>
      <t>(Blue)</t>
    </r>
    <r>
      <rPr>
        <sz val="11"/>
        <color theme="1"/>
        <rFont val="Aptos Narrow"/>
        <family val="2"/>
        <scheme val="minor"/>
      </rPr>
      <t xml:space="preserve"> pages even though we confiugre them in the same place for ease of understanding.</t>
    </r>
  </si>
  <si>
    <t>Sensitivity labels are used to classify email messages, documents, sites, and more. When a label is applied (automatically or by the user), the content or site is protected based on the settings you choose. For example, you can create labels that encrypt files, add content marking, and control user access to specific sites.
Labels can be applied to data assets and containers (like SharePoint sites and Teams). Let us know where you want this label to be used so we can show you the related protection settings.</t>
  </si>
  <si>
    <t>Learn about sensitivity labels | Microsoft Learn</t>
  </si>
  <si>
    <t>Emails, Files, &amp; Other Data Assets</t>
  </si>
  <si>
    <t xml:space="preserve">These are Sensitvity Label's settings for Object based labeling. </t>
  </si>
  <si>
    <t>Teams meetings and chats</t>
  </si>
  <si>
    <t xml:space="preserve">These are Sensitvity Label's settings for "Teams meetings and chats" labeling. </t>
  </si>
  <si>
    <t>Groups &amp; Sites</t>
  </si>
  <si>
    <t xml:space="preserve">These are Sensitvity Label's settings for Container based labeling. </t>
  </si>
  <si>
    <t>These settings apply to teams, groups, and sites that have this label applied. They don't apply directly to the files stored in those containers.</t>
  </si>
  <si>
    <t>Use sensitivity labels with Microsoft Teams, Microsoft 365 Groups, and SharePoint sites | Microsoft Learn</t>
  </si>
  <si>
    <t>Publishing</t>
  </si>
  <si>
    <t xml:space="preserve">This shows who and what settings you are pushing out Sensitvity Labels to. </t>
  </si>
  <si>
    <t>Publish one or more labels to users' Microsoft 365 apps (like Outlook and Word), SharePoint sites, and Microsoft 365 groups. Once published, users can apply the labels to protect their content.</t>
  </si>
  <si>
    <t>Service-side Auto-Labeling</t>
  </si>
  <si>
    <r>
      <t xml:space="preserve">This shows what service </t>
    </r>
    <r>
      <rPr>
        <b/>
        <i/>
        <sz val="11"/>
        <color theme="1"/>
        <rFont val="Aptos Narrow"/>
        <family val="2"/>
        <scheme val="minor"/>
      </rPr>
      <t>(Exchange Online, SharePoint Online, OneDrive)</t>
    </r>
    <r>
      <rPr>
        <sz val="11"/>
        <color theme="1"/>
        <rFont val="Aptos Narrow"/>
        <family val="2"/>
        <scheme val="minor"/>
      </rPr>
      <t xml:space="preserve"> locations and conditions you are using to target </t>
    </r>
    <r>
      <rPr>
        <b/>
        <i/>
        <sz val="11"/>
        <color theme="1"/>
        <rFont val="Aptos Narrow"/>
        <family val="2"/>
        <scheme val="minor"/>
      </rPr>
      <t>"Cold Data"</t>
    </r>
    <r>
      <rPr>
        <sz val="11"/>
        <color theme="1"/>
        <rFont val="Aptos Narrow"/>
        <family val="2"/>
        <scheme val="minor"/>
      </rPr>
      <t xml:space="preserve"> to auto-label with a Sensitvity Label. </t>
    </r>
  </si>
  <si>
    <t>Automatically apply sensitivity labels to sensitive emails, files, and other data assets. In addition to these policies, you can automatically apply labels to Office client apps by editing the "Auto-labeling" settings for a specific label.</t>
  </si>
  <si>
    <t>Automatically apply a sensitivity label to Microsoft 365 data | Microsoft Learn</t>
  </si>
  <si>
    <t>Data Loss Prevention</t>
  </si>
  <si>
    <t xml:space="preserve">This is to show what Data Loss Prevention (DLP) policies you're using the Sensitivity Label with. </t>
  </si>
  <si>
    <t>Use data loss prevention (DLP) policies to help identify and protect your organization's sensitive info. For example you can set up policies to help make sure information in email and docs isn't shared with the wrong people.</t>
  </si>
  <si>
    <t>Learn about data loss prevention | Microsoft Learn</t>
  </si>
  <si>
    <t>Summery</t>
  </si>
  <si>
    <t>Label/Parent Label/Label Group/Sub-Label:</t>
  </si>
  <si>
    <t>Name:</t>
  </si>
  <si>
    <t>Display name:</t>
  </si>
  <si>
    <t>Scope:</t>
  </si>
  <si>
    <t>Description for users:</t>
  </si>
  <si>
    <t>Description for admins:</t>
  </si>
  <si>
    <t>Label Color:</t>
  </si>
  <si>
    <t>Explanantion</t>
  </si>
  <si>
    <r>
      <t xml:space="preserve">You will Select if the label is going to be a "Label/Parent Label/Label Group/Sub-Label". </t>
    </r>
    <r>
      <rPr>
        <i/>
        <sz val="12"/>
        <color rgb="FF0070C0"/>
        <rFont val="Aptos Narrow"/>
        <family val="2"/>
        <scheme val="minor"/>
      </rPr>
      <t>("Parent Label" will be depreciated and replaced with "Label Groups" when "modern label scheme" rolls out.)</t>
    </r>
  </si>
  <si>
    <t>This is the name of the label your admins will see in the compliance portal when configuring or managing labels.
(You cannot change or reuse this name, even if you delete the label.)</t>
  </si>
  <si>
    <t>This is the name of the label your users will see in the apps where it's published (like Word, Outlook, and SharePoint). 
Be sure to come with a name that helps them understand what it's used for (for example, 'Confidential' or 'Personal').</t>
  </si>
  <si>
    <t>What are the Scopes for this label. What capabilities will the label have and settings in those areas. The areas that you select here you need to go to the appropreate tabs on the bottom and add the settings for that label there. The tabs are the same color (Blue) because they are meant to be directly used together.</t>
  </si>
  <si>
    <t>When this label is applied to content, this tooltip will appear to users when they view the label in their apps (like Word, Outlook, and Teams)</t>
  </si>
  <si>
    <t>This description will appear only to admins who manage this label in the Purview portal.</t>
  </si>
  <si>
    <t>The color selected below is currently applied to the parent label. As a result, all sublabels of the parent label will inherit the same color. If you want to use a different color, edit the parent label.</t>
  </si>
  <si>
    <t>Links</t>
  </si>
  <si>
    <t>Get started with sensitivity labels</t>
  </si>
  <si>
    <t>Label scopes</t>
  </si>
  <si>
    <t>Label colors</t>
  </si>
  <si>
    <t>Learn about sensitivity labels</t>
  </si>
  <si>
    <t>Migrate parent sensitivity labels to label groups</t>
  </si>
  <si>
    <t>Label priority (order matters)</t>
  </si>
  <si>
    <t>Select from Drop down</t>
  </si>
  <si>
    <t>Enter Text</t>
  </si>
  <si>
    <t>Select check box as needed</t>
  </si>
  <si>
    <t>Choose from Drop Down</t>
  </si>
  <si>
    <t>Files &amp; Other Data assets</t>
  </si>
  <si>
    <t>Label files and data assets in Microsoft 365, Microsoft Fabric (Including Power BI), Microsoft Azure</t>
  </si>
  <si>
    <t>Label Messages send from all versions of Outlook</t>
  </si>
  <si>
    <t>Meetings</t>
  </si>
  <si>
    <t>Label Calendar events and meetings schedules in Outlook and Teams</t>
  </si>
  <si>
    <t>Configure privacy, access control, and other project team labeled Teams, Microsoft 365 Groups , SharePoint sites, and Loop</t>
  </si>
  <si>
    <t>Access Control</t>
  </si>
  <si>
    <t>Label/Sub-Label Name:</t>
  </si>
  <si>
    <t>Choose protection settings for the types of items you selected:</t>
  </si>
  <si>
    <t>Remove or Configure:</t>
  </si>
  <si>
    <t>Assign:</t>
  </si>
  <si>
    <t>User access to content Expires:</t>
  </si>
  <si>
    <t>Allow offline access:</t>
  </si>
  <si>
    <t>Assign Permissions Now:</t>
  </si>
  <si>
    <t>Let users assign permissions when they apply the label:</t>
  </si>
  <si>
    <t>Content Marking:</t>
  </si>
  <si>
    <t>Auto-labeling for files and emails: "Client-side Auto-Labeling"</t>
  </si>
  <si>
    <t>Select the label/Sub-Label that these settings will be used for.</t>
  </si>
  <si>
    <t>Select the capabilities do you want this label to apply to "Emails, Files, &amp; Other Data Assets".
The protection settings you configure will be enforced when the label is applied to items in Microsoft 365.</t>
  </si>
  <si>
    <t>When you select Configure access control settings on the Access control page to create or edit a sensitivity label, choose one of the following options:</t>
  </si>
  <si>
    <t>Use encryption capabilities to control who can access labeled items. Depending on the scope you specified, items can include emails, Office, Fabric and Power BI files, and meeting invites.
If the user applying the label has the correct usage rights or role, any existing access control settings will be removed from the item.</t>
  </si>
  <si>
    <t xml:space="preserve">
If you want to limit how long users can access content with this label, specify a date or number of days at which access should expire. More info:
After this time, users won't be able to open files with this label applied. However, for emails, expiration isn't always enforced due to caching mechanisms used by some email clients.
If you specify a date, it's effective midnight, in your current time zone.
If you specify a number of days, the time starts when the label is applied to the content.</t>
  </si>
  <si>
    <t>If you specify that labeled content is never available offline or that it's available offline only for a number of days, when that threshold is reached, users must be reauthenticated and their access is logged. When this happens, if their credentials aren't cached, users are prompted to sign into Microsoft 365 before they can open the document or email.</t>
  </si>
  <si>
    <t>Only the users or groups you choose will be assigned permissions to use the content that has this label applied. You can choose from existing permissions (such as Co-Owner, Co-Author, and Reviewer) or customize them to meet your needs.</t>
  </si>
  <si>
    <t>Often referred to as "user-defined permissions", you can use the following options to let users assign permissions when they manually apply a sensitivity label to content</t>
  </si>
  <si>
    <r>
      <t xml:space="preserve">Add custom headers, footers, and watermarks to content that has this label applied.
</t>
    </r>
    <r>
      <rPr>
        <sz val="12"/>
        <color rgb="FF0070C0"/>
        <rFont val="Aptos Narrow"/>
        <family val="2"/>
        <scheme val="minor"/>
      </rPr>
      <t>(All content marking will be applied to documents but only the header and footer will be applied to email messages. If you chose to configure meeting settings for this label, the header and footer will also be applied to meeting invites.)</t>
    </r>
  </si>
  <si>
    <r>
      <t xml:space="preserve">When users edit Office files or compose, reply to, or forward emails from Outlook that contain content matching the conditions you choose here, we'll automatically apply this label or recommend that they apply it themselves.
</t>
    </r>
    <r>
      <rPr>
        <sz val="12"/>
        <color rgb="FF0070C0"/>
        <rFont val="Aptos Narrow"/>
        <family val="2"/>
        <scheme val="minor"/>
      </rPr>
      <t>(To automatically apply this label to files that are already saved (in SharePoint and OneDrive) or emails that are already processed by Exchange, you must create an auto-labeling policy.)</t>
    </r>
  </si>
  <si>
    <t>Create and configure sensitivity labels</t>
  </si>
  <si>
    <t>Configure encryption settings</t>
  </si>
  <si>
    <t>Restrict access to content by using sensitivity labels to apply encryption</t>
  </si>
  <si>
    <t>Assign permissions now</t>
  </si>
  <si>
    <t>Usage rights and descriptions</t>
  </si>
  <si>
    <t>Let users assign permissions</t>
  </si>
  <si>
    <t>What sensitivity labels can do</t>
  </si>
  <si>
    <t>Automatically apply a sensitivity label to Microsoft 365 data</t>
  </si>
  <si>
    <t>How to configure a label for encryption</t>
  </si>
  <si>
    <t>What happens to existing encryption when a label's applied</t>
  </si>
  <si>
    <t>Rights Management use license for offline access</t>
  </si>
  <si>
    <t>Service-Side Auto Labeling (Which is used on the Yellow tab of the same name.)</t>
  </si>
  <si>
    <t>Assign Permissions to specific user and groups</t>
  </si>
  <si>
    <t>In outlook, enforce one of the following restrictions</t>
  </si>
  <si>
    <r>
      <rPr>
        <b/>
        <sz val="12"/>
        <color theme="1"/>
        <rFont val="Aptos Narrow"/>
        <family val="2"/>
        <scheme val="minor"/>
      </rPr>
      <t>Control Access</t>
    </r>
    <r>
      <rPr>
        <sz val="11"/>
        <color theme="1"/>
        <rFont val="Aptos Narrow"/>
        <family val="2"/>
        <scheme val="minor"/>
      </rPr>
      <t xml:space="preserve">
  Control who can access and view labels</t>
    </r>
  </si>
  <si>
    <t>Remove access control settings if already applied to items</t>
  </si>
  <si>
    <t>Assign Permissions now</t>
  </si>
  <si>
    <t>Never</t>
  </si>
  <si>
    <t>Always</t>
  </si>
  <si>
    <t>Add a watermark</t>
  </si>
  <si>
    <t>Auto-labeling for files and emails</t>
  </si>
  <si>
    <r>
      <rPr>
        <b/>
        <sz val="12"/>
        <color theme="1"/>
        <rFont val="Aptos Narrow"/>
        <family val="2"/>
        <scheme val="minor"/>
      </rPr>
      <t>Apply Content marking</t>
    </r>
    <r>
      <rPr>
        <sz val="11"/>
        <color theme="1"/>
        <rFont val="Aptos Narrow"/>
        <family val="2"/>
        <scheme val="minor"/>
      </rPr>
      <t xml:space="preserve">
   Add custom headers, foots, and watermarks to labeled items
</t>
    </r>
  </si>
  <si>
    <t>Let users assign permissions when they apply the label</t>
  </si>
  <si>
    <t>On a specific Date</t>
  </si>
  <si>
    <t>Add a header</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</si>
  <si>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</si>
  <si>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Configure access control setting</t>
  </si>
  <si>
    <t># of days after label is applied</t>
  </si>
  <si>
    <t>add a footer</t>
  </si>
  <si>
    <t>In Word, PowerPoint, and Excel, prompt users to specify Permissions</t>
  </si>
  <si>
    <t>Use dynamic watermarking</t>
  </si>
  <si>
    <t>Use Double Key Encryption</t>
  </si>
  <si>
    <t/>
  </si>
  <si>
    <t>Select check box as needed check box as needed</t>
  </si>
  <si>
    <r>
      <rPr>
        <b/>
        <sz val="12"/>
        <color theme="1"/>
        <rFont val="Aptos Narrow"/>
        <family val="2"/>
        <scheme val="minor"/>
      </rPr>
      <t>Protect Team meetings and chats</t>
    </r>
    <r>
      <rPr>
        <sz val="11"/>
        <color theme="1"/>
        <rFont val="Aptos Narrow"/>
        <family val="2"/>
        <scheme val="minor"/>
      </rPr>
      <t xml:space="preserve">
  Configure protection settings for Teams meetings and chats.
  (Configure under the Teams Tab)</t>
    </r>
  </si>
  <si>
    <t>Control who can Bypass the Lobby:</t>
  </si>
  <si>
    <t>Control Who Can Present:</t>
  </si>
  <si>
    <t>Control who can Record and Transcribe:</t>
  </si>
  <si>
    <t>Control Whether Meetings are Recorded Automatically:</t>
  </si>
  <si>
    <t>Control End-to-end Encryption for Meeting Video and Audio:</t>
  </si>
  <si>
    <t>Control Watermarks:</t>
  </si>
  <si>
    <t>Control Meeting Chat:</t>
  </si>
  <si>
    <t>Prevent Copying and Forwarding of Meeting Content:</t>
  </si>
  <si>
    <t>Groups you specify here will be able to join meetings without having to wait for someone to admit them. All others will have to wait in the lobby until they're admitted or denied. Depending on the meeting policy set up by your IT admin, people joining without a Teams account, people from untrusted organizations, and people dialing in may be placed in the lobby until someone from your org or a trusted org joins the meeting, even if the 'Everyone' option is selected.</t>
  </si>
  <si>
    <t>If selected, you won't be able to record meetings automatically, apply end-to-end encryption, or apply watermarks.</t>
  </si>
  <si>
    <t>If selected, you won't be able to control who can record and transcribe, apply end-to-end encryption, or apply watermarks.</t>
  </si>
  <si>
    <r>
      <rPr>
        <sz val="12"/>
        <rFont val="Aptos Narrow"/>
        <family val="2"/>
        <scheme val="minor"/>
      </rPr>
      <t>End-to-end encryption in Teams is controlled by enhanced encryption policies, which are created in the Teams admin center. When a meeting is encrypted end-to-end, the policies might prevent some participants from joining. Not all features will be available, including recording, transcription, and live captions.</t>
    </r>
    <r>
      <rPr>
        <sz val="12"/>
        <color rgb="FF0070C0"/>
        <rFont val="Aptos Narrow"/>
        <family val="2"/>
        <scheme val="minor"/>
      </rPr>
      <t xml:space="preserve">
If selected, you won't be able to record meetings automatically or control who can record and transcribe.</t>
    </r>
  </si>
  <si>
    <r>
      <rPr>
        <sz val="12"/>
        <rFont val="Aptos Narrow"/>
        <family val="2"/>
        <scheme val="minor"/>
      </rPr>
      <t>Watermarks aren't available for all scenarios, including recording, PowerPoint Live, and Whiteboard. Users joining from unsupported platforms can't see video or shared content.</t>
    </r>
    <r>
      <rPr>
        <sz val="12"/>
        <color rgb="FF0070C0"/>
        <rFont val="Aptos Narrow"/>
        <family val="2"/>
        <scheme val="minor"/>
      </rPr>
      <t xml:space="preserve">
If selected, you won't be able to control who can record and transcribe or record meetings automatically.</t>
    </r>
  </si>
  <si>
    <t>Meeting participants won't be able to copy or forward meeting chat messages, links, live captions, transcripts, or AI-generated content. However, there might be exceptions, like using screen capture or developer tools.</t>
  </si>
  <si>
    <t>Use sensitivity labels to protect calendar items, Teams meetings, and chat</t>
  </si>
  <si>
    <t>IT Admins - Manage lobby options in Microsoft Teams</t>
  </si>
  <si>
    <t>Prevent copying and forwarding for chats and meeting content</t>
  </si>
  <si>
    <t xml:space="preserve">People dialing in can bypass the lobby </t>
  </si>
  <si>
    <t>Define protection settings for groups and sites:</t>
  </si>
  <si>
    <t>Define privacy and external user access settings:</t>
  </si>
  <si>
    <t>External sharing and Conditional Access:</t>
  </si>
  <si>
    <t>External sharing:</t>
  </si>
  <si>
    <t>Conditional Access:</t>
  </si>
  <si>
    <t>Private teams discoverability and shared channel controls:</t>
  </si>
  <si>
    <t>Control the level of access that internal and external users will have to labeled teams and Microsoft 365 Groups.
These options apply to all Microsoft 365 Groups and teams that have this label applied. When applied, these settings will replace any existing privacy settings for the team or group. If the label is removed, users can change it again.</t>
  </si>
  <si>
    <t>Control who can share SharePoint content with people outside your organization and decide whether users can access labeled sites from unmanaged devices.​</t>
  </si>
  <si>
    <t>When this label is applied to a SharePoint site, these settings will replace existing external sharing settings configured for the site.</t>
  </si>
  <si>
    <t>You can either control the level of access users have from unmanaged devices or select an existing authentication context to enforce restrictions.</t>
  </si>
  <si>
    <t>Decide whether labeled private teams will be discoverable in searches, and control how channels can be shared with other teams.</t>
  </si>
  <si>
    <t>Use sensitivity labels to protect content in Microsoft Teams, Microsoft 365 groups, and SharePoint sites</t>
  </si>
  <si>
    <t>Private teams discoverability and shared channel controls</t>
  </si>
  <si>
    <t>Privacy and external user access</t>
  </si>
  <si>
    <t>Content can be shared with</t>
  </si>
  <si>
    <t>Content can be shared with:</t>
  </si>
  <si>
    <t>Use Microsoft Entra Conditional Access to protect labeled SharePoint sites</t>
  </si>
  <si>
    <t>Private team discoverability</t>
  </si>
  <si>
    <t>External sharing and Conditional Access</t>
  </si>
  <si>
    <t>Determine whether users can access SharePoint sites from unmanaged Devices</t>
  </si>
  <si>
    <t>Allow users to discover private teams that have this label applied.</t>
  </si>
  <si>
    <t>Private teams discoverability and shared channel settings</t>
  </si>
  <si>
    <t>Let Microsoft 365 Group owners add people outside your organization to the group as guests.</t>
  </si>
  <si>
    <t>Teams shared channels</t>
  </si>
  <si>
    <t>Choose an existing authentication context.</t>
  </si>
  <si>
    <t>Internal Only</t>
  </si>
  <si>
    <t>Same label only</t>
  </si>
  <si>
    <t>Private teams only</t>
  </si>
  <si>
    <t>Description:</t>
  </si>
  <si>
    <t>Choose sensitivity labels to publish:</t>
  </si>
  <si>
    <t>Assign admin units:</t>
  </si>
  <si>
    <t>Publish to users and groups:</t>
  </si>
  <si>
    <t>Policy settings:</t>
  </si>
  <si>
    <t>Default settings for documents​:</t>
  </si>
  <si>
    <t>Default settings for emails:</t>
  </si>
  <si>
    <t>Default settings for meetings and calendar events:</t>
  </si>
  <si>
    <t>Default settings for sites and groups</t>
  </si>
  <si>
    <t>Default settings for Fabric and Power BI content:</t>
  </si>
  <si>
    <t>The name of the Publishing Policy.</t>
  </si>
  <si>
    <t>Enter a description for your sensitivity label policy.</t>
  </si>
  <si>
    <t>When published, the labels you choose here will be available in specified users' Office apps (Word, Excel, PowerPoint, and Outlook), SharePoint and Teams sites, and Microsoft 365 Groups.​</t>
  </si>
  <si>
    <t>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t>
  </si>
  <si>
    <r>
      <t xml:space="preserve">The labels you selected will be available for the users, distribution groups, mail-enabled security groups, and Microsoft 365 Groups you choose here.​
</t>
    </r>
    <r>
      <rPr>
        <sz val="12"/>
        <color rgb="FF0070C0"/>
        <rFont val="Aptos Narrow"/>
        <family val="2"/>
        <scheme val="minor"/>
      </rPr>
      <t>(If your role group permissions are restricted to a specific set of users and groups, you'll only be able to publish labels for those users and groups.)</t>
    </r>
  </si>
  <si>
    <t>Configure settings for the labels included in this policy.</t>
  </si>
  <si>
    <t>The label you choose will automatically be applied to Word, Excel, and PowerPoint documents when they're created or modified. Users can always select a different label to better match the sensitivity of their document.</t>
  </si>
  <si>
    <t>The label you choose will automatically be applied to new and existing, unlabeled emails. Users can always change the default label before they send the message.
If an email is labeled and attachments with higher priority labels are added, you can automatically replace the email's label with the highest priority attachment label or recommend that users do it themselves. If the email isn't labeled, it inherits the highest priority label from attachments.</t>
  </si>
  <si>
    <t>The label you choose will automatically be applied to new and existing, unlabeled meetings and calendar events. Users can always change the default label before they create the event or meeting.
If a meeting is labeled, and then files with higher priority labels are uploaded or shared to the meeting, you can automatically replace the meeting's label with the highest priority file label or recommend that users do it themselves.</t>
  </si>
  <si>
    <r>
      <t xml:space="preserve">The label you choose will automatically be applied to new, unlabeled SharePoint sites and Microsoft Groups. Users can always change the default label before they create the site or group.
</t>
    </r>
    <r>
      <rPr>
        <sz val="12"/>
        <color rgb="FF0070C0"/>
        <rFont val="Aptos Narrow"/>
        <family val="2"/>
        <scheme val="minor"/>
      </rPr>
      <t>Tip. (This label enforces site-level settings to protect sites and groups. The label won't be automatically applied to the files within the sites and groups themselves. To automatically apply default labels to files in SharePoint sites, consider setting up a default label for a document library.)</t>
    </r>
  </si>
  <si>
    <t>The label you choose will automatically be applied to new Fabric and Power BI reports, dashboards, and datasets. Users can always change the default label if it's not the right one.</t>
  </si>
  <si>
    <t>Publish sensitivity labels by creating a label policy</t>
  </si>
  <si>
    <t>Administrative units</t>
  </si>
  <si>
    <t>Roles and role groups</t>
  </si>
  <si>
    <t>Manage sensitivity labels in Office apps</t>
  </si>
  <si>
    <t>Configure a default sensitivity label for a SharePoint document library</t>
  </si>
  <si>
    <t>Default label policy for Fabric and Power BI</t>
  </si>
  <si>
    <t>End-user documentation for sensitivity labels</t>
  </si>
  <si>
    <t>Configure label inheritance from email attachments</t>
  </si>
  <si>
    <t>Require users to apply a label to their email and documents</t>
  </si>
  <si>
    <t>Mandatory label policy for Fabric and Power BI</t>
  </si>
  <si>
    <t>Users must provide a Justification to remove a label or lower it's classification</t>
  </si>
  <si>
    <t>Apply a default label to documents​</t>
  </si>
  <si>
    <t>Apply a default label to emails</t>
  </si>
  <si>
    <t>Apply a default label to meetings and calendar events</t>
  </si>
  <si>
    <t>Apply a default label to sites and groups</t>
  </si>
  <si>
    <t>Apply a default label to Fabric and Power BI content</t>
  </si>
  <si>
    <t>Require users to apply a label to their emails and documents</t>
  </si>
  <si>
    <t>Require users to apply a label to their Fabric and Power BI content</t>
  </si>
  <si>
    <t>Require users to apply a label to their meetings and calendar events</t>
  </si>
  <si>
    <t>Provide users with a link to a custom help page</t>
  </si>
  <si>
    <t>Require users to apply a label to their emails</t>
  </si>
  <si>
    <t>Inherit label from Attachments</t>
  </si>
  <si>
    <t>Apply inheritance between Teams meeting and artifacts</t>
  </si>
  <si>
    <t>Email inherits highest priority label from attachments</t>
  </si>
  <si>
    <t>Inherit label from files shared to meetings</t>
  </si>
  <si>
    <t>Service-Side Auto-Labeling Policies</t>
  </si>
  <si>
    <t>Name</t>
  </si>
  <si>
    <t>Policy Mode</t>
  </si>
  <si>
    <t>Description</t>
  </si>
  <si>
    <t>Label to auto-apply:</t>
  </si>
  <si>
    <t>locations where you want to apply the label:</t>
  </si>
  <si>
    <t>Common or Advanced Rules:</t>
  </si>
  <si>
    <t>Common Rules:</t>
  </si>
  <si>
    <t>Rules for Exchange email:</t>
  </si>
  <si>
    <t>Rules for SharePoint files:</t>
  </si>
  <si>
    <t>Rules for OneDrive files:</t>
  </si>
  <si>
    <t>Additional settings for email:</t>
  </si>
  <si>
    <t>Name of the Auto-Label Policy.</t>
  </si>
  <si>
    <t>To help you determine whether the label will be applied to the correct items, you'll need to run the policy in simulation mode before turning it on. You can do this right away or wait until later.</t>
  </si>
  <si>
    <t>Users will see this label applied to files that match the rules and conditions you chose.</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</si>
  <si>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sz val="12"/>
        <color rgb="FF0070C0"/>
        <rFont val="Aptos Narrow"/>
        <family val="2"/>
        <scheme val="minor"/>
      </rPr>
      <t>Admin units aren't applicable to non-Microsoft 365 locations (like Azure storage and Azure SQL Server). As a result, if you select admin units here, you won't be able to scope this policy to non-Microsoft locations in the next step.</t>
    </r>
  </si>
  <si>
    <r>
      <t xml:space="preserve">Exchange will automatically apply the label to unlabeled emails, regardless of which device or platform is used to send and receive the email. OneDrive and SharePoint will automatically apply the label to unlabeled Office documents and PDFs.
</t>
    </r>
    <r>
      <rPr>
        <sz val="12"/>
        <color rgb="FF0070C0"/>
        <rFont val="Aptos Narrow"/>
        <family val="2"/>
        <scheme val="minor"/>
      </rPr>
      <t>(You can now apply labels to assets in non-Microsoft 365 locations like Azure and Amazon S3. Register and scan those data sources from Data Map so that they can be included in auto-labeling policies.)
(If your role group permissions are restricted to a specific set of users or groups, you'll only be able to apply the label to those users or groups.)</t>
    </r>
  </si>
  <si>
    <t>Where this Policy will be scoped to.</t>
  </si>
  <si>
    <r>
      <t xml:space="preserve">Rules are made up of conditions that define what content the label is applied to. Choose common rules to define one set of rules that will apply to all locations you selected or choose advanced rules to define different rules for each location.
</t>
    </r>
    <r>
      <rPr>
        <sz val="12"/>
        <color rgb="FF0070C0"/>
        <rFont val="Aptos Narrow"/>
        <family val="2"/>
        <scheme val="minor"/>
      </rPr>
      <t xml:space="preserve">Beware that when selecting "Common Rules", that it will only give you the "Conditions" that are applicable accross all of the locations your specified like in Data Loss Prevention (DLP). </t>
    </r>
  </si>
  <si>
    <r>
      <t xml:space="preserve">Define one set of common rules for all locations. 
</t>
    </r>
    <r>
      <rPr>
        <sz val="12"/>
        <color rgb="FF0070C0"/>
        <rFont val="Aptos Narrow"/>
        <family val="2"/>
        <scheme val="minor"/>
      </rPr>
      <t>(Common rules consist of conditions for specifying what sensitive info to detect and whether to apply the label to items shared inside or outside your organization. If you selected Exchange and want access to more email conditions, Choose advanced rules.)</t>
    </r>
  </si>
  <si>
    <t>The rules here are made up of conditions that define when a label should be automatically applied to email messages while they're in transit. You must create at least one rule.</t>
  </si>
  <si>
    <t>The rules here are made up of conditions that define when the label should be automatically applied to SharePoint files while they're at rest. You must have at least one rule.</t>
  </si>
  <si>
    <t>The rules here are made up of conditions that define when the label should be automatically applied to OneDrive files while they're at rest. You must have at least one rule.</t>
  </si>
  <si>
    <t>These settings only apply to email messages. 
If selected, this label will replace existing labels if their priority is the same or lower than this one, regardless of whether the existing label was applied automatically or manually.
The label you selected has encryption settings. When it's applied to messages received from outside your organization, encryption will be applied when you designate a Rights Management owner from your organization. This ensures that someone has permissions to remove the encryption if needed.</t>
  </si>
  <si>
    <t>Learn about simulation mode</t>
  </si>
  <si>
    <t>Where will this label appear?</t>
  </si>
  <si>
    <t>Scan data sources in Data Map</t>
  </si>
  <si>
    <t>Rights Management issuer and Rights Management owner</t>
  </si>
  <si>
    <t>Exchange email</t>
  </si>
  <si>
    <t xml:space="preserve">
All users &amp; Groups</t>
  </si>
  <si>
    <t>Automatically replace existing labels that have the same or lower priority"</t>
  </si>
  <si>
    <t>SharePoint sites</t>
  </si>
  <si>
    <t>All siters</t>
  </si>
  <si>
    <t>Apply encryption to email received to email from outside your organization</t>
  </si>
  <si>
    <t>OneDrive accounts</t>
  </si>
  <si>
    <t>All users &amp; Groups</t>
  </si>
  <si>
    <t>Data Loss Prevention (DLP)</t>
  </si>
  <si>
    <t>Policy mode:</t>
  </si>
  <si>
    <t>Locations:</t>
  </si>
  <si>
    <t>Data Loss Prevention (DLP) rules:</t>
  </si>
  <si>
    <t>Name of the Data Loss Prevention (DLP) Policy.</t>
  </si>
  <si>
    <r>
      <t xml:space="preserve">Choose the admin units you'd like to assign this policy to. Admin units are created in Microsoft Entra ID and restrict the policy to a specific set of users or groups. Your selections will affect the location options available to you in the next step.
If you want to assign this policy to all users and groups, select 'Next' and proceed.
</t>
    </r>
    <r>
      <rPr>
        <b/>
        <sz val="12"/>
        <color rgb="FF0070C0"/>
        <rFont val="Aptos Narrow"/>
        <family val="2"/>
        <scheme val="minor"/>
      </rPr>
      <t>Admin units aren’t supported for all locations.</t>
    </r>
    <r>
      <rPr>
        <sz val="12"/>
        <color rgb="FF0070C0"/>
        <rFont val="Aptos Narrow"/>
        <family val="2"/>
        <scheme val="minor"/>
      </rPr>
      <t xml:space="preserve"> Admin units aren't applicable to some locations, such as Fabric and Microsoft 365 Copilot. As a result, if you select admin units here, you won't be able to scope this policy to those locations in the next step.​</t>
    </r>
  </si>
  <si>
    <r>
      <t xml:space="preserve">We'll apply the policy to data that's stored in the locations you choose.
</t>
    </r>
    <r>
      <rPr>
        <sz val="12"/>
        <color rgb="FF0070C0"/>
        <rFont val="Aptos Narrow"/>
        <family val="2"/>
        <scheme val="minor"/>
      </rPr>
      <t xml:space="preserve">If your role group permissions are restricted to a specific set of users or groups, you'll only be able to apply this policy to those users or groups.
Protecting sensitive info in on-premises repositories (SharePoint sites and file shares) is now in preview. Note that there are prerequisite steps needed to support this new capability.
Pay-as-you-go billing needs to be set up to configure polices for non-Microsoft 365 data sources. </t>
    </r>
  </si>
  <si>
    <t>The rules here are made up of conditions and actions that define the protection requirements for this policy. You can edit existing rules or create new ones.</t>
  </si>
  <si>
    <t>Learn about data loss prevention simulation mode</t>
  </si>
  <si>
    <t>Learn about the data loss prevention on-premises repositories</t>
  </si>
  <si>
    <t>Learn about Microsoft Purview billing models</t>
  </si>
  <si>
    <t>Show policy tips while in simulation mode</t>
  </si>
  <si>
    <t>Turn the policy on if it's not edited within fifteen days of simulation</t>
  </si>
  <si>
    <t>Summary</t>
  </si>
  <si>
    <t>Parent/Sub-Label Name:</t>
  </si>
  <si>
    <t>SubL</t>
  </si>
  <si>
    <t>If selected, you won't be able to apply end-to-end encryption.</t>
  </si>
  <si>
    <t>Detect sensitive content during screen sharing:</t>
  </si>
  <si>
    <t>Turn the policy on immediately</t>
  </si>
  <si>
    <r>
      <t xml:space="preserve">You can test this policy before turning it on to verify if it needs improvement or if it meets all your objectives. If you turn the policy on right away, you can edit it later and safely test those changes in simulation mode.
</t>
    </r>
    <r>
      <rPr>
        <sz val="12"/>
        <color rgb="FF0070C0"/>
        <rFont val="Aptos Narrow"/>
        <family val="2"/>
        <scheme val="minor"/>
      </rPr>
      <t>Run the policy in simulation mode = In simulation without notifications
Run the policy in simulation mode &amp; Show policy tips while in simulation mode= In simulation with notifications
Turn the policy on immediately = On
Leave the policy turned off = Off</t>
    </r>
  </si>
  <si>
    <t>LabelE</t>
  </si>
  <si>
    <t>LabelM</t>
  </si>
  <si>
    <t>LabelG</t>
  </si>
  <si>
    <t>Please fill out Sensitivity Labels Tab</t>
  </si>
  <si>
    <t>MIT License
Copyright (c) 2025 Nick Bear &amp; Thomas Reed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</si>
</sst>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Aptos Narrow"/>
      <family val="2"/>
      <scheme val="minor"/>
    </font>
    <font>
      <b/>
      <sz val="11"/>
      <color theme="1"/>
      <name val="Aptos Narrow"/>
      <family val="2"/>
      <scheme val="minor"/>
    </font>
    <font>
      <i/>
      <sz val="11"/>
      <color theme="0" tint="-0.499984740745262"/>
      <name val="Aptos Narrow"/>
      <family val="2"/>
      <scheme val="minor"/>
    </font>
    <font>
      <b/>
      <sz val="14"/>
      <name val="Aptos Narrow"/>
      <family val="2"/>
      <scheme val="minor"/>
    </font>
    <font>
      <b/>
      <i/>
      <sz val="18"/>
      <color theme="1"/>
      <name val="Aptos Narrow"/>
      <family val="2"/>
      <scheme val="minor"/>
    </font>
    <font>
      <sz val="11"/>
      <color theme="0"/>
      <name val="Aptos Narrow"/>
      <family val="2"/>
      <scheme val="minor"/>
    </font>
    <font>
      <b/>
      <sz val="14"/>
      <color theme="1"/>
      <name val="Aptos Narrow"/>
      <family val="2"/>
      <scheme val="minor"/>
    </font>
    <font>
      <sz val="12"/>
      <color theme="1"/>
      <name val="Aptos"/>
      <family val="2"/>
    </font>
    <font>
      <b/>
      <i/>
      <sz val="20"/>
      <color rgb="FF0070C0"/>
      <name val="Aptos Narrow"/>
      <family val="2"/>
      <scheme val="minor"/>
    </font>
    <font>
      <sz val="11"/>
      <name val="Aptos Narrow"/>
      <family val="2"/>
      <scheme val="minor"/>
    </font>
    <font>
      <i/>
      <sz val="11"/>
      <color theme="0"/>
      <name val="Aptos Narrow"/>
      <family val="2"/>
      <scheme val="minor"/>
    </font>
    <font>
      <b/>
      <i/>
      <sz val="11"/>
      <color theme="1"/>
      <name val="Aptos Narrow"/>
      <family val="2"/>
      <scheme val="minor"/>
    </font>
    <font>
      <i/>
      <sz val="11"/>
      <color theme="0" tint="-0.34998626667073579"/>
      <name val="Aptos Narrow"/>
      <family val="2"/>
      <scheme val="minor"/>
    </font>
    <font>
      <sz val="11"/>
      <color theme="0" tint="-0.34998626667073579"/>
      <name val="Aptos Narrow"/>
      <family val="2"/>
      <scheme val="minor"/>
    </font>
    <font>
      <i/>
      <sz val="11"/>
      <name val="Aptos Narrow"/>
      <family val="2"/>
      <scheme val="minor"/>
    </font>
    <font>
      <b/>
      <sz val="11"/>
      <name val="Aptos Narrow"/>
      <family val="2"/>
      <scheme val="minor"/>
    </font>
    <font>
      <b/>
      <sz val="12"/>
      <name val="Aptos Narrow"/>
      <family val="2"/>
      <scheme val="minor"/>
    </font>
    <font>
      <b/>
      <i/>
      <sz val="18"/>
      <color rgb="FF0070C0"/>
      <name val="Aptos Narrow"/>
      <family val="2"/>
      <scheme val="minor"/>
    </font>
    <font>
      <i/>
      <sz val="11"/>
      <color theme="1"/>
      <name val="Aptos Narrow"/>
      <family val="2"/>
      <scheme val="minor"/>
    </font>
    <font>
      <b/>
      <sz val="14"/>
      <color theme="0" tint="-0.34998626667073579"/>
      <name val="Aptos Narrow"/>
      <family val="2"/>
      <scheme val="minor"/>
    </font>
    <font>
      <b/>
      <sz val="11"/>
      <color theme="0"/>
      <name val="Aptos Narrow"/>
      <family val="2"/>
      <scheme val="minor"/>
    </font>
    <font>
      <b/>
      <sz val="12"/>
      <color theme="0" tint="-0.34998626667073579"/>
      <name val="Aptos Narrow"/>
      <family val="2"/>
      <scheme val="minor"/>
    </font>
    <font>
      <b/>
      <sz val="12"/>
      <color theme="1"/>
      <name val="Aptos Narrow"/>
      <family val="2"/>
      <scheme val="minor"/>
    </font>
    <font>
      <b/>
      <sz val="14"/>
      <color theme="0" tint="-0.249977111117893"/>
      <name val="Aptos Narrow"/>
      <family val="2"/>
      <scheme val="minor"/>
    </font>
    <font>
      <sz val="14"/>
      <name val="Aptos Narrow"/>
      <family val="2"/>
      <scheme val="minor"/>
    </font>
    <font>
      <sz val="11"/>
      <color rgb="FF0070C0"/>
      <name val="Aptos Narrow"/>
      <family val="2"/>
      <scheme val="minor"/>
    </font>
    <font>
      <b/>
      <sz val="22"/>
      <color rgb="FF0070C0"/>
      <name val="Aptos Narrow"/>
      <family val="2"/>
      <scheme val="minor"/>
    </font>
    <font>
      <b/>
      <sz val="16"/>
      <color theme="1"/>
      <name val="Aptos Narrow"/>
      <family val="2"/>
      <scheme val="minor"/>
    </font>
    <font>
      <b/>
      <sz val="11"/>
      <color rgb="FF0070C0"/>
      <name val="Aptos Narrow"/>
      <family val="2"/>
      <scheme val="minor"/>
    </font>
    <font>
      <b/>
      <i/>
      <sz val="11"/>
      <name val="Aptos Narrow"/>
      <family val="2"/>
      <scheme val="minor"/>
    </font>
    <font>
      <b/>
      <i/>
      <sz val="14"/>
      <color theme="1"/>
      <name val="Aptos Narrow"/>
      <family val="2"/>
      <scheme val="minor"/>
    </font>
    <font>
      <b/>
      <i/>
      <sz val="12"/>
      <color theme="0" tint="-0.34998626667073579"/>
      <name val="Aptos Narrow"/>
      <family val="2"/>
      <scheme val="minor"/>
    </font>
    <font>
      <b/>
      <i/>
      <sz val="14"/>
      <color theme="0" tint="-0.34998626667073579"/>
      <name val="Aptos Narrow"/>
      <family val="2"/>
      <scheme val="minor"/>
    </font>
    <font>
      <b/>
      <i/>
      <sz val="14"/>
      <name val="Aptos Narrow"/>
      <family val="2"/>
      <scheme val="minor"/>
    </font>
    <font>
      <u/>
      <sz val="11"/>
      <color theme="10"/>
      <name val="Aptos Narrow"/>
      <family val="2"/>
      <scheme val="minor"/>
    </font>
    <font>
      <sz val="11"/>
      <color theme="0" tint="-0.14999847407452621"/>
      <name val="Aptos Narrow"/>
      <family val="2"/>
      <scheme val="minor"/>
    </font>
    <font>
      <b/>
      <i/>
      <sz val="14"/>
      <color rgb="FFFF0000"/>
      <name val="Aptos Narrow"/>
      <family val="2"/>
      <scheme val="minor"/>
    </font>
    <font>
      <b/>
      <i/>
      <sz val="11"/>
      <color theme="0"/>
      <name val="Aptos Narrow"/>
      <family val="2"/>
      <scheme val="minor"/>
    </font>
    <font>
      <sz val="12"/>
      <color theme="1"/>
      <name val="Aptos Narrow"/>
      <family val="2"/>
      <scheme val="minor"/>
    </font>
    <font>
      <i/>
      <sz val="12"/>
      <color theme="1"/>
      <name val="Aptos Narrow"/>
      <family val="2"/>
      <scheme val="minor"/>
    </font>
    <font>
      <i/>
      <sz val="12"/>
      <color rgb="FF0070C0"/>
      <name val="Aptos Narrow"/>
      <family val="2"/>
      <scheme val="minor"/>
    </font>
    <font>
      <sz val="12"/>
      <color rgb="FF0070C0"/>
      <name val="Aptos Narrow"/>
      <family val="2"/>
      <scheme val="minor"/>
    </font>
    <font>
      <sz val="12"/>
      <name val="Aptos Narrow"/>
      <family val="2"/>
      <scheme val="minor"/>
    </font>
    <font>
      <b/>
      <sz val="12"/>
      <color rgb="FF0070C0"/>
      <name val="Aptos Narrow"/>
      <family val="2"/>
      <scheme val="minor"/>
    </font>
  </fonts>
  <fills count="12">
    <fill>
      <patternFill patternType="none"/>
    </fill>
    <fill>
      <patternFill patternType="gray125"/>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7"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8" tint="0.59999389629810485"/>
        <bgColor indexed="64"/>
      </patternFill>
    </fill>
  </fills>
  <borders count="7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style="medium">
        <color theme="0"/>
      </left>
      <right/>
      <top style="medium">
        <color theme="0"/>
      </top>
      <bottom/>
      <diagonal/>
    </border>
    <border>
      <left/>
      <right/>
      <top style="medium">
        <color theme="0"/>
      </top>
      <bottom/>
      <diagonal/>
    </border>
    <border>
      <left style="medium">
        <color theme="0"/>
      </left>
      <right/>
      <top/>
      <bottom/>
      <diagonal/>
    </border>
    <border>
      <left/>
      <right style="medium">
        <color theme="0"/>
      </right>
      <top/>
      <bottom/>
      <diagonal/>
    </border>
    <border>
      <left/>
      <right/>
      <top/>
      <bottom style="medium">
        <color theme="0"/>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diagonal/>
    </border>
    <border>
      <left style="thin">
        <color indexed="64"/>
      </left>
      <right/>
      <top style="medium">
        <color indexed="64"/>
      </top>
      <bottom style="thin">
        <color rgb="FF000000"/>
      </bottom>
      <diagonal/>
    </border>
    <border>
      <left/>
      <right style="thin">
        <color indexed="64"/>
      </right>
      <top style="medium">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top style="medium">
        <color indexed="64"/>
      </top>
      <bottom/>
      <diagonal/>
    </border>
    <border>
      <left style="thin">
        <color indexed="64"/>
      </left>
      <right style="thin">
        <color indexed="64"/>
      </right>
      <top style="thin">
        <color rgb="FF000000"/>
      </top>
      <bottom style="medium">
        <color rgb="FF000000"/>
      </bottom>
      <diagonal/>
    </border>
    <border>
      <left style="thin">
        <color rgb="FF000000"/>
      </left>
      <right style="thin">
        <color indexed="64"/>
      </right>
      <top style="medium">
        <color indexed="64"/>
      </top>
      <bottom/>
      <diagonal/>
    </border>
    <border>
      <left style="thin">
        <color rgb="FF000000"/>
      </left>
      <right style="thin">
        <color indexed="64"/>
      </right>
      <top/>
      <bottom/>
      <diagonal/>
    </border>
    <border>
      <left style="thin">
        <color rgb="FF000000"/>
      </left>
      <right style="thin">
        <color indexed="64"/>
      </right>
      <top/>
      <bottom style="medium">
        <color indexed="64"/>
      </bottom>
      <diagonal/>
    </border>
  </borders>
  <cellStyleXfs count="2">
    <xf numFmtId="0" fontId="0" fillId="0" borderId="0"/>
    <xf numFmtId="0" fontId="34" fillId="0" borderId="0" applyNumberFormat="0" applyFill="0" applyBorder="0" applyAlignment="0" applyProtection="0"/>
  </cellStyleXfs>
  <cellXfs count="474">
    <xf numFmtId="0" fontId="0" fillId="0" borderId="0" xfId="0"/>
    <xf numFmtId="0" fontId="2"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7" fillId="0" borderId="1" xfId="0" applyFont="1" applyBorder="1" applyAlignment="1">
      <alignment vertical="center" wrapText="1"/>
    </xf>
    <xf numFmtId="0" fontId="2" fillId="0" borderId="0" xfId="0" applyFont="1" applyAlignment="1">
      <alignment horizontal="center"/>
    </xf>
    <xf numFmtId="0" fontId="2" fillId="0" borderId="0" xfId="0" applyFont="1" applyAlignment="1">
      <alignment horizontal="center" wrapText="1"/>
    </xf>
    <xf numFmtId="0" fontId="5" fillId="0" borderId="0" xfId="0" applyFont="1" applyAlignment="1">
      <alignment wrapText="1"/>
    </xf>
    <xf numFmtId="0" fontId="0" fillId="0" borderId="1" xfId="0" applyBorder="1"/>
    <xf numFmtId="0" fontId="4" fillId="0" borderId="0" xfId="0" applyFont="1" applyAlignment="1">
      <alignment vertical="center" wrapText="1"/>
    </xf>
    <xf numFmtId="0" fontId="6" fillId="0" borderId="0" xfId="0" applyFont="1" applyAlignment="1">
      <alignment horizontal="center"/>
    </xf>
    <xf numFmtId="0" fontId="0" fillId="0" borderId="0" xfId="0" applyAlignment="1">
      <alignment horizontal="center" wrapText="1"/>
    </xf>
    <xf numFmtId="0" fontId="6" fillId="0" borderId="0" xfId="0" applyFont="1" applyAlignment="1">
      <alignment horizontal="center" wrapText="1"/>
    </xf>
    <xf numFmtId="0" fontId="9" fillId="0" borderId="0" xfId="0" applyFont="1" applyAlignment="1">
      <alignment wrapText="1"/>
    </xf>
    <xf numFmtId="0" fontId="0" fillId="0" borderId="9" xfId="0" applyBorder="1" applyAlignment="1">
      <alignment horizontal="center" wrapText="1"/>
    </xf>
    <xf numFmtId="0" fontId="2" fillId="0" borderId="10" xfId="0" applyFont="1" applyBorder="1" applyAlignment="1">
      <alignment horizontal="center" wrapText="1"/>
    </xf>
    <xf numFmtId="0" fontId="1" fillId="0" borderId="0" xfId="0" applyFont="1"/>
    <xf numFmtId="0" fontId="11" fillId="0" borderId="0" xfId="0" applyFont="1" applyAlignment="1">
      <alignment vertical="center"/>
    </xf>
    <xf numFmtId="0" fontId="11" fillId="0" borderId="0" xfId="0" applyFont="1" applyAlignment="1">
      <alignment horizontal="left" vertical="center"/>
    </xf>
    <xf numFmtId="0" fontId="3" fillId="0" borderId="0" xfId="0" applyFont="1" applyAlignment="1">
      <alignment horizontal="center" wrapText="1"/>
    </xf>
    <xf numFmtId="0" fontId="9" fillId="0" borderId="0" xfId="0" applyFont="1" applyAlignment="1">
      <alignment horizontal="center" wrapText="1"/>
    </xf>
    <xf numFmtId="0" fontId="9" fillId="0" borderId="12" xfId="0" applyFont="1" applyBorder="1" applyAlignment="1">
      <alignment wrapText="1"/>
    </xf>
    <xf numFmtId="0" fontId="16" fillId="0" borderId="0" xfId="0" applyFont="1" applyAlignment="1">
      <alignment horizontal="center" wrapText="1"/>
    </xf>
    <xf numFmtId="0" fontId="9" fillId="0" borderId="1" xfId="0" applyFont="1" applyBorder="1" applyAlignment="1">
      <alignment wrapText="1"/>
    </xf>
    <xf numFmtId="0" fontId="10" fillId="0" borderId="0" xfId="0" applyFont="1" applyAlignment="1">
      <alignment horizontal="center"/>
    </xf>
    <xf numFmtId="0" fontId="10" fillId="0" borderId="0" xfId="0" applyFont="1" applyAlignment="1">
      <alignment wrapText="1"/>
    </xf>
    <xf numFmtId="0" fontId="0" fillId="0" borderId="0" xfId="0"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2" fillId="0" borderId="0" xfId="0" applyFont="1" applyAlignment="1">
      <alignment wrapText="1"/>
    </xf>
    <xf numFmtId="0" fontId="13" fillId="0" borderId="0" xfId="0" applyFont="1" applyAlignment="1">
      <alignment wrapText="1"/>
    </xf>
    <xf numFmtId="0" fontId="5" fillId="0" borderId="0" xfId="0" applyFont="1" applyAlignment="1">
      <alignment horizontal="right" wrapText="1"/>
      <extLst>
        <ext xmlns:xfpb="http://schemas.microsoft.com/office/spreadsheetml/2022/featurepropertybag" uri="{C7286773-470A-42A8-94C5-96B5CB345126}">
          <xfpb:xfComplement i="0"/>
        </ext>
      </extLst>
    </xf>
    <xf numFmtId="0" fontId="19" fillId="2" borderId="0" xfId="0" applyFont="1" applyFill="1" applyAlignment="1">
      <alignment horizontal="center" wrapText="1"/>
    </xf>
    <xf numFmtId="0" fontId="19" fillId="2" borderId="0" xfId="0" applyFont="1" applyFill="1" applyAlignment="1">
      <alignment wrapText="1"/>
    </xf>
    <xf numFmtId="0" fontId="3" fillId="2" borderId="0" xfId="0" applyFont="1" applyFill="1" applyAlignment="1">
      <alignment wrapText="1"/>
    </xf>
    <xf numFmtId="0" fontId="0" fillId="3" borderId="0" xfId="0" applyFill="1"/>
    <xf numFmtId="0" fontId="0" fillId="3" borderId="0" xfId="0" applyFill="1" applyAlignment="1">
      <alignment vertical="center"/>
    </xf>
    <xf numFmtId="0" fontId="0" fillId="3" borderId="0" xfId="0" applyFill="1" applyAlignment="1">
      <alignment horizontal="center" vertical="top"/>
    </xf>
    <xf numFmtId="0" fontId="0" fillId="3" borderId="0" xfId="0" applyFill="1" applyAlignment="1">
      <alignment wrapText="1"/>
    </xf>
    <xf numFmtId="0" fontId="24" fillId="2" borderId="0" xfId="0" applyFont="1" applyFill="1" applyAlignment="1">
      <alignment horizontal="center" wrapText="1"/>
    </xf>
    <xf numFmtId="0" fontId="25" fillId="0" borderId="0" xfId="0" applyFont="1"/>
    <xf numFmtId="0" fontId="26" fillId="0" borderId="0" xfId="0" applyFont="1"/>
    <xf numFmtId="0" fontId="27" fillId="0" borderId="1" xfId="0" applyFont="1" applyBorder="1" applyAlignment="1">
      <alignment horizontal="center"/>
    </xf>
    <xf numFmtId="0" fontId="25" fillId="0" borderId="0" xfId="0" applyFont="1" applyAlignment="1">
      <alignment horizontal="left"/>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8" fillId="0" borderId="0" xfId="0" applyFont="1" applyAlignment="1">
      <alignment horizontal="left"/>
    </xf>
    <xf numFmtId="0" fontId="18" fillId="0" borderId="0" xfId="0" applyFont="1" applyAlignment="1">
      <alignment vertical="center"/>
      <extLst>
        <ext xmlns:xfpb="http://schemas.microsoft.com/office/spreadsheetml/2022/featurepropertybag" uri="{C7286773-470A-42A8-94C5-96B5CB345126}">
          <xfpb:xfComplement i="0"/>
        </ext>
      </extLst>
    </xf>
    <xf numFmtId="0" fontId="18" fillId="0" borderId="0" xfId="0" applyFont="1" applyAlignment="1">
      <alignment vertical="center"/>
    </xf>
    <xf numFmtId="0" fontId="1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textRotation="90" wrapText="1"/>
    </xf>
    <xf numFmtId="0" fontId="10" fillId="0" borderId="10" xfId="0" applyFont="1" applyBorder="1" applyAlignment="1">
      <alignment horizontal="center" wrapText="1"/>
    </xf>
    <xf numFmtId="0" fontId="0" fillId="2" borderId="0" xfId="0" applyFill="1" applyAlignment="1">
      <alignment horizontal="center" wrapText="1"/>
    </xf>
    <xf numFmtId="0" fontId="10" fillId="0" borderId="0" xfId="0" applyFont="1" applyAlignment="1">
      <alignment horizontal="center" wrapText="1"/>
    </xf>
    <xf numFmtId="0" fontId="17" fillId="0" borderId="0" xfId="0" applyFont="1" applyAlignment="1">
      <alignment vertical="center"/>
    </xf>
    <xf numFmtId="0" fontId="17" fillId="0" borderId="0" xfId="0" applyFont="1"/>
    <xf numFmtId="0" fontId="5" fillId="0" borderId="0" xfId="0" applyFont="1"/>
    <xf numFmtId="0" fontId="5" fillId="0" borderId="0" xfId="0" applyFont="1">
      <extLst>
        <ext xmlns:xfpb="http://schemas.microsoft.com/office/spreadsheetml/2022/featurepropertybag" uri="{C7286773-470A-42A8-94C5-96B5CB345126}">
          <xfpb:xfComplement i="0"/>
        </ext>
      </extLst>
    </xf>
    <xf numFmtId="0" fontId="5" fillId="2" borderId="0" xfId="0" applyFont="1" applyFill="1"/>
    <xf numFmtId="0" fontId="12" fillId="0" borderId="0" xfId="0" applyFont="1" applyAlignment="1">
      <alignment horizontal="center" wrapText="1"/>
    </xf>
    <xf numFmtId="0" fontId="9"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horizontal="right" vertical="top" wrapText="1"/>
      <extLst>
        <ext xmlns:xfpb="http://schemas.microsoft.com/office/spreadsheetml/2022/featurepropertybag" uri="{C7286773-470A-42A8-94C5-96B5CB345126}">
          <xfpb:xfComplement i="0"/>
        </ext>
      </extLst>
    </xf>
    <xf numFmtId="0" fontId="5" fillId="0" borderId="0" xfId="0" applyFont="1" applyAlignment="1">
      <alignment vertical="top" wrapText="1"/>
    </xf>
    <xf numFmtId="0" fontId="14" fillId="0" borderId="0" xfId="0" applyFont="1" applyAlignment="1">
      <alignment horizontal="center" wrapText="1"/>
    </xf>
    <xf numFmtId="0" fontId="15" fillId="0" borderId="0" xfId="0" applyFont="1" applyAlignment="1">
      <alignment horizontal="center" wrapText="1"/>
    </xf>
    <xf numFmtId="0" fontId="5" fillId="0" borderId="0" xfId="0" applyFont="1" applyAlignment="1">
      <alignment horizontal="right" vertical="center" wrapText="1"/>
      <extLst>
        <ext xmlns:xfpb="http://schemas.microsoft.com/office/spreadsheetml/2022/featurepropertybag" uri="{C7286773-470A-42A8-94C5-96B5CB345126}">
          <xfpb:xfComplement i="0"/>
        </ext>
      </extLst>
    </xf>
    <xf numFmtId="0" fontId="5" fillId="0" borderId="0" xfId="0" applyFont="1" applyAlignment="1">
      <alignment vertical="center" wrapText="1"/>
    </xf>
    <xf numFmtId="0" fontId="5" fillId="0" borderId="0" xfId="0" applyFont="1" applyAlignment="1">
      <alignment horizontal="right" vertical="top" wrapText="1"/>
    </xf>
    <xf numFmtId="0" fontId="9" fillId="0" borderId="0" xfId="0" applyFont="1" applyAlignment="1">
      <alignment horizontal="right" wrapText="1"/>
      <extLst>
        <ext xmlns:xfpb="http://schemas.microsoft.com/office/spreadsheetml/2022/featurepropertybag" uri="{C7286773-470A-42A8-94C5-96B5CB345126}">
          <xfpb:xfComplement i="0"/>
        </ext>
      </extLst>
    </xf>
    <xf numFmtId="0" fontId="0" fillId="0" borderId="0" xfId="0" applyAlignment="1">
      <alignment vertical="top" wrapText="1"/>
    </xf>
    <xf numFmtId="14" fontId="5" fillId="0" borderId="0" xfId="0" applyNumberFormat="1" applyFont="1" applyAlignment="1">
      <alignment wrapText="1"/>
    </xf>
    <xf numFmtId="0" fontId="9" fillId="0" borderId="0" xfId="0" applyFont="1" applyAlignment="1">
      <alignment horizontal="right" wrapText="1"/>
    </xf>
    <xf numFmtId="0" fontId="12" fillId="0" borderId="0" xfId="0" applyFont="1" applyAlignment="1">
      <alignment wrapText="1"/>
    </xf>
    <xf numFmtId="0" fontId="9" fillId="0" borderId="0" xfId="0" applyFont="1" applyAlignment="1">
      <alignment vertical="top" wrapText="1"/>
    </xf>
    <xf numFmtId="1" fontId="5" fillId="0" borderId="0" xfId="0" applyNumberFormat="1" applyFont="1" applyAlignment="1">
      <alignment horizontal="center" wrapText="1"/>
    </xf>
    <xf numFmtId="0" fontId="9" fillId="0" borderId="0" xfId="0" applyFont="1" applyAlignment="1">
      <alignment horizontal="right" vertical="top" wrapText="1"/>
    </xf>
    <xf numFmtId="2" fontId="13" fillId="0" borderId="0" xfId="0" applyNumberFormat="1" applyFont="1" applyAlignment="1">
      <alignment wrapText="1"/>
    </xf>
    <xf numFmtId="2" fontId="5" fillId="0" borderId="0" xfId="0" applyNumberFormat="1" applyFont="1" applyAlignment="1">
      <alignment wrapText="1"/>
    </xf>
    <xf numFmtId="0" fontId="20" fillId="0" borderId="0" xfId="0" applyFont="1" applyAlignment="1">
      <alignment wrapText="1"/>
    </xf>
    <xf numFmtId="0" fontId="2" fillId="0" borderId="26" xfId="0" applyFont="1" applyBorder="1" applyAlignment="1">
      <alignment horizontal="center" wrapText="1"/>
    </xf>
    <xf numFmtId="0" fontId="12" fillId="0" borderId="26" xfId="0" applyFont="1" applyBorder="1" applyAlignment="1">
      <alignment horizontal="center" wrapText="1"/>
    </xf>
    <xf numFmtId="0" fontId="10" fillId="0" borderId="26" xfId="0" applyFont="1" applyBorder="1" applyAlignment="1">
      <alignment horizontal="center" wrapText="1"/>
    </xf>
    <xf numFmtId="0" fontId="20" fillId="0" borderId="26" xfId="0" applyFont="1" applyBorder="1" applyAlignment="1">
      <alignment wrapText="1"/>
    </xf>
    <xf numFmtId="0" fontId="15" fillId="0" borderId="26" xfId="0" applyFont="1" applyBorder="1" applyAlignment="1">
      <alignment wrapText="1"/>
    </xf>
    <xf numFmtId="0" fontId="15" fillId="0" borderId="26" xfId="0" applyFont="1" applyBorder="1" applyAlignment="1">
      <alignment horizontal="center" wrapText="1"/>
    </xf>
    <xf numFmtId="0" fontId="9" fillId="0" borderId="26" xfId="0" applyFont="1" applyBorder="1" applyAlignment="1">
      <alignment horizontal="center" wrapText="1"/>
    </xf>
    <xf numFmtId="0" fontId="14" fillId="0" borderId="26" xfId="0" applyFont="1" applyBorder="1" applyAlignment="1">
      <alignment wrapText="1"/>
    </xf>
    <xf numFmtId="0" fontId="10" fillId="0" borderId="27" xfId="0" applyFont="1" applyBorder="1" applyAlignment="1">
      <alignment horizontal="center"/>
    </xf>
    <xf numFmtId="0" fontId="9" fillId="0" borderId="24" xfId="0" applyFont="1" applyBorder="1" applyAlignment="1">
      <alignment wrapText="1"/>
    </xf>
    <xf numFmtId="0" fontId="10" fillId="0" borderId="24" xfId="0" applyFont="1" applyBorder="1" applyAlignment="1">
      <alignment horizontal="center"/>
    </xf>
    <xf numFmtId="0" fontId="0" fillId="0" borderId="30" xfId="0" applyBorder="1" applyAlignment="1">
      <alignment wrapText="1"/>
    </xf>
    <xf numFmtId="0" fontId="9" fillId="0" borderId="30" xfId="0" applyFont="1" applyBorder="1" applyAlignment="1">
      <alignment wrapText="1"/>
    </xf>
    <xf numFmtId="0" fontId="13" fillId="0" borderId="30" xfId="0" applyFont="1" applyBorder="1" applyAlignment="1">
      <alignment wrapText="1"/>
    </xf>
    <xf numFmtId="0" fontId="5" fillId="0" borderId="30" xfId="0" applyFont="1" applyBorder="1" applyAlignment="1">
      <alignment wrapText="1"/>
    </xf>
    <xf numFmtId="0" fontId="5" fillId="0" borderId="30" xfId="0" applyFont="1" applyBorder="1" applyAlignment="1">
      <alignment horizontal="right" wrapText="1"/>
      <extLst>
        <ext xmlns:xfpb="http://schemas.microsoft.com/office/spreadsheetml/2022/featurepropertybag" uri="{C7286773-470A-42A8-94C5-96B5CB345126}">
          <xfpb:xfComplement i="0"/>
        </ext>
      </extLst>
    </xf>
    <xf numFmtId="0" fontId="9" fillId="0" borderId="31" xfId="0" applyFont="1" applyBorder="1" applyAlignment="1">
      <alignment wrapText="1"/>
    </xf>
    <xf numFmtId="0" fontId="0" fillId="0" borderId="26" xfId="0" applyBorder="1">
      <extLst>
        <ext xmlns:xfpb="http://schemas.microsoft.com/office/spreadsheetml/2022/featurepropertybag" uri="{C7286773-470A-42A8-94C5-96B5CB345126}">
          <xfpb:xfComplement i="0"/>
        </ext>
      </extLst>
    </xf>
    <xf numFmtId="0" fontId="7" fillId="0" borderId="26" xfId="0" applyFont="1" applyBorder="1" applyAlignment="1">
      <alignment vertical="center"/>
    </xf>
    <xf numFmtId="0" fontId="0" fillId="0" borderId="26" xfId="0" applyBorder="1"/>
    <xf numFmtId="0" fontId="5" fillId="0" borderId="26" xfId="0" applyFont="1" applyBorder="1"/>
    <xf numFmtId="0" fontId="0" fillId="0" borderId="23" xfId="0" applyBorder="1"/>
    <xf numFmtId="0" fontId="0" fillId="0" borderId="0" xfId="0">
      <extLst>
        <ext xmlns:xfpb="http://schemas.microsoft.com/office/spreadsheetml/2022/featurepropertybag" uri="{C7286773-470A-42A8-94C5-96B5CB345126}">
          <xfpb:xfComplement i="0"/>
        </ext>
      </extLst>
    </xf>
    <xf numFmtId="0" fontId="7" fillId="0" borderId="0" xfId="0" applyFont="1" applyAlignment="1">
      <alignment vertical="center"/>
    </xf>
    <xf numFmtId="0" fontId="0" fillId="0" borderId="24" xfId="0" applyBorder="1"/>
    <xf numFmtId="0" fontId="0" fillId="0" borderId="29" xfId="0" applyBorder="1"/>
    <xf numFmtId="0" fontId="0" fillId="0" borderId="30" xfId="0" applyBorder="1"/>
    <xf numFmtId="0" fontId="5" fillId="2" borderId="30" xfId="0" applyFont="1" applyFill="1" applyBorder="1"/>
    <xf numFmtId="0" fontId="0" fillId="0" borderId="30" xfId="0" applyBorder="1">
      <extLst>
        <ext xmlns:xfpb="http://schemas.microsoft.com/office/spreadsheetml/2022/featurepropertybag" uri="{C7286773-470A-42A8-94C5-96B5CB345126}">
          <xfpb:xfComplement i="0"/>
        </ext>
      </extLst>
    </xf>
    <xf numFmtId="0" fontId="0" fillId="0" borderId="31" xfId="0" applyBorder="1"/>
    <xf numFmtId="0" fontId="0" fillId="0" borderId="27" xfId="0" applyBorder="1"/>
    <xf numFmtId="0" fontId="10" fillId="0" borderId="0" xfId="0" applyFont="1" applyAlignment="1">
      <alignment horizontal="left"/>
    </xf>
    <xf numFmtId="0" fontId="5" fillId="0" borderId="24" xfId="0" applyFont="1" applyBorder="1"/>
    <xf numFmtId="0" fontId="10" fillId="0" borderId="0" xfId="0" applyFont="1"/>
    <xf numFmtId="0" fontId="5" fillId="0" borderId="30" xfId="0" applyFont="1" applyBorder="1"/>
    <xf numFmtId="0" fontId="0" fillId="0" borderId="26" xfId="0" applyBorder="1" applyAlignment="1">
      <alignment wrapText="1"/>
    </xf>
    <xf numFmtId="0" fontId="0" fillId="0" borderId="35" xfId="0" applyBorder="1"/>
    <xf numFmtId="0" fontId="5" fillId="0" borderId="26" xfId="0" applyFont="1" applyBorder="1">
      <extLst>
        <ext xmlns:xfpb="http://schemas.microsoft.com/office/spreadsheetml/2022/featurepropertybag" uri="{C7286773-470A-42A8-94C5-96B5CB345126}">
          <xfpb:xfComplement i="0"/>
        </ext>
      </extLst>
    </xf>
    <xf numFmtId="0" fontId="0" fillId="0" borderId="26" xfId="0" applyBorder="1" applyAlignment="1">
      <alignment vertical="center"/>
    </xf>
    <xf numFmtId="0" fontId="5" fillId="0" borderId="0" xfId="0" applyFont="1" applyAlignment="1">
      <alignment vertical="center"/>
      <extLst>
        <ext xmlns:xfpb="http://schemas.microsoft.com/office/spreadsheetml/2022/featurepropertybag" uri="{C7286773-470A-42A8-94C5-96B5CB345126}">
          <xfpb:xfComplement i="0"/>
        </ext>
      </extLst>
    </xf>
    <xf numFmtId="0" fontId="5" fillId="0" borderId="0" xfId="0" applyFont="1" applyAlignment="1">
      <alignment vertical="center"/>
    </xf>
    <xf numFmtId="0" fontId="5" fillId="0" borderId="30" xfId="0" applyFont="1" applyBorder="1" applyAlignment="1">
      <alignment vertical="center"/>
      <extLst>
        <ext xmlns:xfpb="http://schemas.microsoft.com/office/spreadsheetml/2022/featurepropertybag" uri="{C7286773-470A-42A8-94C5-96B5CB345126}">
          <xfpb:xfComplement i="0"/>
        </ext>
      </extLst>
    </xf>
    <xf numFmtId="0" fontId="9" fillId="0" borderId="26" xfId="0" applyFont="1" applyBorder="1" applyAlignment="1">
      <alignment vertical="center"/>
    </xf>
    <xf numFmtId="0" fontId="9" fillId="0" borderId="35" xfId="0" applyFont="1" applyBorder="1"/>
    <xf numFmtId="0" fontId="9" fillId="0" borderId="0" xfId="0" applyFont="1" applyAlignment="1">
      <alignment vertical="center"/>
    </xf>
    <xf numFmtId="0" fontId="5" fillId="2" borderId="0" xfId="0" applyFont="1" applyFill="1" applyAlignment="1">
      <alignment vertical="center"/>
      <extLst>
        <ext xmlns:xfpb="http://schemas.microsoft.com/office/spreadsheetml/2022/featurepropertybag" uri="{C7286773-470A-42A8-94C5-96B5CB345126}">
          <xfpb:xfComplement i="0"/>
        </ext>
      </extLst>
    </xf>
    <xf numFmtId="0" fontId="3" fillId="2" borderId="0" xfId="0" applyFont="1" applyFill="1"/>
    <xf numFmtId="0" fontId="29" fillId="2" borderId="0" xfId="0" applyFont="1" applyFill="1"/>
    <xf numFmtId="0" fontId="29" fillId="2" borderId="0" xfId="0" applyFont="1" applyFill="1" applyAlignment="1">
      <alignment horizontal="center"/>
    </xf>
    <xf numFmtId="0" fontId="29" fillId="2" borderId="0" xfId="0" applyFont="1" applyFill="1" applyAlignment="1">
      <alignment wrapText="1"/>
    </xf>
    <xf numFmtId="0" fontId="29" fillId="2" borderId="0" xfId="0" applyFont="1" applyFill="1" applyAlignment="1">
      <alignment horizontal="center" wrapText="1"/>
    </xf>
    <xf numFmtId="0" fontId="29" fillId="0" borderId="0" xfId="0" applyFont="1"/>
    <xf numFmtId="0" fontId="11" fillId="0" borderId="0" xfId="0" applyFont="1"/>
    <xf numFmtId="0" fontId="11" fillId="2" borderId="0" xfId="0" applyFont="1" applyFill="1"/>
    <xf numFmtId="0" fontId="29" fillId="3" borderId="0" xfId="0" applyFont="1" applyFill="1"/>
    <xf numFmtId="0" fontId="0" fillId="0" borderId="2" xfId="0" applyBorder="1" applyAlignment="1">
      <alignment wrapText="1"/>
    </xf>
    <xf numFmtId="0" fontId="29" fillId="3" borderId="43" xfId="0" applyFont="1" applyFill="1" applyBorder="1" applyAlignment="1">
      <alignment horizontal="center" wrapText="1"/>
    </xf>
    <xf numFmtId="0" fontId="30" fillId="4" borderId="19" xfId="0" applyFont="1" applyFill="1" applyBorder="1" applyAlignment="1">
      <alignment horizontal="center" vertical="center"/>
    </xf>
    <xf numFmtId="0" fontId="30" fillId="4" borderId="19" xfId="0" applyFont="1" applyFill="1" applyBorder="1" applyAlignment="1">
      <alignment horizontal="center" vertical="center" wrapText="1"/>
    </xf>
    <xf numFmtId="0" fontId="32" fillId="4" borderId="19" xfId="0" applyFont="1" applyFill="1" applyBorder="1" applyAlignment="1">
      <alignment horizontal="center" vertical="center"/>
    </xf>
    <xf numFmtId="0" fontId="0" fillId="0" borderId="26" xfId="0" applyBorder="1" applyAlignment="1">
      <alignment horizontal="right"/>
      <extLst>
        <ext xmlns:xfpb="http://schemas.microsoft.com/office/spreadsheetml/2022/featurepropertybag" uri="{C7286773-470A-42A8-94C5-96B5CB345126}">
          <xfpb:xfComplement i="0"/>
        </ext>
      </extLst>
    </xf>
    <xf numFmtId="0" fontId="0" fillId="0" borderId="0" xfId="0" applyAlignment="1">
      <alignment horizontal="right"/>
      <extLst>
        <ext xmlns:xfpb="http://schemas.microsoft.com/office/spreadsheetml/2022/featurepropertybag" uri="{C7286773-470A-42A8-94C5-96B5CB345126}">
          <xfpb:xfComplement i="0"/>
        </ext>
      </extLst>
    </xf>
    <xf numFmtId="0" fontId="5" fillId="0" borderId="0" xfId="0" applyFont="1" applyAlignment="1">
      <alignment horizontal="right"/>
      <extLst>
        <ext xmlns:xfpb="http://schemas.microsoft.com/office/spreadsheetml/2022/featurepropertybag" uri="{C7286773-470A-42A8-94C5-96B5CB345126}">
          <xfpb:xfComplement i="0"/>
        </ext>
      </extLst>
    </xf>
    <xf numFmtId="0" fontId="0" fillId="0" borderId="30" xfId="0" applyBorder="1" applyAlignment="1">
      <alignment horizontal="right" vertical="top"/>
      <extLst>
        <ext xmlns:xfpb="http://schemas.microsoft.com/office/spreadsheetml/2022/featurepropertybag" uri="{C7286773-470A-42A8-94C5-96B5CB345126}">
          <xfpb:xfComplement i="0"/>
        </ext>
      </extLst>
    </xf>
    <xf numFmtId="0" fontId="0" fillId="0" borderId="30" xfId="0" applyBorder="1" applyAlignment="1">
      <alignment vertical="top"/>
    </xf>
    <xf numFmtId="0" fontId="29" fillId="3" borderId="20" xfId="0" applyFont="1" applyFill="1" applyBorder="1" applyAlignment="1">
      <alignment horizontal="center"/>
    </xf>
    <xf numFmtId="0" fontId="2" fillId="0" borderId="24" xfId="0" applyFont="1" applyBorder="1" applyAlignment="1">
      <alignment horizontal="center" wrapText="1"/>
    </xf>
    <xf numFmtId="0" fontId="30" fillId="0" borderId="0" xfId="0" applyFont="1" applyAlignment="1">
      <alignment vertical="center" wrapText="1"/>
    </xf>
    <xf numFmtId="0" fontId="0" fillId="0" borderId="0" xfId="0" applyAlignment="1">
      <alignment horizontal="center" vertical="top"/>
    </xf>
    <xf numFmtId="0" fontId="30" fillId="3" borderId="19" xfId="0" applyFont="1" applyFill="1" applyBorder="1" applyAlignment="1">
      <alignment horizontal="center" vertical="center" wrapText="1"/>
    </xf>
    <xf numFmtId="0" fontId="0" fillId="3" borderId="0" xfId="0" applyFill="1" applyAlignment="1">
      <alignment vertical="top"/>
    </xf>
    <xf numFmtId="0" fontId="30" fillId="0" borderId="20" xfId="0" applyFont="1" applyBorder="1" applyAlignment="1">
      <alignment vertical="center" wrapText="1"/>
    </xf>
    <xf numFmtId="0" fontId="30" fillId="0" borderId="20" xfId="0" applyFont="1" applyBorder="1" applyAlignment="1">
      <alignment horizontal="left" vertical="center"/>
    </xf>
    <xf numFmtId="0" fontId="0" fillId="3" borderId="6" xfId="0" applyFill="1" applyBorder="1"/>
    <xf numFmtId="0" fontId="0" fillId="3" borderId="15" xfId="0" applyFill="1" applyBorder="1"/>
    <xf numFmtId="0" fontId="0" fillId="3" borderId="17" xfId="0" applyFill="1" applyBorder="1"/>
    <xf numFmtId="0" fontId="0" fillId="5" borderId="0" xfId="0" applyFill="1"/>
    <xf numFmtId="0" fontId="35" fillId="0" borderId="0" xfId="0" applyFont="1"/>
    <xf numFmtId="0" fontId="0" fillId="5" borderId="20" xfId="0" applyFill="1" applyBorder="1"/>
    <xf numFmtId="0" fontId="0" fillId="5" borderId="22" xfId="0" applyFill="1" applyBorder="1"/>
    <xf numFmtId="0" fontId="0" fillId="5" borderId="21" xfId="0" applyFill="1" applyBorder="1"/>
    <xf numFmtId="0" fontId="0" fillId="0" borderId="0" xfId="0" applyAlignment="1">
      <alignment vertical="top"/>
    </xf>
    <xf numFmtId="0" fontId="0" fillId="0" borderId="0" xfId="0" applyAlignment="1">
      <alignment vertical="top"/>
      <extLst>
        <ext xmlns:xfpb="http://schemas.microsoft.com/office/spreadsheetml/2022/featurepropertybag" uri="{C7286773-470A-42A8-94C5-96B5CB345126}">
          <xfpb:xfComplement i="0"/>
        </ext>
      </extLst>
    </xf>
    <xf numFmtId="0" fontId="30" fillId="3" borderId="43" xfId="0" applyFont="1" applyFill="1" applyBorder="1" applyAlignment="1">
      <alignment horizontal="center" vertical="center" wrapText="1"/>
    </xf>
    <xf numFmtId="0" fontId="0" fillId="0" borderId="50" xfId="0" applyBorder="1" applyAlignment="1">
      <alignment horizontal="center" vertical="center" wrapText="1"/>
    </xf>
    <xf numFmtId="0" fontId="0" fillId="0" borderId="50" xfId="0" applyBorder="1" applyAlignment="1">
      <alignment horizontal="center" vertical="center"/>
    </xf>
    <xf numFmtId="0" fontId="5" fillId="0" borderId="30" xfId="0" applyFont="1" applyBorder="1">
      <extLst>
        <ext xmlns:xfpb="http://schemas.microsoft.com/office/spreadsheetml/2022/featurepropertybag" uri="{C7286773-470A-42A8-94C5-96B5CB345126}">
          <xfpb:xfComplement i="0"/>
        </ext>
      </extLst>
    </xf>
    <xf numFmtId="0" fontId="5" fillId="0" borderId="31" xfId="0" applyFont="1" applyBorder="1"/>
    <xf numFmtId="0" fontId="2" fillId="0" borderId="0" xfId="0" applyFont="1" applyAlignment="1">
      <alignment horizontal="center" vertical="center" wrapText="1"/>
    </xf>
    <xf numFmtId="0" fontId="0" fillId="0" borderId="30" xfId="0" applyBorder="1" applyAlignment="1">
      <alignment vertical="center"/>
    </xf>
    <xf numFmtId="0" fontId="0" fillId="5" borderId="0" xfId="0" applyFill="1" applyAlignment="1">
      <alignment horizontal="center" vertical="center"/>
    </xf>
    <xf numFmtId="0" fontId="0" fillId="0" borderId="26" xfId="0" applyBorder="1" applyAlignment="1">
      <alignment horizontal="center" vertical="center"/>
    </xf>
    <xf numFmtId="0" fontId="0" fillId="5" borderId="2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2" fillId="0" borderId="30" xfId="0" applyFont="1" applyBorder="1" applyAlignment="1">
      <alignment horizontal="center" vertical="center" wrapText="1"/>
    </xf>
    <xf numFmtId="0" fontId="0" fillId="0" borderId="30" xfId="0" applyBorder="1" applyAlignment="1">
      <alignment horizontal="center" vertical="center"/>
    </xf>
    <xf numFmtId="0" fontId="2" fillId="0" borderId="30" xfId="0" applyFont="1" applyBorder="1" applyAlignment="1">
      <alignment horizontal="center" vertical="center"/>
    </xf>
    <xf numFmtId="0" fontId="0" fillId="0" borderId="30" xfId="0" applyBorder="1" applyAlignment="1">
      <alignment horizontal="center"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0" fillId="3" borderId="0" xfId="0" applyFill="1" applyAlignment="1">
      <alignment horizontal="center" vertical="center"/>
    </xf>
    <xf numFmtId="0" fontId="0" fillId="0" borderId="32" xfId="0" applyBorder="1" applyAlignment="1">
      <alignment horizontal="center" vertical="center" wrapText="1"/>
    </xf>
    <xf numFmtId="0" fontId="34" fillId="0" borderId="21" xfId="1" applyBorder="1" applyAlignment="1">
      <alignment horizontal="center" vertical="center" wrapText="1"/>
    </xf>
    <xf numFmtId="0" fontId="0" fillId="0" borderId="21" xfId="0" applyBorder="1" applyAlignment="1">
      <alignment horizontal="center" vertical="center" wrapText="1"/>
    </xf>
    <xf numFmtId="0" fontId="34" fillId="0" borderId="21" xfId="1" applyBorder="1" applyAlignment="1">
      <alignment horizontal="center" vertical="center"/>
    </xf>
    <xf numFmtId="0" fontId="0" fillId="0" borderId="32" xfId="0" applyBorder="1" applyAlignment="1">
      <alignment horizontal="center" vertical="center"/>
    </xf>
    <xf numFmtId="0" fontId="0" fillId="0" borderId="21" xfId="0" applyBorder="1" applyAlignment="1">
      <alignment horizontal="center" vertical="center"/>
    </xf>
    <xf numFmtId="0" fontId="36" fillId="0" borderId="0" xfId="0" applyFont="1" applyAlignment="1">
      <alignment vertical="center" wrapText="1"/>
    </xf>
    <xf numFmtId="0" fontId="34" fillId="0" borderId="0" xfId="1" applyAlignment="1">
      <alignment vertical="center" wrapText="1"/>
    </xf>
    <xf numFmtId="0" fontId="30" fillId="2" borderId="0" xfId="0" applyFont="1" applyFill="1" applyAlignment="1">
      <alignment horizontal="center" vertical="center"/>
    </xf>
    <xf numFmtId="0" fontId="1" fillId="0" borderId="26" xfId="0" applyFont="1" applyBorder="1"/>
    <xf numFmtId="0" fontId="37" fillId="0" borderId="0" xfId="0" applyFont="1" applyAlignment="1">
      <alignment horizontal="left"/>
    </xf>
    <xf numFmtId="0" fontId="20" fillId="0" borderId="0" xfId="0" applyFont="1"/>
    <xf numFmtId="0" fontId="37" fillId="0" borderId="0" xfId="0" applyFont="1"/>
    <xf numFmtId="0" fontId="20" fillId="0" borderId="30" xfId="0" applyFont="1" applyBorder="1"/>
    <xf numFmtId="0" fontId="29" fillId="2" borderId="0" xfId="0" applyFont="1" applyFill="1" applyAlignment="1">
      <alignment vertical="center" textRotation="90"/>
    </xf>
    <xf numFmtId="0" fontId="30" fillId="4" borderId="1" xfId="0" applyFont="1" applyFill="1" applyBorder="1" applyAlignment="1">
      <alignment horizontal="center" vertical="center"/>
    </xf>
    <xf numFmtId="0" fontId="2" fillId="0" borderId="3" xfId="0" applyFont="1" applyBorder="1" applyAlignment="1">
      <alignment horizontal="center"/>
    </xf>
    <xf numFmtId="0" fontId="32" fillId="4" borderId="19" xfId="0" applyFont="1" applyFill="1" applyBorder="1" applyAlignment="1">
      <alignment horizontal="center" vertical="center" wrapText="1"/>
    </xf>
    <xf numFmtId="0" fontId="29" fillId="2" borderId="1" xfId="0" applyFont="1" applyFill="1" applyBorder="1" applyAlignment="1">
      <alignment vertical="center" textRotation="90"/>
    </xf>
    <xf numFmtId="0" fontId="30" fillId="4" borderId="0" xfId="0" applyFont="1" applyFill="1" applyAlignment="1">
      <alignment horizontal="center" vertical="center" wrapText="1"/>
    </xf>
    <xf numFmtId="0" fontId="15" fillId="0" borderId="0" xfId="0" applyFont="1" applyAlignment="1">
      <alignment wrapText="1"/>
    </xf>
    <xf numFmtId="0" fontId="14" fillId="0" borderId="0" xfId="0" applyFont="1" applyAlignment="1">
      <alignment wrapText="1"/>
    </xf>
    <xf numFmtId="0" fontId="0" fillId="0" borderId="14" xfId="0" applyBorder="1"/>
    <xf numFmtId="0" fontId="30" fillId="4" borderId="0" xfId="0" applyFont="1" applyFill="1" applyAlignment="1">
      <alignment horizontal="center" vertical="center"/>
    </xf>
    <xf numFmtId="0" fontId="30" fillId="4" borderId="26" xfId="0" applyFont="1" applyFill="1" applyBorder="1" applyAlignment="1">
      <alignment horizontal="center" vertical="center"/>
    </xf>
    <xf numFmtId="0" fontId="19" fillId="0" borderId="44" xfId="0" applyFont="1" applyBorder="1" applyAlignment="1">
      <alignment horizontal="center"/>
    </xf>
    <xf numFmtId="0" fontId="29" fillId="0" borderId="0" xfId="0" applyFont="1" applyAlignment="1">
      <alignment vertical="center" textRotation="90"/>
    </xf>
    <xf numFmtId="0" fontId="29" fillId="0" borderId="0" xfId="0" applyFont="1" applyAlignment="1">
      <alignment vertical="center" textRotation="90" wrapText="1"/>
    </xf>
    <xf numFmtId="0" fontId="29" fillId="0" borderId="0" xfId="0" applyFont="1" applyAlignment="1">
      <alignment horizontal="center" vertical="center" textRotation="90" wrapText="1"/>
    </xf>
    <xf numFmtId="0" fontId="0" fillId="0" borderId="4" xfId="0" applyBorder="1" applyAlignment="1">
      <alignment horizontal="center" vertical="center" wrapText="1"/>
    </xf>
    <xf numFmtId="0" fontId="0" fillId="0" borderId="39" xfId="0" applyBorder="1" applyAlignment="1">
      <alignment horizontal="center" vertical="center" wrapText="1"/>
    </xf>
    <xf numFmtId="0" fontId="29" fillId="0" borderId="26" xfId="0" applyFont="1" applyBorder="1" applyAlignment="1">
      <alignment horizontal="center" vertical="center"/>
    </xf>
    <xf numFmtId="0" fontId="29" fillId="0" borderId="0" xfId="0" applyFont="1" applyAlignment="1">
      <alignment horizontal="center" vertical="center"/>
    </xf>
    <xf numFmtId="0" fontId="29" fillId="0" borderId="30" xfId="0" applyFont="1" applyBorder="1" applyAlignment="1">
      <alignment horizontal="center" vertical="center"/>
    </xf>
    <xf numFmtId="0" fontId="29" fillId="0" borderId="18" xfId="0" applyFont="1" applyBorder="1" applyAlignment="1">
      <alignment horizontal="center" vertical="center" textRotation="90" wrapText="1"/>
    </xf>
    <xf numFmtId="0" fontId="39" fillId="6" borderId="1" xfId="0" applyFont="1" applyFill="1" applyBorder="1" applyAlignment="1">
      <alignment horizontal="center" vertical="center" wrapText="1"/>
    </xf>
    <xf numFmtId="0" fontId="39" fillId="0" borderId="4" xfId="0" applyFont="1" applyBorder="1" applyAlignment="1">
      <alignment horizontal="center" vertical="center" wrapText="1"/>
    </xf>
    <xf numFmtId="0" fontId="38" fillId="6" borderId="53" xfId="0" applyFont="1" applyFill="1" applyBorder="1" applyAlignment="1">
      <alignment horizontal="center" vertical="center" wrapText="1"/>
    </xf>
    <xf numFmtId="0" fontId="38" fillId="6" borderId="52" xfId="0" applyFont="1" applyFill="1" applyBorder="1" applyAlignment="1">
      <alignment horizontal="center" vertical="center" wrapText="1"/>
    </xf>
    <xf numFmtId="0" fontId="38" fillId="6" borderId="33" xfId="0" applyFont="1" applyFill="1" applyBorder="1" applyAlignment="1">
      <alignment horizontal="center" vertical="center" wrapText="1"/>
    </xf>
    <xf numFmtId="0" fontId="38" fillId="6" borderId="26" xfId="0" applyFont="1" applyFill="1" applyBorder="1" applyAlignment="1">
      <alignment horizontal="center" vertical="center" wrapText="1"/>
    </xf>
    <xf numFmtId="0" fontId="38" fillId="0" borderId="4" xfId="0" applyFont="1" applyBorder="1" applyAlignment="1">
      <alignment horizontal="center" vertical="center" wrapText="1"/>
    </xf>
    <xf numFmtId="0" fontId="39" fillId="6" borderId="15" xfId="0" applyFont="1" applyFill="1" applyBorder="1" applyAlignment="1">
      <alignment horizontal="center" vertical="center" wrapText="1"/>
    </xf>
    <xf numFmtId="0" fontId="39" fillId="6" borderId="52" xfId="0" applyFont="1" applyFill="1" applyBorder="1" applyAlignment="1">
      <alignment horizontal="center" vertical="center" wrapText="1"/>
    </xf>
    <xf numFmtId="0" fontId="38" fillId="6" borderId="7" xfId="0" applyFont="1" applyFill="1" applyBorder="1" applyAlignment="1">
      <alignment horizontal="center" vertical="center" wrapText="1"/>
    </xf>
    <xf numFmtId="0" fontId="40" fillId="6" borderId="52" xfId="0" applyFont="1" applyFill="1" applyBorder="1" applyAlignment="1">
      <alignment horizontal="center" vertical="center" wrapText="1"/>
    </xf>
    <xf numFmtId="0" fontId="41" fillId="6" borderId="52" xfId="0" applyFont="1" applyFill="1" applyBorder="1" applyAlignment="1">
      <alignment horizontal="center" vertical="center" wrapText="1"/>
    </xf>
    <xf numFmtId="0" fontId="34" fillId="7" borderId="1" xfId="1" applyFill="1" applyBorder="1" applyAlignment="1">
      <alignment horizontal="center" vertical="center" wrapText="1"/>
    </xf>
    <xf numFmtId="0" fontId="30" fillId="7" borderId="1" xfId="0" applyFont="1" applyFill="1" applyBorder="1" applyAlignment="1">
      <alignment horizontal="center" vertical="center" wrapText="1"/>
    </xf>
    <xf numFmtId="0" fontId="30" fillId="0" borderId="0" xfId="0" applyFont="1" applyAlignment="1">
      <alignment horizontal="center" vertical="center" wrapText="1"/>
    </xf>
    <xf numFmtId="0" fontId="0" fillId="7" borderId="1" xfId="0" applyFill="1" applyBorder="1" applyAlignment="1">
      <alignment horizontal="center" vertical="center" wrapText="1"/>
    </xf>
    <xf numFmtId="0" fontId="0" fillId="7" borderId="38" xfId="0" applyFill="1" applyBorder="1" applyAlignment="1">
      <alignment horizontal="center" vertical="center" wrapText="1"/>
    </xf>
    <xf numFmtId="0" fontId="0" fillId="7" borderId="2" xfId="0" applyFill="1" applyBorder="1" applyAlignment="1">
      <alignment horizontal="center" vertical="center" wrapText="1"/>
    </xf>
    <xf numFmtId="0" fontId="30" fillId="0" borderId="4" xfId="0" applyFont="1" applyBorder="1" applyAlignment="1">
      <alignment horizontal="center" vertical="center" wrapText="1"/>
    </xf>
    <xf numFmtId="0" fontId="0" fillId="7" borderId="6" xfId="0" applyFill="1" applyBorder="1" applyAlignment="1">
      <alignment horizontal="center" vertical="center" wrapText="1"/>
    </xf>
    <xf numFmtId="0" fontId="30" fillId="0" borderId="39" xfId="0" applyFont="1" applyBorder="1" applyAlignment="1">
      <alignment horizontal="center" vertical="center" wrapText="1"/>
    </xf>
    <xf numFmtId="0" fontId="34" fillId="7" borderId="3" xfId="1" applyFill="1" applyBorder="1" applyAlignment="1">
      <alignment horizontal="center" vertical="center" wrapText="1"/>
    </xf>
    <xf numFmtId="0" fontId="30" fillId="7" borderId="3" xfId="0" applyFont="1" applyFill="1" applyBorder="1" applyAlignment="1">
      <alignment horizontal="center" vertical="center" wrapText="1"/>
    </xf>
    <xf numFmtId="0" fontId="38" fillId="6" borderId="51" xfId="0" applyFont="1" applyFill="1" applyBorder="1" applyAlignment="1">
      <alignment horizontal="center" vertical="center" wrapText="1"/>
    </xf>
    <xf numFmtId="0" fontId="38" fillId="6" borderId="54" xfId="0" applyFont="1" applyFill="1" applyBorder="1" applyAlignment="1">
      <alignment horizontal="center" vertical="center" wrapText="1"/>
    </xf>
    <xf numFmtId="0" fontId="38" fillId="0" borderId="0" xfId="0" applyFont="1" applyAlignment="1">
      <alignment horizontal="center" vertical="center" wrapText="1"/>
    </xf>
    <xf numFmtId="0" fontId="38" fillId="6" borderId="4" xfId="0" applyFont="1" applyFill="1" applyBorder="1" applyAlignment="1">
      <alignment horizontal="center" vertical="center" wrapText="1"/>
    </xf>
    <xf numFmtId="0" fontId="38" fillId="6" borderId="35" xfId="0" applyFont="1" applyFill="1" applyBorder="1" applyAlignment="1">
      <alignment horizontal="center" vertical="center" wrapText="1"/>
    </xf>
    <xf numFmtId="0" fontId="38" fillId="0" borderId="8" xfId="0" applyFont="1" applyBorder="1" applyAlignment="1">
      <alignment horizontal="center" vertical="center" wrapText="1"/>
    </xf>
    <xf numFmtId="0" fontId="10" fillId="0" borderId="60" xfId="0" applyFont="1" applyBorder="1" applyAlignment="1">
      <alignment horizontal="center" wrapText="1"/>
    </xf>
    <xf numFmtId="0" fontId="2" fillId="0" borderId="60" xfId="0" applyFont="1" applyBorder="1" applyAlignment="1">
      <alignment wrapText="1"/>
    </xf>
    <xf numFmtId="0" fontId="41" fillId="6" borderId="35" xfId="0" applyFont="1" applyFill="1" applyBorder="1" applyAlignment="1">
      <alignment horizontal="center" vertical="center" wrapText="1"/>
    </xf>
    <xf numFmtId="0" fontId="38" fillId="0" borderId="14" xfId="0" applyFont="1" applyBorder="1" applyAlignment="1">
      <alignment horizontal="center" vertical="center" wrapText="1"/>
    </xf>
    <xf numFmtId="0" fontId="0" fillId="0" borderId="54" xfId="0" applyBorder="1"/>
    <xf numFmtId="0" fontId="0" fillId="0" borderId="54" xfId="0" applyBorder="1" applyAlignment="1">
      <alignment horizontal="right"/>
      <extLst>
        <ext xmlns:xfpb="http://schemas.microsoft.com/office/spreadsheetml/2022/featurepropertybag" uri="{C7286773-470A-42A8-94C5-96B5CB345126}">
          <xfpb:xfComplement i="0"/>
        </ext>
      </extLst>
    </xf>
    <xf numFmtId="0" fontId="0" fillId="0" borderId="2" xfId="0" applyBorder="1"/>
    <xf numFmtId="0" fontId="0" fillId="0" borderId="51" xfId="0" applyBorder="1"/>
    <xf numFmtId="0" fontId="1" fillId="8" borderId="0" xfId="0" applyFont="1" applyFill="1" applyAlignment="1">
      <alignment wrapText="1"/>
    </xf>
    <xf numFmtId="0" fontId="1" fillId="9" borderId="0" xfId="0" applyFont="1" applyFill="1" applyAlignment="1">
      <alignment wrapText="1"/>
    </xf>
    <xf numFmtId="0" fontId="1" fillId="10" borderId="0" xfId="0" applyFont="1" applyFill="1" applyAlignment="1">
      <alignment wrapText="1"/>
    </xf>
    <xf numFmtId="0" fontId="1" fillId="0" borderId="1" xfId="0" applyFont="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3" borderId="5" xfId="0" applyFill="1" applyBorder="1" applyAlignment="1">
      <alignment wrapText="1"/>
    </xf>
    <xf numFmtId="0" fontId="0" fillId="11" borderId="0" xfId="0" applyFill="1" applyAlignment="1">
      <alignment wrapText="1"/>
    </xf>
    <xf numFmtId="0" fontId="0" fillId="0" borderId="0" xfId="0" applyAlignment="1">
      <alignment horizontal="left" wrapText="1"/>
    </xf>
    <xf numFmtId="0" fontId="39" fillId="6" borderId="15" xfId="0" applyFont="1" applyFill="1" applyBorder="1" applyAlignment="1">
      <alignment horizontal="left" vertical="center" wrapText="1"/>
    </xf>
    <xf numFmtId="0" fontId="30" fillId="7" borderId="1" xfId="0" applyFont="1" applyFill="1" applyBorder="1" applyAlignment="1">
      <alignment horizontal="left" vertical="center" wrapText="1"/>
    </xf>
    <xf numFmtId="0" fontId="30" fillId="7" borderId="15" xfId="0" applyFont="1" applyFill="1" applyBorder="1" applyAlignment="1">
      <alignment horizontal="left" vertical="center" wrapText="1"/>
    </xf>
    <xf numFmtId="0" fontId="30" fillId="7" borderId="38" xfId="0" applyFont="1" applyFill="1" applyBorder="1" applyAlignment="1">
      <alignment horizontal="left" vertical="center" wrapText="1"/>
    </xf>
    <xf numFmtId="0" fontId="2" fillId="0" borderId="23" xfId="0" applyFont="1" applyBorder="1" applyAlignment="1">
      <alignment horizontal="left" wrapText="1"/>
    </xf>
    <xf numFmtId="0" fontId="0" fillId="0" borderId="23" xfId="0" applyBorder="1" applyAlignment="1">
      <alignment horizontal="left" wrapText="1"/>
    </xf>
    <xf numFmtId="0" fontId="0" fillId="0" borderId="29" xfId="0" applyBorder="1" applyAlignment="1">
      <alignment horizontal="left" wrapText="1"/>
    </xf>
    <xf numFmtId="0" fontId="0" fillId="3" borderId="0" xfId="0" applyFill="1" applyAlignment="1">
      <alignment horizontal="left"/>
    </xf>
    <xf numFmtId="0" fontId="2" fillId="0" borderId="25" xfId="0" applyFont="1" applyBorder="1" applyAlignment="1">
      <alignment horizontal="left" wrapText="1"/>
    </xf>
    <xf numFmtId="0" fontId="2" fillId="0" borderId="26" xfId="0" applyFont="1" applyBorder="1" applyAlignment="1">
      <alignment horizontal="left" wrapText="1"/>
    </xf>
    <xf numFmtId="0" fontId="0" fillId="0" borderId="30" xfId="0" applyBorder="1" applyAlignment="1">
      <alignment horizontal="left" wrapText="1"/>
    </xf>
    <xf numFmtId="0" fontId="8" fillId="0" borderId="0" xfId="0" applyFont="1" applyAlignment="1">
      <alignment wrapText="1"/>
    </xf>
    <xf numFmtId="0" fontId="30" fillId="4" borderId="1" xfId="0" applyFont="1" applyFill="1" applyBorder="1" applyAlignment="1">
      <alignment horizontal="center" vertical="center" wrapText="1"/>
    </xf>
    <xf numFmtId="0" fontId="2" fillId="0" borderId="3" xfId="0" applyFont="1" applyBorder="1" applyAlignment="1">
      <alignment horizontal="center"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1" fillId="0" borderId="0" xfId="0" applyFont="1" applyAlignment="1">
      <alignment horizontal="center" wrapText="1"/>
    </xf>
    <xf numFmtId="0" fontId="0" fillId="0" borderId="0" xfId="0" applyAlignment="1">
      <alignment horizontal="center" vertical="center" textRotation="90" wrapText="1"/>
    </xf>
    <xf numFmtId="0" fontId="0" fillId="0" borderId="0" xfId="0" applyAlignment="1">
      <alignment horizontal="center" wrapText="1"/>
    </xf>
    <xf numFmtId="0" fontId="0" fillId="0" borderId="36" xfId="0" applyBorder="1" applyAlignment="1">
      <alignment horizontal="center" vertical="center"/>
    </xf>
    <xf numFmtId="0" fontId="0" fillId="0" borderId="4" xfId="0" applyBorder="1" applyAlignment="1">
      <alignment horizontal="center" vertical="center"/>
    </xf>
    <xf numFmtId="0" fontId="0" fillId="0" borderId="39" xfId="0" applyBorder="1" applyAlignment="1">
      <alignment horizontal="center" vertical="center"/>
    </xf>
    <xf numFmtId="0" fontId="0" fillId="0" borderId="47" xfId="0" applyBorder="1" applyAlignment="1">
      <alignment horizontal="center"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29" fillId="3" borderId="25" xfId="0" applyFont="1" applyFill="1" applyBorder="1" applyAlignment="1">
      <alignment horizontal="center" vertical="center"/>
    </xf>
    <xf numFmtId="0" fontId="29" fillId="3" borderId="23" xfId="0" applyFont="1" applyFill="1" applyBorder="1" applyAlignment="1">
      <alignment horizontal="center" vertical="center"/>
    </xf>
    <xf numFmtId="0" fontId="29" fillId="3" borderId="29" xfId="0" applyFont="1" applyFill="1" applyBorder="1" applyAlignment="1">
      <alignment horizontal="center" vertical="center"/>
    </xf>
    <xf numFmtId="0" fontId="29" fillId="3" borderId="43" xfId="0" applyFont="1" applyFill="1" applyBorder="1" applyAlignment="1">
      <alignment horizontal="center" vertical="center"/>
    </xf>
    <xf numFmtId="0" fontId="29" fillId="3" borderId="44" xfId="0" applyFont="1" applyFill="1" applyBorder="1" applyAlignment="1">
      <alignment horizontal="center" vertical="center"/>
    </xf>
    <xf numFmtId="0" fontId="29" fillId="3" borderId="45" xfId="0" applyFont="1" applyFill="1" applyBorder="1" applyAlignment="1">
      <alignment horizontal="center" vertical="center"/>
    </xf>
    <xf numFmtId="0" fontId="30" fillId="4" borderId="1" xfId="0" applyFont="1" applyFill="1" applyBorder="1" applyAlignment="1">
      <alignment horizontal="center" vertical="center"/>
    </xf>
    <xf numFmtId="0" fontId="0" fillId="0" borderId="27" xfId="0" applyBorder="1" applyAlignment="1">
      <alignment horizontal="center" vertical="center"/>
    </xf>
    <xf numFmtId="0" fontId="0" fillId="0" borderId="24" xfId="0" applyBorder="1" applyAlignment="1">
      <alignment horizontal="center" vertical="center"/>
    </xf>
    <xf numFmtId="0" fontId="0" fillId="0" borderId="31" xfId="0" applyBorder="1" applyAlignment="1">
      <alignment horizontal="center" vertical="center"/>
    </xf>
    <xf numFmtId="0" fontId="39" fillId="6" borderId="51" xfId="0" applyFont="1" applyFill="1" applyBorder="1" applyAlignment="1">
      <alignment horizontal="center" vertical="center" wrapText="1"/>
    </xf>
    <xf numFmtId="0" fontId="39" fillId="6" borderId="54" xfId="0" applyFont="1" applyFill="1" applyBorder="1" applyAlignment="1">
      <alignment horizontal="center" vertical="center" wrapText="1"/>
    </xf>
    <xf numFmtId="0" fontId="39" fillId="6" borderId="2" xfId="0" applyFont="1" applyFill="1" applyBorder="1" applyAlignment="1">
      <alignment horizontal="center" vertical="center" wrapText="1"/>
    </xf>
    <xf numFmtId="0" fontId="2" fillId="0" borderId="55" xfId="0" applyFont="1" applyBorder="1" applyAlignment="1">
      <alignment horizontal="left"/>
    </xf>
    <xf numFmtId="0" fontId="2" fillId="0" borderId="56" xfId="0" applyFont="1" applyBorder="1" applyAlignment="1">
      <alignment horizontal="left"/>
    </xf>
    <xf numFmtId="0" fontId="2" fillId="0" borderId="46" xfId="0" applyFont="1" applyBorder="1" applyAlignment="1">
      <alignment horizontal="left"/>
    </xf>
    <xf numFmtId="0" fontId="29" fillId="2" borderId="1" xfId="0" applyFont="1" applyFill="1" applyBorder="1" applyAlignment="1">
      <alignment horizontal="center" vertical="center" textRotation="90"/>
    </xf>
    <xf numFmtId="0" fontId="34" fillId="7" borderId="51" xfId="1" applyFill="1" applyBorder="1" applyAlignment="1">
      <alignment horizontal="center" vertical="center" wrapText="1"/>
    </xf>
    <xf numFmtId="0" fontId="34" fillId="7" borderId="54" xfId="1" applyFill="1" applyBorder="1" applyAlignment="1">
      <alignment horizontal="center" vertical="center" wrapText="1"/>
    </xf>
    <xf numFmtId="0" fontId="34" fillId="7" borderId="2" xfId="1" applyFill="1" applyBorder="1" applyAlignment="1">
      <alignment horizontal="center" vertical="center" wrapText="1"/>
    </xf>
    <xf numFmtId="0" fontId="30" fillId="7" borderId="51" xfId="0" applyFont="1" applyFill="1" applyBorder="1" applyAlignment="1">
      <alignment horizontal="center" vertical="center" wrapText="1"/>
    </xf>
    <xf numFmtId="0" fontId="30" fillId="7" borderId="54" xfId="0" applyFont="1" applyFill="1" applyBorder="1" applyAlignment="1">
      <alignment horizontal="center" vertical="center" wrapText="1"/>
    </xf>
    <xf numFmtId="0" fontId="30" fillId="7" borderId="2" xfId="0" applyFont="1" applyFill="1" applyBorder="1" applyAlignment="1">
      <alignment horizontal="center" vertical="center"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20" fillId="0" borderId="26" xfId="0" applyFont="1" applyBorder="1" applyAlignment="1">
      <alignment horizontal="center" wrapText="1"/>
    </xf>
    <xf numFmtId="0" fontId="20" fillId="0" borderId="0" xfId="0" applyFont="1" applyAlignment="1">
      <alignment horizontal="center" wrapText="1"/>
    </xf>
    <xf numFmtId="0" fontId="12" fillId="0" borderId="26" xfId="0" applyFont="1" applyBorder="1" applyAlignment="1">
      <alignment horizontal="center" wrapText="1"/>
    </xf>
    <xf numFmtId="0" fontId="29" fillId="3" borderId="44" xfId="0" applyFont="1" applyFill="1" applyBorder="1" applyAlignment="1">
      <alignment horizontal="center" vertical="center" wrapText="1"/>
    </xf>
    <xf numFmtId="0" fontId="29" fillId="3" borderId="45" xfId="0" applyFont="1" applyFill="1" applyBorder="1" applyAlignment="1">
      <alignment horizontal="center" vertical="center" wrapText="1"/>
    </xf>
    <xf numFmtId="0" fontId="9"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wrapText="1"/>
    </xf>
    <xf numFmtId="0" fontId="10" fillId="0" borderId="0" xfId="0" applyFont="1" applyAlignment="1">
      <alignment horizontal="center" wrapText="1"/>
    </xf>
    <xf numFmtId="0" fontId="0" fillId="0" borderId="0" xfId="0" applyAlignment="1">
      <alignment horizontal="left" vertical="top" wrapText="1"/>
    </xf>
    <xf numFmtId="0" fontId="9" fillId="0" borderId="0" xfId="0" applyFont="1" applyAlignment="1">
      <alignment horizontal="center" wrapText="1"/>
    </xf>
    <xf numFmtId="0" fontId="10" fillId="0" borderId="0" xfId="0" applyFont="1" applyAlignment="1">
      <alignment horizontal="left" wrapText="1" indent="10"/>
    </xf>
    <xf numFmtId="0" fontId="10" fillId="0" borderId="26" xfId="0" applyFont="1" applyBorder="1" applyAlignment="1">
      <alignment horizontal="center" wrapText="1"/>
    </xf>
    <xf numFmtId="0" fontId="10" fillId="0" borderId="26" xfId="0" applyFont="1" applyBorder="1" applyAlignment="1">
      <alignment horizontal="left" wrapText="1"/>
    </xf>
    <xf numFmtId="0" fontId="2" fillId="0" borderId="26" xfId="0" applyFont="1" applyBorder="1" applyAlignment="1">
      <alignment horizontal="center" wrapText="1"/>
    </xf>
    <xf numFmtId="0" fontId="32" fillId="4" borderId="20" xfId="0" applyFont="1" applyFill="1" applyBorder="1" applyAlignment="1">
      <alignment horizontal="center" vertical="center" wrapText="1"/>
    </xf>
    <xf numFmtId="0" fontId="32" fillId="4" borderId="22" xfId="0" applyFont="1" applyFill="1" applyBorder="1" applyAlignment="1">
      <alignment horizontal="center" vertical="center" wrapText="1"/>
    </xf>
    <xf numFmtId="0" fontId="32" fillId="4" borderId="21" xfId="0" applyFont="1" applyFill="1" applyBorder="1" applyAlignment="1">
      <alignment horizontal="center" vertical="center" wrapText="1"/>
    </xf>
    <xf numFmtId="0" fontId="30" fillId="4" borderId="20" xfId="0" applyFont="1" applyFill="1" applyBorder="1" applyAlignment="1">
      <alignment horizontal="center" vertical="center" wrapText="1"/>
    </xf>
    <xf numFmtId="0" fontId="30" fillId="4" borderId="22" xfId="0" applyFont="1" applyFill="1" applyBorder="1" applyAlignment="1">
      <alignment horizontal="center" vertical="center" wrapText="1"/>
    </xf>
    <xf numFmtId="0" fontId="30" fillId="4" borderId="21" xfId="0" applyFont="1" applyFill="1" applyBorder="1" applyAlignment="1">
      <alignment horizontal="center" vertical="center" wrapText="1"/>
    </xf>
    <xf numFmtId="0" fontId="31" fillId="4" borderId="21" xfId="0" applyFont="1" applyFill="1" applyBorder="1" applyAlignment="1">
      <alignment horizontal="center" vertical="center" wrapText="1"/>
    </xf>
    <xf numFmtId="0" fontId="12" fillId="0" borderId="0" xfId="0" applyFont="1" applyAlignment="1">
      <alignment horizontal="center" wrapText="1"/>
    </xf>
    <xf numFmtId="0" fontId="10" fillId="0" borderId="0" xfId="0" applyFont="1" applyAlignment="1">
      <alignment horizontal="left" wrapText="1"/>
    </xf>
    <xf numFmtId="0" fontId="38" fillId="6" borderId="26" xfId="0" applyFont="1" applyFill="1" applyBorder="1" applyAlignment="1">
      <alignment horizontal="center" vertical="center" wrapText="1"/>
    </xf>
    <xf numFmtId="0" fontId="38" fillId="6" borderId="58" xfId="0" applyFont="1" applyFill="1" applyBorder="1" applyAlignment="1">
      <alignment horizontal="center" vertical="center" wrapText="1"/>
    </xf>
    <xf numFmtId="0" fontId="34" fillId="7" borderId="1" xfId="1" applyFill="1" applyBorder="1" applyAlignment="1">
      <alignment horizontal="center" vertical="center" wrapText="1"/>
    </xf>
    <xf numFmtId="0" fontId="34" fillId="7" borderId="15" xfId="1" applyFill="1" applyBorder="1" applyAlignment="1">
      <alignment horizontal="center" vertical="center" wrapText="1"/>
    </xf>
    <xf numFmtId="0" fontId="34" fillId="7" borderId="6" xfId="1" applyFill="1" applyBorder="1" applyAlignment="1">
      <alignment horizontal="center" vertical="center" wrapText="1"/>
    </xf>
    <xf numFmtId="0" fontId="34" fillId="7" borderId="17" xfId="1" applyFill="1" applyBorder="1" applyAlignment="1">
      <alignment horizontal="center" vertical="center" wrapText="1"/>
    </xf>
    <xf numFmtId="0" fontId="0" fillId="7" borderId="1" xfId="0" applyFill="1" applyBorder="1" applyAlignment="1">
      <alignment horizontal="center" vertical="center" wrapText="1"/>
    </xf>
    <xf numFmtId="0" fontId="33" fillId="4" borderId="20" xfId="0" applyFont="1" applyFill="1" applyBorder="1" applyAlignment="1">
      <alignment horizontal="center" vertical="center" wrapText="1"/>
    </xf>
    <xf numFmtId="0" fontId="33" fillId="4" borderId="21" xfId="0" applyFont="1" applyFill="1" applyBorder="1" applyAlignment="1">
      <alignment horizontal="center" vertical="center" wrapText="1"/>
    </xf>
    <xf numFmtId="0" fontId="3" fillId="4" borderId="20" xfId="0" applyFont="1" applyFill="1" applyBorder="1" applyAlignment="1">
      <alignment horizontal="center" wrapText="1"/>
    </xf>
    <xf numFmtId="0" fontId="3" fillId="4" borderId="22" xfId="0" applyFont="1" applyFill="1" applyBorder="1" applyAlignment="1">
      <alignment horizontal="center" wrapText="1"/>
    </xf>
    <xf numFmtId="0" fontId="3" fillId="4" borderId="26" xfId="0" applyFont="1" applyFill="1" applyBorder="1" applyAlignment="1">
      <alignment horizontal="center" wrapText="1"/>
    </xf>
    <xf numFmtId="0" fontId="3" fillId="4" borderId="27" xfId="0" applyFont="1" applyFill="1" applyBorder="1" applyAlignment="1">
      <alignment horizontal="center" wrapText="1"/>
    </xf>
    <xf numFmtId="0" fontId="29" fillId="3" borderId="23" xfId="0" applyFont="1" applyFill="1" applyBorder="1" applyAlignment="1">
      <alignment horizontal="center" vertical="center" wrapText="1"/>
    </xf>
    <xf numFmtId="0" fontId="39" fillId="6" borderId="53" xfId="0" applyFont="1" applyFill="1" applyBorder="1" applyAlignment="1">
      <alignment horizontal="center" vertical="center" wrapText="1"/>
    </xf>
    <xf numFmtId="0" fontId="39" fillId="6" borderId="33" xfId="0" applyFont="1" applyFill="1" applyBorder="1" applyAlignment="1">
      <alignment horizontal="center" vertical="center" wrapText="1"/>
    </xf>
    <xf numFmtId="0" fontId="39" fillId="6" borderId="65" xfId="0" applyFont="1" applyFill="1" applyBorder="1" applyAlignment="1">
      <alignment horizontal="center" vertical="center" wrapText="1"/>
    </xf>
    <xf numFmtId="0" fontId="39" fillId="6" borderId="58" xfId="0" applyFont="1" applyFill="1" applyBorder="1" applyAlignment="1">
      <alignment horizontal="center" vertical="center" wrapText="1"/>
    </xf>
    <xf numFmtId="0" fontId="38" fillId="6" borderId="53" xfId="0" applyFont="1" applyFill="1" applyBorder="1" applyAlignment="1">
      <alignment horizontal="center" vertical="center" wrapText="1"/>
    </xf>
    <xf numFmtId="0" fontId="38" fillId="6" borderId="52" xfId="0" applyFont="1" applyFill="1" applyBorder="1" applyAlignment="1">
      <alignment horizontal="center" vertical="center" wrapText="1"/>
    </xf>
    <xf numFmtId="0" fontId="38" fillId="6" borderId="33" xfId="0" applyFont="1" applyFill="1" applyBorder="1" applyAlignment="1">
      <alignment horizontal="center" vertical="center" wrapText="1"/>
    </xf>
    <xf numFmtId="0" fontId="39" fillId="6" borderId="62" xfId="0" applyFont="1" applyFill="1" applyBorder="1" applyAlignment="1">
      <alignment horizontal="center" vertical="center" wrapText="1"/>
    </xf>
    <xf numFmtId="0" fontId="39" fillId="6" borderId="63" xfId="0" applyFont="1" applyFill="1" applyBorder="1" applyAlignment="1">
      <alignment horizontal="center" vertical="center" wrapText="1"/>
    </xf>
    <xf numFmtId="0" fontId="29" fillId="2" borderId="8" xfId="0" applyFont="1" applyFill="1" applyBorder="1" applyAlignment="1">
      <alignment horizontal="center" vertical="center" textRotation="90"/>
    </xf>
    <xf numFmtId="0" fontId="29" fillId="2" borderId="57" xfId="0" applyFont="1" applyFill="1" applyBorder="1" applyAlignment="1">
      <alignment horizontal="center" vertical="center" textRotation="90"/>
    </xf>
    <xf numFmtId="0" fontId="30" fillId="7" borderId="1" xfId="0" applyFont="1" applyFill="1" applyBorder="1" applyAlignment="1">
      <alignment horizontal="center" vertical="center" wrapText="1"/>
    </xf>
    <xf numFmtId="0" fontId="30" fillId="7" borderId="17" xfId="0" applyFont="1" applyFill="1" applyBorder="1" applyAlignment="1">
      <alignment horizontal="center" vertical="center" wrapText="1"/>
    </xf>
    <xf numFmtId="0" fontId="30" fillId="7" borderId="15" xfId="0" applyFont="1" applyFill="1" applyBorder="1" applyAlignment="1">
      <alignment horizontal="center" vertical="center" wrapText="1"/>
    </xf>
    <xf numFmtId="0" fontId="30" fillId="7" borderId="66" xfId="0" applyFont="1" applyFill="1" applyBorder="1" applyAlignment="1">
      <alignment horizontal="center" vertical="center" wrapText="1"/>
    </xf>
    <xf numFmtId="0" fontId="34" fillId="7" borderId="5" xfId="1" applyFill="1" applyBorder="1" applyAlignment="1">
      <alignment horizontal="center" vertical="center" wrapText="1"/>
    </xf>
    <xf numFmtId="0" fontId="8" fillId="0" borderId="0" xfId="0" applyFont="1" applyAlignment="1">
      <alignment horizontal="left" vertical="center" wrapText="1"/>
    </xf>
    <xf numFmtId="0" fontId="30" fillId="7" borderId="38" xfId="0" applyFont="1" applyFill="1" applyBorder="1" applyAlignment="1">
      <alignment horizontal="center" vertical="center" wrapText="1"/>
    </xf>
    <xf numFmtId="0" fontId="34" fillId="7" borderId="64" xfId="1" applyFill="1" applyBorder="1" applyAlignment="1">
      <alignment horizontal="center" vertical="center" wrapText="1"/>
    </xf>
    <xf numFmtId="0" fontId="0" fillId="7" borderId="38" xfId="0" applyFill="1" applyBorder="1" applyAlignment="1">
      <alignment horizontal="center" vertical="center" wrapText="1"/>
    </xf>
    <xf numFmtId="0" fontId="0" fillId="7" borderId="51" xfId="0" applyFill="1" applyBorder="1" applyAlignment="1">
      <alignment horizontal="center" vertical="center" wrapText="1"/>
    </xf>
    <xf numFmtId="0" fontId="0" fillId="7" borderId="54" xfId="0" applyFill="1" applyBorder="1" applyAlignment="1">
      <alignment horizontal="center" vertical="center" wrapText="1"/>
    </xf>
    <xf numFmtId="0" fontId="0" fillId="7" borderId="2" xfId="0" applyFill="1" applyBorder="1" applyAlignment="1">
      <alignment horizontal="center" vertical="center" wrapText="1"/>
    </xf>
    <xf numFmtId="0" fontId="0" fillId="7" borderId="17" xfId="0" applyFill="1" applyBorder="1" applyAlignment="1">
      <alignment horizontal="center" vertical="center" wrapText="1"/>
    </xf>
    <xf numFmtId="0" fontId="0" fillId="7" borderId="15" xfId="0" applyFill="1" applyBorder="1" applyAlignment="1">
      <alignment horizontal="center" vertical="center" wrapText="1"/>
    </xf>
    <xf numFmtId="0" fontId="0" fillId="7" borderId="3" xfId="0" applyFill="1" applyBorder="1" applyAlignment="1">
      <alignment horizontal="center" vertical="center" wrapText="1"/>
    </xf>
    <xf numFmtId="0" fontId="0" fillId="7" borderId="7" xfId="0" applyFill="1" applyBorder="1" applyAlignment="1">
      <alignment horizontal="center" vertical="center" wrapText="1"/>
    </xf>
    <xf numFmtId="0" fontId="0" fillId="7" borderId="18" xfId="0" applyFill="1" applyBorder="1" applyAlignment="1">
      <alignment horizontal="center" vertical="center" wrapText="1"/>
    </xf>
    <xf numFmtId="0" fontId="39" fillId="6" borderId="52" xfId="0" applyFont="1" applyFill="1" applyBorder="1" applyAlignment="1">
      <alignment horizontal="center" vertical="center" wrapText="1"/>
    </xf>
    <xf numFmtId="0" fontId="2" fillId="0" borderId="0" xfId="0" applyFont="1" applyAlignment="1">
      <alignment horizontal="center" wrapText="1"/>
    </xf>
    <xf numFmtId="0" fontId="29" fillId="0" borderId="1" xfId="0" applyFont="1" applyBorder="1" applyAlignment="1">
      <alignment horizontal="center" vertical="center" textRotation="90"/>
    </xf>
    <xf numFmtId="0" fontId="41" fillId="6" borderId="65" xfId="0" applyFont="1" applyFill="1" applyBorder="1" applyAlignment="1">
      <alignment horizontal="center" vertical="center" wrapText="1"/>
    </xf>
    <xf numFmtId="0" fontId="41" fillId="6" borderId="26" xfId="0" applyFont="1" applyFill="1" applyBorder="1" applyAlignment="1">
      <alignment horizontal="center" vertical="center" wrapText="1"/>
    </xf>
    <xf numFmtId="0" fontId="41" fillId="6" borderId="58" xfId="0" applyFont="1" applyFill="1" applyBorder="1" applyAlignment="1">
      <alignment horizontal="center" vertical="center" wrapText="1"/>
    </xf>
    <xf numFmtId="0" fontId="5" fillId="0" borderId="26" xfId="0" applyFont="1" applyBorder="1" applyAlignment="1">
      <alignment horizontal="left"/>
    </xf>
    <xf numFmtId="0" fontId="20" fillId="0" borderId="26" xfId="0" applyFont="1" applyBorder="1" applyAlignment="1">
      <alignment horizontal="left"/>
    </xf>
    <xf numFmtId="0" fontId="20" fillId="0" borderId="26" xfId="0" applyFont="1" applyBorder="1" applyAlignment="1">
      <alignment horizontal="left" indent="1"/>
    </xf>
    <xf numFmtId="0" fontId="20" fillId="0" borderId="27" xfId="0" applyFont="1" applyBorder="1" applyAlignment="1">
      <alignment horizontal="left" indent="1"/>
    </xf>
    <xf numFmtId="0" fontId="5" fillId="0" borderId="0" xfId="0" applyFont="1" applyAlignment="1">
      <alignment horizontal="center" vertical="center"/>
      <extLst>
        <ext xmlns:xfpb="http://schemas.microsoft.com/office/spreadsheetml/2022/featurepropertybag" uri="{C7286773-470A-42A8-94C5-96B5CB345126}">
          <xfpb:xfComplement i="0"/>
        </ext>
      </extLst>
    </xf>
    <xf numFmtId="0" fontId="5" fillId="0" borderId="0" xfId="0" applyFont="1" applyAlignment="1">
      <alignment horizontal="left" wrapText="1"/>
    </xf>
    <xf numFmtId="0" fontId="20" fillId="0" borderId="0" xfId="0" applyFont="1" applyAlignment="1">
      <alignment horizontal="left" indent="1"/>
    </xf>
    <xf numFmtId="0" fontId="20" fillId="0" borderId="24" xfId="0" applyFont="1" applyBorder="1" applyAlignment="1">
      <alignment horizontal="left" indent="1"/>
    </xf>
    <xf numFmtId="0" fontId="32" fillId="4" borderId="20" xfId="0" applyFont="1" applyFill="1" applyBorder="1" applyAlignment="1">
      <alignment horizontal="center" vertical="center"/>
    </xf>
    <xf numFmtId="0" fontId="32" fillId="4" borderId="21" xfId="0" applyFont="1" applyFill="1" applyBorder="1" applyAlignment="1">
      <alignment horizontal="center" vertical="center"/>
    </xf>
    <xf numFmtId="0" fontId="30" fillId="4" borderId="20" xfId="0" applyFont="1" applyFill="1" applyBorder="1" applyAlignment="1">
      <alignment horizontal="center" vertical="center"/>
    </xf>
    <xf numFmtId="0" fontId="30" fillId="4" borderId="21" xfId="0" applyFont="1" applyFill="1" applyBorder="1" applyAlignment="1">
      <alignment horizontal="center" vertical="center"/>
    </xf>
    <xf numFmtId="0" fontId="38" fillId="6" borderId="7" xfId="0" applyFont="1" applyFill="1" applyBorder="1" applyAlignment="1">
      <alignment horizontal="center" vertical="center" wrapText="1"/>
    </xf>
    <xf numFmtId="0" fontId="38" fillId="6" borderId="18" xfId="0" applyFont="1" applyFill="1" applyBorder="1" applyAlignment="1">
      <alignment horizontal="center" vertical="center" wrapText="1"/>
    </xf>
    <xf numFmtId="0" fontId="2" fillId="0" borderId="60" xfId="0" applyFont="1" applyBorder="1" applyAlignment="1">
      <alignment horizontal="center" wrapText="1"/>
    </xf>
    <xf numFmtId="0" fontId="29" fillId="0" borderId="1" xfId="0" applyFont="1" applyBorder="1" applyAlignment="1">
      <alignment horizontal="center" vertical="center" textRotation="90" wrapText="1"/>
    </xf>
    <xf numFmtId="0" fontId="0" fillId="7" borderId="59" xfId="0" applyFill="1" applyBorder="1" applyAlignment="1">
      <alignment horizontal="center" vertical="center" wrapText="1"/>
    </xf>
    <xf numFmtId="0" fontId="0" fillId="7" borderId="61" xfId="0" applyFill="1" applyBorder="1" applyAlignment="1">
      <alignment horizontal="center" vertical="center" wrapText="1"/>
    </xf>
    <xf numFmtId="0" fontId="1" fillId="0" borderId="0" xfId="0" applyFont="1" applyAlignment="1">
      <alignment horizontal="center" vertical="top"/>
      <extLst>
        <ext xmlns:xfpb="http://schemas.microsoft.com/office/spreadsheetml/2022/featurepropertybag" uri="{C7286773-470A-42A8-94C5-96B5CB345126}">
          <xfpb:xfComplement i="0"/>
        </ext>
      </extLst>
    </xf>
    <xf numFmtId="0" fontId="1" fillId="0" borderId="26" xfId="0" applyFont="1" applyBorder="1" applyAlignment="1">
      <alignment horizontal="center" vertical="top"/>
      <extLst>
        <ext xmlns:xfpb="http://schemas.microsoft.com/office/spreadsheetml/2022/featurepropertybag" uri="{C7286773-470A-42A8-94C5-96B5CB345126}">
          <xfpb:xfComplement i="0"/>
        </ext>
      </extLst>
    </xf>
    <xf numFmtId="0" fontId="38" fillId="6" borderId="2" xfId="0" applyFont="1" applyFill="1" applyBorder="1" applyAlignment="1">
      <alignment horizontal="center" vertical="center" wrapText="1"/>
    </xf>
    <xf numFmtId="0" fontId="38" fillId="6" borderId="51" xfId="0" applyFont="1" applyFill="1" applyBorder="1" applyAlignment="1">
      <alignment horizontal="center" vertical="center" wrapText="1"/>
    </xf>
    <xf numFmtId="0" fontId="38" fillId="6" borderId="1" xfId="0" applyFont="1" applyFill="1" applyBorder="1" applyAlignment="1">
      <alignment horizontal="center" vertical="center" wrapText="1"/>
    </xf>
    <xf numFmtId="0" fontId="5" fillId="0" borderId="0" xfId="0" applyFont="1" applyAlignment="1">
      <alignment horizontal="left"/>
    </xf>
    <xf numFmtId="0" fontId="0" fillId="0" borderId="26" xfId="0" applyBorder="1" applyAlignment="1">
      <alignment horizontal="center" vertical="top"/>
      <extLst>
        <ext xmlns:xfpb="http://schemas.microsoft.com/office/spreadsheetml/2022/featurepropertybag" uri="{C7286773-470A-42A8-94C5-96B5CB345126}">
          <xfpb:xfComplement i="0"/>
        </ext>
      </extLst>
    </xf>
    <xf numFmtId="0" fontId="0" fillId="0" borderId="0" xfId="0" applyAlignment="1">
      <alignment horizontal="center" vertical="top"/>
      <extLst>
        <ext xmlns:xfpb="http://schemas.microsoft.com/office/spreadsheetml/2022/featurepropertybag" uri="{C7286773-470A-42A8-94C5-96B5CB345126}">
          <xfpb:xfComplement i="0"/>
        </ext>
      </extLst>
    </xf>
    <xf numFmtId="0" fontId="1" fillId="0" borderId="0" xfId="0" applyFont="1" applyAlignment="1">
      <alignment horizontal="left"/>
    </xf>
    <xf numFmtId="0" fontId="0" fillId="0" borderId="26" xfId="0" applyBorder="1" applyAlignment="1">
      <alignment horizontal="center" vertical="center"/>
      <extLst>
        <ext xmlns:xfpb="http://schemas.microsoft.com/office/spreadsheetml/2022/featurepropertybag" uri="{C7286773-470A-42A8-94C5-96B5CB345126}">
          <xfpb:xfComplement i="0"/>
        </ext>
      </extLst>
    </xf>
    <xf numFmtId="0" fontId="0" fillId="0" borderId="0" xfId="0" applyAlignment="1">
      <alignment horizontal="center" vertical="center"/>
      <extLst>
        <ext xmlns:xfpb="http://schemas.microsoft.com/office/spreadsheetml/2022/featurepropertybag" uri="{C7286773-470A-42A8-94C5-96B5CB345126}">
          <xfpb:xfComplement i="0"/>
        </ext>
      </extLst>
    </xf>
    <xf numFmtId="0" fontId="0" fillId="0" borderId="34" xfId="0" applyBorder="1" applyAlignment="1">
      <alignment horizontal="center" vertical="center" wrapText="1"/>
    </xf>
    <xf numFmtId="0" fontId="0" fillId="0" borderId="28" xfId="0" applyBorder="1" applyAlignment="1">
      <alignment horizontal="center" vertical="center" wrapText="1"/>
    </xf>
    <xf numFmtId="0" fontId="0" fillId="0" borderId="37" xfId="0" applyBorder="1" applyAlignment="1">
      <alignment horizontal="center" vertical="center" wrapText="1"/>
    </xf>
    <xf numFmtId="0" fontId="0" fillId="0" borderId="35" xfId="0" applyBorder="1" applyAlignment="1">
      <alignment horizontal="center" vertical="center" wrapText="1"/>
    </xf>
    <xf numFmtId="0" fontId="0" fillId="0" borderId="1" xfId="0" applyBorder="1" applyAlignment="1">
      <alignment horizontal="center" vertical="center" wrapText="1"/>
    </xf>
    <xf numFmtId="0" fontId="0" fillId="0" borderId="38" xfId="0" applyBorder="1" applyAlignment="1">
      <alignment horizontal="center" vertical="center" wrapText="1"/>
    </xf>
    <xf numFmtId="0" fontId="29" fillId="0" borderId="51" xfId="0" applyFont="1" applyBorder="1" applyAlignment="1">
      <alignment horizontal="center" vertical="center" textRotation="90" wrapText="1"/>
    </xf>
    <xf numFmtId="0" fontId="0" fillId="0" borderId="3"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9" xfId="0" applyBorder="1" applyAlignment="1">
      <alignment horizontal="center" vertical="center" wrapText="1"/>
    </xf>
    <xf numFmtId="0" fontId="32" fillId="4" borderId="22" xfId="0" applyFont="1" applyFill="1" applyBorder="1" applyAlignment="1">
      <alignment horizontal="center" vertical="center"/>
    </xf>
    <xf numFmtId="0" fontId="0" fillId="0" borderId="5" xfId="0" applyBorder="1" applyAlignment="1">
      <alignment horizontal="center" vertical="center" wrapText="1"/>
    </xf>
    <xf numFmtId="0" fontId="17" fillId="0" borderId="0" xfId="0" applyFont="1" applyAlignment="1">
      <alignment horizontal="left" vertical="center"/>
    </xf>
    <xf numFmtId="0" fontId="11" fillId="3" borderId="43" xfId="0" applyFont="1" applyFill="1" applyBorder="1" applyAlignment="1">
      <alignment horizontal="center" vertical="center"/>
    </xf>
    <xf numFmtId="0" fontId="11" fillId="3" borderId="44" xfId="0" applyFont="1" applyFill="1" applyBorder="1" applyAlignment="1">
      <alignment horizontal="center" vertical="center"/>
    </xf>
    <xf numFmtId="0" fontId="11" fillId="3" borderId="45" xfId="0" applyFont="1" applyFill="1" applyBorder="1" applyAlignment="1">
      <alignment horizontal="center" vertical="center"/>
    </xf>
    <xf numFmtId="0" fontId="0" fillId="0" borderId="33" xfId="0" applyBorder="1" applyAlignment="1">
      <alignment horizontal="center" vertical="center"/>
    </xf>
    <xf numFmtId="0" fontId="0" fillId="0" borderId="2" xfId="0" applyBorder="1" applyAlignment="1">
      <alignment horizontal="center" vertical="center"/>
    </xf>
    <xf numFmtId="0" fontId="0" fillId="0" borderId="46" xfId="0" applyBorder="1" applyAlignment="1">
      <alignment horizontal="center" vertical="center"/>
    </xf>
    <xf numFmtId="0" fontId="0" fillId="0" borderId="35" xfId="0" applyBorder="1" applyAlignment="1">
      <alignment horizontal="center" vertical="center"/>
    </xf>
    <xf numFmtId="0" fontId="0" fillId="0" borderId="1" xfId="0" applyBorder="1" applyAlignment="1">
      <alignment horizontal="center" vertical="center"/>
    </xf>
    <xf numFmtId="0" fontId="0" fillId="0" borderId="38"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2" fillId="0" borderId="11" xfId="0" applyFont="1" applyBorder="1" applyAlignment="1">
      <alignment horizontal="center" vertical="center" wrapText="1"/>
    </xf>
    <xf numFmtId="0" fontId="3" fillId="2" borderId="0" xfId="0" applyFont="1" applyFill="1" applyAlignment="1">
      <alignment horizontal="center" wrapText="1"/>
    </xf>
    <xf numFmtId="0" fontId="19" fillId="2" borderId="0" xfId="0" applyFont="1" applyFill="1" applyAlignment="1">
      <alignment horizontal="center" wrapText="1"/>
    </xf>
    <xf numFmtId="0" fontId="21" fillId="2" borderId="0" xfId="0" applyFont="1" applyFill="1" applyAlignment="1">
      <alignment horizontal="center" wrapText="1"/>
    </xf>
    <xf numFmtId="0" fontId="23" fillId="0" borderId="13" xfId="0" applyFont="1" applyBorder="1" applyAlignment="1">
      <alignment horizontal="center" wrapText="1"/>
    </xf>
    <xf numFmtId="0" fontId="6" fillId="0" borderId="0" xfId="0" applyFont="1" applyAlignment="1">
      <alignment horizontal="center" wrapText="1"/>
    </xf>
    <xf numFmtId="0" fontId="27" fillId="0" borderId="0" xfId="0" applyFont="1" applyAlignment="1">
      <alignment horizontal="right" vertical="center"/>
    </xf>
    <xf numFmtId="0" fontId="27" fillId="0" borderId="8" xfId="0" applyFont="1" applyBorder="1" applyAlignment="1">
      <alignment horizontal="right" vertical="center"/>
    </xf>
    <xf numFmtId="0" fontId="2" fillId="0" borderId="1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0" xfId="0" applyFont="1" applyAlignment="1">
      <alignment horizontal="center" vertical="center" wrapText="1"/>
    </xf>
    <xf numFmtId="0" fontId="2" fillId="0" borderId="8"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8" xfId="0" applyFont="1" applyBorder="1" applyAlignment="1">
      <alignment horizontal="center" vertical="center" wrapText="1"/>
    </xf>
    <xf numFmtId="0" fontId="28" fillId="0" borderId="0" xfId="0" applyFont="1" applyAlignment="1">
      <alignment horizontal="center"/>
    </xf>
    <xf numFmtId="0" fontId="25" fillId="0" borderId="0" xfId="0" applyFont="1" applyAlignment="1">
      <alignment horizontal="left"/>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0" xfId="0" applyAlignment="1">
      <alignment horizontal="left"/>
    </xf>
    <xf numFmtId="0" fontId="0" fillId="0" borderId="8" xfId="0" applyBorder="1" applyAlignment="1">
      <alignment horizontal="left"/>
    </xf>
  </cellXfs>
  <cellStyles count="2">
    <cellStyle name="Hyperlink" xfId="1" builtinId="8"/>
    <cellStyle name="Normal" xfId="0" builtinId="0"/>
  </cellStyles>
  <dxfs count="2378">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font>
    </dxf>
    <dxf>
      <font>
        <color theme="0" tint="-0.34998626667073579"/>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1"/>
      </font>
      <border>
        <left style="thin">
          <color auto="1"/>
        </left>
        <right style="thin">
          <color auto="1"/>
        </right>
        <top style="thin">
          <color auto="1"/>
        </top>
        <bottom style="thin">
          <color auto="1"/>
        </bottom>
      </border>
    </dxf>
    <dxf>
      <font>
        <color theme="0" tint="-0.34998626667073579"/>
      </font>
    </dxf>
    <dxf>
      <font>
        <color theme="0"/>
      </font>
    </dxf>
    <dxf>
      <font>
        <color theme="0" tint="-0.34998626667073579"/>
      </font>
      <fill>
        <patternFill patternType="none">
          <bgColor auto="1"/>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fill>
        <patternFill>
          <bgColor theme="0"/>
        </patternFill>
      </fill>
      <border>
        <left/>
        <right/>
        <top/>
        <bottom/>
        <vertical/>
        <horizontal/>
      </border>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0"/>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fill>
        <patternFill patternType="none">
          <bgColor auto="1"/>
        </patternFill>
      </fill>
      <border>
        <left style="thin">
          <color auto="1"/>
        </left>
        <right style="thin">
          <color auto="1"/>
        </right>
        <top style="thin">
          <color auto="1"/>
        </top>
        <bottom style="thin">
          <color auto="1"/>
        </bottom>
        <vertical/>
        <horizontal/>
      </border>
    </dxf>
    <dxf>
      <font>
        <color theme="0" tint="-0.34998626667073579"/>
      </font>
    </dxf>
    <dxf>
      <font>
        <color theme="1"/>
      </font>
    </dxf>
    <dxf>
      <font>
        <color theme="0"/>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0"/>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2" tint="-0.24994659260841701"/>
      </font>
      <fill>
        <patternFill>
          <bgColor theme="2" tint="-0.2499465926084170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font>
      <fill>
        <patternFill>
          <bgColor theme="0"/>
        </patternFill>
      </fill>
      <border>
        <left/>
        <right/>
        <top/>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0"/>
      </font>
      <fill>
        <patternFill>
          <bgColor theme="0"/>
        </patternFill>
      </fill>
      <border>
        <left/>
        <right/>
        <top/>
        <bottom/>
        <vertical/>
        <horizontal/>
      </border>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499984740745262"/>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0" tint="-0.24994659260841701"/>
      </font>
    </dxf>
    <dxf>
      <font>
        <color theme="1"/>
      </font>
    </dxf>
    <dxf>
      <font>
        <color theme="1"/>
      </font>
    </dxf>
    <dxf>
      <font>
        <color theme="1"/>
      </font>
    </dxf>
    <dxf>
      <font>
        <color theme="1"/>
      </font>
    </dxf>
    <dxf>
      <font>
        <color theme="0" tint="-0.34998626667073579"/>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dxf>
    <dxf>
      <font>
        <color theme="0" tint="-0.34998626667073579"/>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0" tint="-0.34998626667073579"/>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border>
        <left style="thin">
          <color auto="1"/>
        </left>
        <right style="thin">
          <color auto="1"/>
        </right>
        <top style="thin">
          <color auto="1"/>
        </top>
        <bottom style="thin">
          <color auto="1"/>
        </bottom>
        <vertical/>
        <horizontal/>
      </border>
    </dxf>
    <dxf>
      <font>
        <color theme="1"/>
      </font>
      <border>
        <left style="thin">
          <color auto="1"/>
        </left>
        <right style="thin">
          <color auto="1"/>
        </right>
        <top style="thin">
          <color auto="1"/>
        </top>
        <bottom style="thin">
          <color auto="1"/>
        </bottom>
        <vertical/>
        <horizontal/>
      </border>
    </dxf>
    <dxf>
      <font>
        <color theme="1"/>
      </font>
    </dxf>
    <dxf>
      <font>
        <color theme="1"/>
      </font>
    </dxf>
    <dxf>
      <font>
        <color theme="1"/>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FFC000"/>
      </font>
    </dxf>
    <dxf>
      <font>
        <color theme="5" tint="-0.24994659260841701"/>
      </font>
    </dxf>
    <dxf>
      <font>
        <color rgb="FF00B050"/>
      </font>
    </dxf>
    <dxf>
      <font>
        <color rgb="FF7030A0"/>
      </font>
    </dxf>
    <dxf>
      <font>
        <color theme="1"/>
      </font>
    </dxf>
    <dxf>
      <font>
        <color theme="0" tint="-0.499984740745262"/>
      </font>
    </dxf>
    <dxf>
      <font>
        <color theme="8"/>
      </font>
    </dxf>
    <dxf>
      <font>
        <color theme="2" tint="-0.749961851863155"/>
      </font>
    </dxf>
    <dxf>
      <font>
        <color theme="5" tint="-0.499984740745262"/>
      </font>
    </dxf>
    <dxf>
      <font>
        <color rgb="FF00B0F0"/>
      </font>
    </dxf>
    <dxf>
      <font>
        <color rgb="FF00B0F0"/>
      </font>
    </dxf>
    <dxf>
      <font>
        <color rgb="FF00B050"/>
      </font>
    </dxf>
    <dxf>
      <font>
        <color rgb="FFFFC000"/>
      </font>
    </dxf>
    <dxf>
      <font>
        <color theme="5" tint="-0.24994659260841701"/>
      </font>
    </dxf>
    <dxf>
      <font>
        <color theme="5" tint="-0.499984740745262"/>
      </font>
    </dxf>
    <dxf>
      <font>
        <color theme="1"/>
      </font>
    </dxf>
    <dxf>
      <font>
        <color theme="0" tint="-0.499984740745262"/>
      </font>
    </dxf>
    <dxf>
      <font>
        <color theme="8"/>
      </font>
    </dxf>
    <dxf>
      <font>
        <color theme="2" tint="-0.749961851863155"/>
      </font>
    </dxf>
    <dxf>
      <font>
        <color rgb="FF7030A0"/>
      </font>
    </dxf>
    <dxf>
      <font>
        <color theme="8"/>
      </font>
    </dxf>
    <dxf>
      <font>
        <color theme="0" tint="-0.499984740745262"/>
      </font>
    </dxf>
    <dxf>
      <font>
        <color theme="1"/>
      </font>
    </dxf>
    <dxf>
      <font>
        <color theme="5" tint="-0.499984740745262"/>
      </font>
    </dxf>
    <dxf>
      <font>
        <color rgb="FF7030A0"/>
      </font>
    </dxf>
    <dxf>
      <font>
        <color theme="5" tint="-0.24994659260841701"/>
      </font>
    </dxf>
    <dxf>
      <font>
        <color rgb="FFFFC000"/>
      </font>
    </dxf>
    <dxf>
      <font>
        <color rgb="FF00B050"/>
      </font>
    </dxf>
    <dxf>
      <font>
        <color rgb="FF00B0F0"/>
      </font>
    </dxf>
    <dxf>
      <font>
        <color theme="2" tint="-0.749961851863155"/>
      </font>
    </dxf>
    <dxf>
      <font>
        <color rgb="FFFFC000"/>
      </font>
    </dxf>
    <dxf>
      <font>
        <color theme="5" tint="-0.24994659260841701"/>
      </font>
    </dxf>
    <dxf>
      <font>
        <color theme="5" tint="-0.499984740745262"/>
      </font>
    </dxf>
    <dxf>
      <font>
        <color rgb="FF00B050"/>
      </font>
    </dxf>
    <dxf>
      <font>
        <color rgb="FF00B0F0"/>
      </font>
    </dxf>
    <dxf>
      <font>
        <color theme="1"/>
      </font>
    </dxf>
    <dxf>
      <font>
        <color theme="0" tint="-0.499984740745262"/>
      </font>
    </dxf>
    <dxf>
      <font>
        <color theme="8"/>
      </font>
    </dxf>
    <dxf>
      <font>
        <color theme="2" tint="-0.749961851863155"/>
      </font>
    </dxf>
    <dxf>
      <font>
        <color rgb="FF7030A0"/>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0" tint="-0.499984740745262"/>
      </font>
    </dxf>
    <dxf>
      <font>
        <color theme="1"/>
      </font>
    </dxf>
    <dxf>
      <font>
        <color theme="5" tint="-0.499984740745262"/>
      </font>
    </dxf>
    <dxf>
      <font>
        <color theme="8"/>
      </font>
    </dxf>
    <dxf>
      <font>
        <color theme="5" tint="-0.499984740745262"/>
      </font>
    </dxf>
    <dxf>
      <font>
        <color theme="0" tint="-0.499984740745262"/>
      </font>
    </dxf>
    <dxf>
      <font>
        <color theme="8"/>
      </font>
    </dxf>
    <dxf>
      <font>
        <color theme="2" tint="-0.749961851863155"/>
      </font>
    </dxf>
    <dxf>
      <font>
        <color rgb="FF7030A0"/>
      </font>
    </dxf>
    <dxf>
      <font>
        <color rgb="FF00B0F0"/>
      </font>
    </dxf>
    <dxf>
      <font>
        <color theme="1"/>
      </font>
    </dxf>
    <dxf>
      <font>
        <color rgb="FF00B050"/>
      </font>
    </dxf>
    <dxf>
      <font>
        <color rgb="FFFFC000"/>
      </font>
    </dxf>
    <dxf>
      <font>
        <color theme="5" tint="-0.24994659260841701"/>
      </font>
    </dxf>
    <dxf>
      <font>
        <color theme="5" tint="-0.499984740745262"/>
      </font>
    </dxf>
    <dxf>
      <font>
        <color rgb="FF00B050"/>
      </font>
    </dxf>
    <dxf>
      <font>
        <color rgb="FF00B0F0"/>
      </font>
    </dxf>
    <dxf>
      <font>
        <color theme="2" tint="-0.749961851863155"/>
      </font>
    </dxf>
    <dxf>
      <font>
        <color theme="8"/>
      </font>
    </dxf>
    <dxf>
      <font>
        <color theme="0" tint="-0.499984740745262"/>
      </font>
    </dxf>
    <dxf>
      <font>
        <color theme="1"/>
      </font>
    </dxf>
    <dxf>
      <font>
        <color theme="5" tint="-0.24994659260841701"/>
      </font>
    </dxf>
    <dxf>
      <font>
        <color rgb="FF7030A0"/>
      </font>
    </dxf>
    <dxf>
      <font>
        <color rgb="FFFFC000"/>
      </font>
    </dxf>
    <dxf>
      <font>
        <color theme="5" tint="-0.499984740745262"/>
      </font>
    </dxf>
    <dxf>
      <font>
        <color rgb="FFFFC000"/>
      </font>
    </dxf>
    <dxf>
      <font>
        <color theme="1"/>
      </font>
    </dxf>
    <dxf>
      <font>
        <color theme="0" tint="-0.499984740745262"/>
      </font>
    </dxf>
    <dxf>
      <font>
        <color theme="8"/>
      </font>
    </dxf>
    <dxf>
      <font>
        <color theme="2" tint="-0.749961851863155"/>
      </font>
    </dxf>
    <dxf>
      <font>
        <color rgb="FF7030A0"/>
      </font>
    </dxf>
    <dxf>
      <font>
        <color rgb="FF00B050"/>
      </font>
    </dxf>
    <dxf>
      <font>
        <color theme="5" tint="-0.24994659260841701"/>
      </font>
    </dxf>
    <dxf>
      <font>
        <color rgb="FF00B0F0"/>
      </font>
    </dxf>
    <dxf>
      <font>
        <color rgb="FF00B0F0"/>
      </font>
    </dxf>
    <dxf>
      <font>
        <color rgb="FF7030A0"/>
      </font>
    </dxf>
    <dxf>
      <font>
        <color rgb="FF00B050"/>
      </font>
    </dxf>
    <dxf>
      <font>
        <color theme="1"/>
      </font>
    </dxf>
    <dxf>
      <font>
        <color theme="0" tint="-0.499984740745262"/>
      </font>
    </dxf>
    <dxf>
      <font>
        <color theme="8"/>
      </font>
    </dxf>
    <dxf>
      <font>
        <color theme="2" tint="-0.749961851863155"/>
      </font>
    </dxf>
    <dxf>
      <font>
        <color rgb="FFFFC000"/>
      </font>
    </dxf>
    <dxf>
      <font>
        <color theme="5" tint="-0.499984740745262"/>
      </font>
    </dxf>
    <dxf>
      <font>
        <color theme="5" tint="-0.24994659260841701"/>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499984740745262"/>
      </font>
    </dxf>
    <dxf>
      <font>
        <color theme="5" tint="-0.24994659260841701"/>
      </font>
    </dxf>
    <dxf>
      <font>
        <color theme="1"/>
      </font>
    </dxf>
    <dxf>
      <font>
        <color theme="0" tint="-0.499984740745262"/>
      </font>
    </dxf>
    <dxf>
      <font>
        <color theme="8"/>
      </font>
    </dxf>
    <dxf>
      <font>
        <color theme="2" tint="-0.749961851863155"/>
      </font>
    </dxf>
    <dxf>
      <font>
        <color rgb="FF7030A0"/>
      </font>
    </dxf>
    <dxf>
      <font>
        <color rgb="FF00B050"/>
      </font>
    </dxf>
    <dxf>
      <font>
        <color rgb="FFFFC000"/>
      </font>
    </dxf>
    <dxf>
      <font>
        <color rgb="FF00B0F0"/>
      </font>
    </dxf>
    <dxf>
      <font>
        <color theme="1"/>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rgb="FF7030A0"/>
      </font>
    </dxf>
    <dxf>
      <font>
        <color theme="2" tint="-0.749961851863155"/>
      </font>
    </dxf>
    <dxf>
      <font>
        <color theme="8"/>
      </font>
    </dxf>
    <dxf>
      <font>
        <color theme="0" tint="-0.499984740745262"/>
      </font>
    </dxf>
    <dxf>
      <font>
        <color theme="1"/>
      </font>
    </dxf>
    <dxf>
      <font>
        <color theme="5" tint="-0.499984740745262"/>
      </font>
    </dxf>
    <dxf>
      <font>
        <color rgb="FFFFC000"/>
      </font>
    </dxf>
    <dxf>
      <font>
        <color rgb="FF00B050"/>
      </font>
    </dxf>
    <dxf>
      <font>
        <color theme="5" tint="-0.24994659260841701"/>
      </font>
    </dxf>
    <dxf>
      <font>
        <color rgb="FF00B0F0"/>
      </font>
    </dxf>
    <dxf>
      <font>
        <color rgb="FF7030A0"/>
      </font>
    </dxf>
    <dxf>
      <font>
        <color theme="2" tint="-0.749961851863155"/>
      </font>
    </dxf>
    <dxf>
      <font>
        <color theme="0" tint="-0.499984740745262"/>
      </font>
    </dxf>
    <dxf>
      <font>
        <color theme="1"/>
      </font>
    </dxf>
    <dxf>
      <font>
        <color theme="5" tint="-0.499984740745262"/>
      </font>
    </dxf>
    <dxf>
      <font>
        <color theme="5" tint="-0.24994659260841701"/>
      </font>
    </dxf>
    <dxf>
      <font>
        <color theme="8"/>
      </font>
    </dxf>
    <dxf>
      <font>
        <color rgb="FFFFC000"/>
      </font>
    </dxf>
    <dxf>
      <font>
        <color rgb="FF00B050"/>
      </font>
    </dxf>
    <dxf>
      <font>
        <color rgb="FF00B0F0"/>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5" tint="-0.499984740745262"/>
      </font>
    </dxf>
    <dxf>
      <font>
        <color theme="5" tint="-0.24994659260841701"/>
      </font>
    </dxf>
    <dxf>
      <font>
        <color rgb="FFFFC000"/>
      </font>
    </dxf>
    <dxf>
      <font>
        <color rgb="FF00B050"/>
      </font>
    </dxf>
    <dxf>
      <font>
        <color rgb="FF7030A0"/>
      </font>
    </dxf>
    <dxf>
      <font>
        <color theme="2" tint="-0.749961851863155"/>
      </font>
    </dxf>
    <dxf>
      <font>
        <color theme="8"/>
      </font>
    </dxf>
    <dxf>
      <font>
        <color theme="0" tint="-0.499984740745262"/>
      </font>
    </dxf>
    <dxf>
      <font>
        <color theme="1"/>
      </font>
    </dxf>
    <dxf>
      <font>
        <color rgb="FF00B0F0"/>
      </font>
    </dxf>
    <dxf>
      <font>
        <color theme="0" tint="-0.499984740745262"/>
      </font>
    </dxf>
    <dxf>
      <font>
        <color theme="8"/>
      </font>
    </dxf>
    <dxf>
      <font>
        <color theme="2" tint="-0.749961851863155"/>
      </font>
    </dxf>
    <dxf>
      <font>
        <color rgb="FF7030A0"/>
      </font>
    </dxf>
    <dxf>
      <font>
        <color rgb="FF00B0F0"/>
      </font>
    </dxf>
    <dxf>
      <font>
        <color rgb="FF00B050"/>
      </font>
    </dxf>
    <dxf>
      <font>
        <color rgb="FFFFC000"/>
      </font>
    </dxf>
    <dxf>
      <font>
        <color theme="5" tint="-0.24994659260841701"/>
      </font>
    </dxf>
    <dxf>
      <font>
        <color theme="5" tint="-0.499984740745262"/>
      </font>
    </dxf>
    <dxf>
      <font>
        <color theme="1"/>
      </font>
    </dxf>
    <dxf>
      <font>
        <color theme="8"/>
      </font>
    </dxf>
    <dxf>
      <font>
        <color theme="0" tint="-0.499984740745262"/>
      </font>
    </dxf>
    <dxf>
      <font>
        <color theme="1"/>
      </font>
    </dxf>
    <dxf>
      <font>
        <color theme="2" tint="-0.749961851863155"/>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8"/>
      </font>
    </dxf>
    <dxf>
      <font>
        <color theme="0" tint="-0.499984740745262"/>
      </font>
    </dxf>
    <dxf>
      <font>
        <color theme="1"/>
      </font>
    </dxf>
    <dxf>
      <font>
        <color theme="8"/>
      </font>
    </dxf>
    <dxf>
      <font>
        <color theme="0" tint="-0.499984740745262"/>
      </font>
    </dxf>
    <dxf>
      <font>
        <color theme="1"/>
      </font>
    </dxf>
    <dxf>
      <font>
        <color theme="5" tint="-0.499984740745262"/>
      </font>
    </dxf>
    <dxf>
      <font>
        <color theme="5" tint="-0.24994659260841701"/>
      </font>
    </dxf>
    <dxf>
      <font>
        <color rgb="FFFFC000"/>
      </font>
    </dxf>
    <dxf>
      <font>
        <color rgb="FF00B050"/>
      </font>
    </dxf>
    <dxf>
      <font>
        <color rgb="FF00B0F0"/>
      </font>
    </dxf>
    <dxf>
      <font>
        <color rgb="FF7030A0"/>
      </font>
    </dxf>
    <dxf>
      <font>
        <color theme="2" tint="-0.749961851863155"/>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fill>
        <patternFill patternType="none">
          <bgColor auto="1"/>
        </patternFill>
      </fill>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border>
        <left style="thin">
          <color auto="1"/>
        </left>
        <right/>
        <top/>
        <bottom/>
        <vertical/>
        <horizontal/>
      </border>
    </dxf>
    <dxf>
      <font>
        <color theme="1"/>
      </font>
    </dxf>
    <dxf>
      <font>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2/11/relationships/FeaturePropertyBag" Target="featurePropertyBag/featurePropertyBag.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deploymentmodels/depmod-securebydefault-phase1" TargetMode="External"/><Relationship Id="rId5" Type="http://schemas.openxmlformats.org/officeDocument/2006/relationships/hyperlink" Target="https://learn.microsoft.com/en-us/purview/dlp-learn-about-dlp" TargetMode="External"/><Relationship Id="rId4" Type="http://schemas.openxmlformats.org/officeDocument/2006/relationships/hyperlink" Target="https://learn.microsoft.com/en-us/purview/apply-sensitivity-label-automaticall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learn.microsoft.com/en-us/purview/sensitivity-labels" TargetMode="External"/><Relationship Id="rId7" Type="http://schemas.openxmlformats.org/officeDocument/2006/relationships/printerSettings" Target="../printerSettings/printerSettings1.bin"/><Relationship Id="rId2" Type="http://schemas.openxmlformats.org/officeDocument/2006/relationships/hyperlink" Target="https://learn.microsoft.com/en-us/purview/get-started-with-sensitivity-labels" TargetMode="External"/><Relationship Id="rId1" Type="http://schemas.openxmlformats.org/officeDocument/2006/relationships/hyperlink" Target="https://learn.microsoft.com/en-us/purview/sensitivity-labels"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migrate-sensitivity-label-sche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earn.microsoft.com/en-us/purview/encryption-sensitivity-labels" TargetMode="External"/><Relationship Id="rId13"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encryption-sensitivity-labels" TargetMode="External"/><Relationship Id="rId7" Type="http://schemas.openxmlformats.org/officeDocument/2006/relationships/hyperlink" Target="https://learn.microsoft.com/en-us/purview/encryption-sensitivity-labels" TargetMode="External"/><Relationship Id="rId12" Type="http://schemas.openxmlformats.org/officeDocument/2006/relationships/hyperlink" Target="https://learn.microsoft.com/en-us/purview/sensitivity-labels" TargetMode="External"/><Relationship Id="rId2" Type="http://schemas.openxmlformats.org/officeDocument/2006/relationships/hyperlink" Target="https://learn.microsoft.com/en-us/purview/encryption-sensitivity-labels" TargetMode="External"/><Relationship Id="rId1" Type="http://schemas.openxmlformats.org/officeDocument/2006/relationships/hyperlink" Target="https://learn.microsoft.com/en-us/purview/encryption-sensitivity-labels" TargetMode="External"/><Relationship Id="rId6" Type="http://schemas.openxmlformats.org/officeDocument/2006/relationships/hyperlink" Target="https://learn.microsoft.com/en-us/purview/create-sensitivity-labels?tabs=classic-label-scheme" TargetMode="External"/><Relationship Id="rId11" Type="http://schemas.openxmlformats.org/officeDocument/2006/relationships/hyperlink" Target="https://learn.microsoft.com/en-us/purview/encryption-sensitivity-labels" TargetMode="External"/><Relationship Id="rId5" Type="http://schemas.openxmlformats.org/officeDocument/2006/relationships/hyperlink" Target="https://learn.microsoft.com/en-us/purview/encryption-sensitivity-labels" TargetMode="External"/><Relationship Id="rId15" Type="http://schemas.openxmlformats.org/officeDocument/2006/relationships/printerSettings" Target="../printerSettings/printerSettings2.bin"/><Relationship Id="rId10" Type="http://schemas.openxmlformats.org/officeDocument/2006/relationships/hyperlink" Target="https://learn.microsoft.com/en-us/azure/information-protection/configure-usage-rights" TargetMode="External"/><Relationship Id="rId4" Type="http://schemas.openxmlformats.org/officeDocument/2006/relationships/hyperlink" Target="https://learn.microsoft.com/en-us/purview/encryption-sensitivity-labels" TargetMode="External"/><Relationship Id="rId9" Type="http://schemas.openxmlformats.org/officeDocument/2006/relationships/hyperlink" Target="https://learn.microsoft.com/en-us/purview/encryption-sensitivity-labels" TargetMode="External"/><Relationship Id="rId14" Type="http://schemas.openxmlformats.org/officeDocument/2006/relationships/hyperlink" Target="https://learn.microsoft.com/en-us/purview/apply-sensitivity-label-automaticall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purview/sensitivity-labels-meetings" TargetMode="External"/><Relationship Id="rId1" Type="http://schemas.openxmlformats.org/officeDocument/2006/relationships/hyperlink" Target="https://learn.microsoft.com/en-us/microsoftteams/who-can-bypass-meeting-lobb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learn.microsoft.com/en-us/purview/sensitivity-labels-teams-groups-sites" TargetMode="External"/><Relationship Id="rId1" Type="http://schemas.openxmlformats.org/officeDocument/2006/relationships/hyperlink" Target="https://learn.microsoft.com/en-us/purview/sensitivity-labels-teams-groups-sit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arn.microsoft.com/en-us/purview/get-started-with-sensitivity-labels" TargetMode="External"/><Relationship Id="rId13" Type="http://schemas.openxmlformats.org/officeDocument/2006/relationships/hyperlink" Target="https://learn.microsoft.com/en-us/purview/sensitivity-labels-sharepoint-default-label" TargetMode="External"/><Relationship Id="rId3" Type="http://schemas.openxmlformats.org/officeDocument/2006/relationships/hyperlink" Target="https://learn.microsoft.com/en-us/purview/get-started-with-sensitivity-labels" TargetMode="External"/><Relationship Id="rId7" Type="http://schemas.openxmlformats.org/officeDocument/2006/relationships/hyperlink" Target="https://learn.microsoft.com/en-us/fabric/governance/mandatory-label-policy" TargetMode="External"/><Relationship Id="rId12" Type="http://schemas.openxmlformats.org/officeDocument/2006/relationships/hyperlink" Target="https://learn.microsoft.com/en-us/purview/sensitivity-labels-meetings"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6" Type="http://schemas.openxmlformats.org/officeDocument/2006/relationships/hyperlink" Target="https://learn.microsoft.com/en-us/purview/sensitivity-labels-office-apps" TargetMode="External"/><Relationship Id="rId11" Type="http://schemas.openxmlformats.org/officeDocument/2006/relationships/hyperlink" Target="https://learn.microsoft.com/en-us/purview/sensitivity-labels-office-apps" TargetMode="External"/><Relationship Id="rId5" Type="http://schemas.openxmlformats.org/officeDocument/2006/relationships/hyperlink" Target="https://learn.microsoft.com/en-us/purview/create-sensitivity-labels?tabs=classic-label-scheme" TargetMode="External"/><Relationship Id="rId10" Type="http://schemas.openxmlformats.org/officeDocument/2006/relationships/hyperlink" Target="https://learn.microsoft.com/en-us/purview/sensitivity-labels-office-apps" TargetMode="External"/><Relationship Id="rId4" Type="http://schemas.openxmlformats.org/officeDocument/2006/relationships/hyperlink" Target="https://learn.microsoft.com/en-us/purview/create-sensitivity-labels?tabs=classic-label-scheme" TargetMode="External"/><Relationship Id="rId9" Type="http://schemas.openxmlformats.org/officeDocument/2006/relationships/hyperlink" Target="https://learn.microsoft.com/en-us/purview/sensitivity-labels-office-apps" TargetMode="External"/><Relationship Id="rId14" Type="http://schemas.openxmlformats.org/officeDocument/2006/relationships/hyperlink" Target="https://learn.microsoft.com/en-us/fabric/governance/sensitivity-label-default-label-policy"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learn.microsoft.com/en-us/purview/apply-sensitivity-label-automatically" TargetMode="External"/><Relationship Id="rId3" Type="http://schemas.openxmlformats.org/officeDocument/2006/relationships/hyperlink" Target="https://learn.microsoft.com/en-us/purview/purview-admin-units" TargetMode="External"/><Relationship Id="rId7" Type="http://schemas.openxmlformats.org/officeDocument/2006/relationships/hyperlink" Target="https://learn.microsoft.com/en-us/azure/information-protection/configure-usage-rights" TargetMode="External"/><Relationship Id="rId2" Type="http://schemas.openxmlformats.org/officeDocument/2006/relationships/hyperlink" Target="https://support.microsoft.com/en-us/office/apply-sensitivity-labels-to-your-files-2f96e7cd-d5a4-403b-8bd7-4cc636bae0f9" TargetMode="External"/><Relationship Id="rId1" Type="http://schemas.openxmlformats.org/officeDocument/2006/relationships/hyperlink" Target="https://learn.microsoft.com/en-us/purview/apply-sensitivity-label-automatically" TargetMode="External"/><Relationship Id="rId6" Type="http://schemas.openxmlformats.org/officeDocument/2006/relationships/hyperlink" Target="https://learn.microsoft.com/en-us/purview/sensitivity-labels" TargetMode="External"/><Relationship Id="rId5" Type="http://schemas.openxmlformats.org/officeDocument/2006/relationships/hyperlink" Target="https://learn.microsoft.com/en-us/defender-office-365/scc-permissions?view=o365-worldwide" TargetMode="External"/><Relationship Id="rId4" Type="http://schemas.openxmlformats.org/officeDocument/2006/relationships/hyperlink" Target="https://learn.microsoft.com/en-us/purview/data-map-scan-data-sources" TargetMode="External"/><Relationship Id="rId9"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s://learn.microsoft.com/en-us/purview/dlp-on-premises-scanner-learn" TargetMode="External"/><Relationship Id="rId2" Type="http://schemas.openxmlformats.org/officeDocument/2006/relationships/hyperlink" Target="https://learn.microsoft.com/en-us/defender-office-365/scc-permissions?view=o365-worldwide" TargetMode="External"/><Relationship Id="rId1" Type="http://schemas.openxmlformats.org/officeDocument/2006/relationships/hyperlink" Target="https://learn.microsoft.com/en-us/purview/purview-admin-units" TargetMode="External"/><Relationship Id="rId5" Type="http://schemas.openxmlformats.org/officeDocument/2006/relationships/hyperlink" Target="https://learn.microsoft.com/en-us/purview/dlp-simulation-mode-learn" TargetMode="External"/><Relationship Id="rId4" Type="http://schemas.openxmlformats.org/officeDocument/2006/relationships/hyperlink" Target="https://learn.microsoft.com/en-us/purview/purview-billing-mod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75C39-96A4-40B8-B066-A63A6AD23AE8}">
  <dimension ref="A1:AZ79"/>
  <sheetViews>
    <sheetView workbookViewId="0">
      <selection activeCell="A8" sqref="A8"/>
    </sheetView>
  </sheetViews>
  <sheetFormatPr defaultColWidth="9.1796875" defaultRowHeight="14.5" x14ac:dyDescent="0.35"/>
  <cols>
    <col min="1" max="1" width="28.26953125" style="3" customWidth="1"/>
    <col min="2" max="2" width="6.453125" style="3" customWidth="1"/>
    <col min="3" max="3" width="19.54296875" style="3" customWidth="1"/>
    <col min="4" max="5" width="24.453125" style="3" customWidth="1"/>
    <col min="6" max="6" width="7.54296875" style="3" customWidth="1"/>
    <col min="7" max="7" width="15" style="3" customWidth="1"/>
    <col min="8" max="8" width="8.36328125" style="3" customWidth="1"/>
    <col min="9" max="9" width="11.1796875" style="3" customWidth="1"/>
    <col min="10" max="10" width="9.81640625" style="3" customWidth="1"/>
    <col min="11" max="11" width="23.81640625" style="3" customWidth="1"/>
    <col min="12" max="12" width="33.453125" style="3" customWidth="1"/>
    <col min="13" max="13" width="24.453125" style="3" customWidth="1"/>
    <col min="14" max="14" width="8.26953125" style="3" customWidth="1"/>
    <col min="15" max="15" width="4.54296875" style="3" customWidth="1"/>
    <col min="16" max="16" width="18.453125" style="3" customWidth="1"/>
    <col min="17" max="17" width="27.7265625" style="3" customWidth="1"/>
    <col min="18" max="18" width="7.54296875" style="3" customWidth="1"/>
    <col min="19" max="19" width="2.453125" style="3" customWidth="1"/>
    <col min="20" max="20" width="46.1796875" style="3" customWidth="1"/>
    <col min="21" max="21" width="2.453125" style="3" customWidth="1"/>
    <col min="22" max="22" width="43.81640625" style="3" customWidth="1"/>
    <col min="23" max="23" width="1.81640625" style="3" customWidth="1"/>
    <col min="24" max="24" width="45.81640625" style="3" customWidth="1"/>
    <col min="25" max="25" width="1.7265625" style="3" customWidth="1"/>
    <col min="26" max="26" width="37.453125" style="3" customWidth="1"/>
    <col min="27" max="27" width="2.7265625" style="3" customWidth="1"/>
    <col min="28" max="28" width="27.81640625" style="3" customWidth="1"/>
    <col min="29" max="29" width="1.7265625" style="3" customWidth="1"/>
    <col min="30" max="30" width="27.7265625" style="3" customWidth="1"/>
    <col min="31" max="31" width="1.7265625" style="3" customWidth="1"/>
    <col min="32" max="32" width="23.81640625" style="3" customWidth="1"/>
    <col min="33" max="33" width="1.7265625" style="3" customWidth="1"/>
    <col min="34" max="34" width="31.54296875" style="3" customWidth="1"/>
    <col min="35" max="35" width="2.1796875" style="3" customWidth="1"/>
    <col min="36" max="36" width="21.81640625" style="3" customWidth="1"/>
    <col min="37" max="37" width="2.7265625" style="3" customWidth="1"/>
    <col min="38" max="38" width="21.54296875" style="3" customWidth="1"/>
    <col min="39" max="39" width="2.26953125" style="3" customWidth="1"/>
    <col min="40" max="40" width="32.1796875" style="3" customWidth="1"/>
    <col min="41" max="41" width="2.7265625" style="3" customWidth="1"/>
    <col min="42" max="42" width="36.81640625" style="3" customWidth="1"/>
    <col min="43" max="43" width="3" style="3" customWidth="1"/>
    <col min="44" max="44" width="41.7265625" style="3" customWidth="1"/>
    <col min="45" max="45" width="3" style="3" customWidth="1"/>
    <col min="46" max="46" width="26.1796875" style="3" customWidth="1"/>
    <col min="47" max="47" width="3" style="3" customWidth="1"/>
    <col min="48" max="48" width="23.26953125" style="3" customWidth="1"/>
    <col min="49" max="49" width="3" style="3" customWidth="1"/>
    <col min="50" max="50" width="30.7265625" style="3" customWidth="1"/>
    <col min="51" max="51" width="2.26953125" style="3" customWidth="1"/>
    <col min="52" max="52" width="44" style="3" customWidth="1"/>
    <col min="53" max="16384" width="9.1796875" style="3"/>
  </cols>
  <sheetData>
    <row r="1" spans="1:52" x14ac:dyDescent="0.35">
      <c r="A1" s="3" t="str">
        <f>'Sensitivity Labels'!B1</f>
        <v>Sensitivity Labels</v>
      </c>
      <c r="C1" s="4" t="s">
        <v>0</v>
      </c>
      <c r="P1" s="3" t="s">
        <v>1</v>
      </c>
      <c r="Q1" s="284" t="s">
        <v>2</v>
      </c>
      <c r="R1" s="284"/>
      <c r="S1" s="284"/>
      <c r="T1" s="284"/>
      <c r="V1" s="284" t="s">
        <v>3</v>
      </c>
      <c r="W1" s="284"/>
      <c r="X1" s="284"/>
      <c r="Y1" s="284"/>
      <c r="Z1" s="284"/>
      <c r="AA1" s="284"/>
      <c r="AB1" s="284"/>
      <c r="AC1" s="284"/>
      <c r="AD1" s="284"/>
      <c r="AE1" s="284"/>
      <c r="AF1" s="284"/>
      <c r="AG1" s="284"/>
      <c r="AH1" s="284"/>
      <c r="AI1" s="284"/>
      <c r="AJ1" s="284"/>
    </row>
    <row r="2" spans="1:52" ht="43.5" x14ac:dyDescent="0.35">
      <c r="B2" s="5"/>
      <c r="C2" s="5"/>
      <c r="D2" s="4"/>
      <c r="E2" s="4"/>
      <c r="F2" s="4"/>
      <c r="G2" s="259" t="str">
        <f>'Sensitivity Labels'!F11</f>
        <v>Files &amp; Other Data assets</v>
      </c>
      <c r="H2" s="259" t="str">
        <f>'Sensitivity Labels'!F13</f>
        <v>Emails</v>
      </c>
      <c r="I2" s="260" t="str">
        <f>'Sensitivity Labels'!F15</f>
        <v>Meetings</v>
      </c>
      <c r="J2" s="261" t="str">
        <f>'Sensitivity Labels'!F17</f>
        <v>Groups &amp; Sites</v>
      </c>
      <c r="K2" s="259"/>
      <c r="L2" s="260"/>
      <c r="M2" s="261"/>
      <c r="N2" s="4"/>
      <c r="P2" s="3" t="s">
        <v>4</v>
      </c>
      <c r="Q2" s="4" t="s">
        <v>5</v>
      </c>
      <c r="R2" s="4"/>
      <c r="S2" s="4"/>
      <c r="T2" s="4" t="str">
        <f>'Emails, Files, &amp; Other Data'!T10</f>
        <v>In outlook, enforce one of the following restrictions</v>
      </c>
      <c r="U2" s="4"/>
      <c r="V2" s="4" t="str">
        <f>'Teams meetings and chats'!D2</f>
        <v>Control who can Bypass the Lobby:</v>
      </c>
      <c r="W2" s="4"/>
      <c r="X2" s="4" t="str">
        <f>'Teams meetings and chats'!I2</f>
        <v>Control Who Can Present:</v>
      </c>
      <c r="Y2" s="4"/>
      <c r="Z2" s="4" t="str">
        <f>'Teams meetings and chats'!K2</f>
        <v>Control who can Record and Transcribe:</v>
      </c>
      <c r="AB2" s="4" t="str">
        <f>'Teams meetings and chats'!M2</f>
        <v>Control Whether Meetings are Recorded Automatically:</v>
      </c>
      <c r="AD2" s="4" t="str">
        <f>'Teams meetings and chats'!O2</f>
        <v>Control End-to-end Encryption for Meeting Video and Audio:</v>
      </c>
      <c r="AF2" s="4" t="str">
        <f>'Teams meetings and chats'!Q2</f>
        <v>Control Watermarks:</v>
      </c>
      <c r="AH2" s="4" t="str">
        <f>'Teams meetings and chats'!W2</f>
        <v>Control Meeting Chat:</v>
      </c>
      <c r="AJ2" s="4" t="str">
        <f>'Teams meetings and chats'!Y2</f>
        <v>Prevent Copying and Forwarding of Meeting Content:</v>
      </c>
      <c r="AL2" s="4" t="str">
        <f>'Groups &amp; Sites'!G3</f>
        <v>Define privacy and external user access settings:</v>
      </c>
      <c r="AM2" s="4"/>
      <c r="AN2" s="4" t="str">
        <f>'Groups &amp; Sites'!M12</f>
        <v>Content can be shared with:</v>
      </c>
      <c r="AO2" s="4"/>
      <c r="AP2" s="4" t="str">
        <f>'Groups &amp; Sites'!O12</f>
        <v>Use Microsoft Entra Conditional Access to protect labeled SharePoint sites</v>
      </c>
      <c r="AQ2" s="4"/>
      <c r="AR2" s="4" t="str">
        <f>Publishing!U3</f>
        <v>Default settings for meetings and calendar events:</v>
      </c>
      <c r="AS2" s="4"/>
      <c r="AT2" s="4" t="str">
        <f>'Service-side Auto-Labeling'!E2</f>
        <v>Policy Mode</v>
      </c>
      <c r="AU2" s="4"/>
      <c r="AV2" s="4" t="str">
        <f>'Service-side Auto-Labeling'!R2</f>
        <v>Common or Advanced Rules:</v>
      </c>
      <c r="AW2" s="4"/>
      <c r="AX2" s="4" t="str">
        <f>'Data Loss Prevention (DLP)'!E3</f>
        <v>Policy mode:</v>
      </c>
      <c r="AZ2" s="3" t="str">
        <f>'Emails, Files, &amp; Other Data'!AA3</f>
        <v>Auto-labeling for files and emails: "Client-side Auto-Labeling"</v>
      </c>
    </row>
    <row r="3" spans="1:52" ht="43.5" x14ac:dyDescent="0.35">
      <c r="A3" s="5" t="s">
        <v>23</v>
      </c>
      <c r="B3" s="140">
        <v>7</v>
      </c>
      <c r="C3" s="5" t="str">
        <f>IF('Sensitivity Labels'!B11="","",'Sensitivity Labels'!B11)</f>
        <v/>
      </c>
      <c r="D3" s="5" t="str">
        <f>IF('Sensitivity Labels'!C11="","",C3&amp;"-"&amp;'Sensitivity Labels'!C11)</f>
        <v/>
      </c>
      <c r="E3" s="5" t="str">
        <f>IF(OR(C3="",(LEFT(D3,3)="Par"),RIGHT(C3,1)="p"),"",D3)</f>
        <v/>
      </c>
      <c r="G3" s="3" t="b">
        <f>'Sensitivity Labels'!E11</f>
        <v>0</v>
      </c>
      <c r="H3" s="3" t="b">
        <f>'Sensitivity Labels'!E13</f>
        <v>0</v>
      </c>
      <c r="I3" s="3" t="b">
        <f>'Sensitivity Labels'!E15</f>
        <v>0</v>
      </c>
      <c r="J3" s="3" t="b">
        <f>'Sensitivity Labels'!E17</f>
        <v>0</v>
      </c>
      <c r="K3" s="263" t="str">
        <f>IF(OR(G3=TRUE,H3=TRUE),E3,"")</f>
        <v/>
      </c>
      <c r="L3" s="263" t="str">
        <f>IF(AND(G3=TRUE,H3=TRUE,I3=TRUE),$E3,"")</f>
        <v/>
      </c>
      <c r="M3" s="263" t="str">
        <f>IF(J3=TRUE,$E3,"")</f>
        <v/>
      </c>
      <c r="O3" s="3">
        <v>1</v>
      </c>
      <c r="P3" s="285" t="s">
        <v>6</v>
      </c>
      <c r="Q3" s="5" t="s">
        <v>7</v>
      </c>
      <c r="T3" s="5" t="s">
        <v>8</v>
      </c>
      <c r="V3" s="6" t="s">
        <v>9</v>
      </c>
      <c r="X3" s="6" t="s">
        <v>9</v>
      </c>
      <c r="Z3" s="6" t="s">
        <v>10</v>
      </c>
      <c r="AB3" s="6" t="s">
        <v>11</v>
      </c>
      <c r="AD3" s="5" t="s">
        <v>12</v>
      </c>
      <c r="AF3" s="6" t="s">
        <v>13</v>
      </c>
      <c r="AH3" s="5" t="s">
        <v>14</v>
      </c>
      <c r="AJ3" s="5" t="s">
        <v>15</v>
      </c>
      <c r="AL3" s="5" t="s">
        <v>16</v>
      </c>
      <c r="AN3" s="5" t="s">
        <v>17</v>
      </c>
      <c r="AP3" s="5" t="s">
        <v>18</v>
      </c>
      <c r="AR3" s="5" t="s">
        <v>19</v>
      </c>
      <c r="AT3" s="5" t="s">
        <v>14</v>
      </c>
      <c r="AV3" s="5" t="s">
        <v>20</v>
      </c>
      <c r="AX3" s="5" t="s">
        <v>21</v>
      </c>
      <c r="AZ3" s="25" t="s">
        <v>22</v>
      </c>
    </row>
    <row r="4" spans="1:52" ht="32" x14ac:dyDescent="0.35">
      <c r="A4" s="5" t="s">
        <v>40</v>
      </c>
      <c r="C4" s="5" t="str">
        <f>IF('Sensitivity Labels'!B19="","",'Sensitivity Labels'!B19)</f>
        <v/>
      </c>
      <c r="D4" s="5" t="str">
        <f>IF('Sensitivity Labels'!C19="","",C4&amp;"-"&amp;'Sensitivity Labels'!C19)</f>
        <v/>
      </c>
      <c r="E4" s="5" t="str">
        <f t="shared" ref="E4:E22" si="0">IF(OR(C4="",(LEFT(D4,3)="Par"),RIGHT(C4,1)="p"),"",D4)</f>
        <v/>
      </c>
      <c r="G4" s="3" t="b">
        <f>'Sensitivity Labels'!E19</f>
        <v>0</v>
      </c>
      <c r="H4" s="3" t="b">
        <f>'Sensitivity Labels'!E21</f>
        <v>0</v>
      </c>
      <c r="I4" s="3" t="b">
        <f>'Sensitivity Labels'!E23</f>
        <v>0</v>
      </c>
      <c r="J4" s="3" t="b">
        <f>'Sensitivity Labels'!E25</f>
        <v>0</v>
      </c>
      <c r="K4" s="264" t="str">
        <f>IF(OR(G4=TRUE,H4=TRUE),E4,"")</f>
        <v/>
      </c>
      <c r="L4" s="264" t="str">
        <f t="shared" ref="L4:L22" si="1">IF(AND(G4=TRUE,H4=TRUE,I4=TRUE),$E4,"")</f>
        <v/>
      </c>
      <c r="M4" s="264" t="str">
        <f t="shared" ref="M4:M22" si="2">IF(J4=TRUE,$E4,"")</f>
        <v/>
      </c>
      <c r="O4" s="3">
        <f>O3+1</f>
        <v>2</v>
      </c>
      <c r="P4" s="285"/>
      <c r="Q4" s="5" t="s">
        <v>24</v>
      </c>
      <c r="T4" s="5" t="s">
        <v>25</v>
      </c>
      <c r="V4" s="6" t="s">
        <v>26</v>
      </c>
      <c r="X4" s="6" t="s">
        <v>27</v>
      </c>
      <c r="Z4" s="6" t="s">
        <v>28</v>
      </c>
      <c r="AB4" s="6" t="s">
        <v>29</v>
      </c>
      <c r="AD4" s="5"/>
      <c r="AF4" s="6" t="s">
        <v>30</v>
      </c>
      <c r="AH4" s="5" t="s">
        <v>31</v>
      </c>
      <c r="AJ4" s="5" t="s">
        <v>32</v>
      </c>
      <c r="AL4" s="5" t="s">
        <v>33</v>
      </c>
      <c r="AN4" s="5" t="s">
        <v>34</v>
      </c>
      <c r="AP4" s="5" t="s">
        <v>35</v>
      </c>
      <c r="AR4" s="5" t="s">
        <v>36</v>
      </c>
      <c r="AT4" s="5" t="s">
        <v>37</v>
      </c>
      <c r="AV4" s="5" t="s">
        <v>38</v>
      </c>
      <c r="AX4" s="5" t="s">
        <v>335</v>
      </c>
      <c r="AZ4" s="25" t="s">
        <v>39</v>
      </c>
    </row>
    <row r="5" spans="1:52" ht="29" x14ac:dyDescent="0.35">
      <c r="A5" s="5" t="s">
        <v>49</v>
      </c>
      <c r="C5" s="5" t="str">
        <f>IF('Sensitivity Labels'!B27="","",'Sensitivity Labels'!B27)</f>
        <v/>
      </c>
      <c r="D5" s="5" t="str">
        <f>IF('Sensitivity Labels'!C27="","",C5&amp;"-"&amp;'Sensitivity Labels'!C27)</f>
        <v/>
      </c>
      <c r="E5" s="5" t="str">
        <f t="shared" si="0"/>
        <v/>
      </c>
      <c r="G5" s="3" t="b">
        <f>'Sensitivity Labels'!E27</f>
        <v>0</v>
      </c>
      <c r="H5" s="3" t="b">
        <f>'Sensitivity Labels'!E29</f>
        <v>0</v>
      </c>
      <c r="I5" s="3" t="b">
        <f>'Sensitivity Labels'!E31</f>
        <v>0</v>
      </c>
      <c r="J5" s="3" t="b">
        <f>'Sensitivity Labels'!E33</f>
        <v>0</v>
      </c>
      <c r="K5" s="264" t="str">
        <f t="shared" ref="K5:K22" si="3">IF(OR(G5=TRUE,H5=TRUE),E5,"")</f>
        <v/>
      </c>
      <c r="L5" s="264" t="str">
        <f t="shared" si="1"/>
        <v/>
      </c>
      <c r="M5" s="264" t="str">
        <f t="shared" si="2"/>
        <v/>
      </c>
      <c r="O5" s="3">
        <f t="shared" ref="O5:O22" si="4">O4+1</f>
        <v>3</v>
      </c>
      <c r="P5" s="285"/>
      <c r="Q5" s="5"/>
      <c r="T5" s="5"/>
      <c r="V5" s="6" t="s">
        <v>27</v>
      </c>
      <c r="X5" s="6" t="s">
        <v>41</v>
      </c>
      <c r="Z5" s="5"/>
      <c r="AB5" s="5"/>
      <c r="AD5" s="5"/>
      <c r="AF5" s="5"/>
      <c r="AH5" s="5" t="s">
        <v>42</v>
      </c>
      <c r="AJ5" s="5"/>
      <c r="AL5" s="5" t="s">
        <v>43</v>
      </c>
      <c r="AN5" s="5" t="s">
        <v>44</v>
      </c>
      <c r="AP5" s="5" t="s">
        <v>45</v>
      </c>
      <c r="AR5" s="5" t="s">
        <v>46</v>
      </c>
      <c r="AT5" s="5" t="s">
        <v>47</v>
      </c>
      <c r="AV5" s="5"/>
      <c r="AX5" s="5" t="s">
        <v>48</v>
      </c>
      <c r="AZ5" s="5"/>
    </row>
    <row r="6" spans="1:52" ht="16" x14ac:dyDescent="0.35">
      <c r="A6" s="5" t="s">
        <v>53</v>
      </c>
      <c r="C6" s="5" t="str">
        <f>IF('Sensitivity Labels'!B35="","",'Sensitivity Labels'!B35)</f>
        <v/>
      </c>
      <c r="D6" s="5" t="str">
        <f>IF('Sensitivity Labels'!C35="","",C6&amp;"-"&amp;'Sensitivity Labels'!C35)</f>
        <v/>
      </c>
      <c r="E6" s="5" t="str">
        <f t="shared" si="0"/>
        <v/>
      </c>
      <c r="G6" s="3" t="b">
        <f>'Sensitivity Labels'!E35</f>
        <v>0</v>
      </c>
      <c r="H6" s="3" t="b">
        <f>'Sensitivity Labels'!E37</f>
        <v>0</v>
      </c>
      <c r="I6" s="3" t="b">
        <f>'Sensitivity Labels'!E39</f>
        <v>0</v>
      </c>
      <c r="J6" s="3" t="b">
        <f>'Sensitivity Labels'!E41</f>
        <v>0</v>
      </c>
      <c r="K6" s="264" t="str">
        <f t="shared" si="3"/>
        <v/>
      </c>
      <c r="L6" s="264" t="str">
        <f t="shared" si="1"/>
        <v/>
      </c>
      <c r="M6" s="264" t="str">
        <f t="shared" si="2"/>
        <v/>
      </c>
      <c r="O6" s="3">
        <f t="shared" si="4"/>
        <v>4</v>
      </c>
      <c r="P6" s="285"/>
      <c r="Q6" s="5"/>
      <c r="T6" s="5"/>
      <c r="V6" s="6" t="s">
        <v>50</v>
      </c>
      <c r="X6" s="6" t="s">
        <v>51</v>
      </c>
      <c r="Z6" s="5"/>
      <c r="AB6" s="5"/>
      <c r="AD6" s="5"/>
      <c r="AF6" s="5"/>
      <c r="AH6" s="5"/>
      <c r="AL6" s="5"/>
      <c r="AN6" s="5" t="s">
        <v>52</v>
      </c>
      <c r="AP6" s="5"/>
      <c r="AR6" s="5"/>
      <c r="AT6" s="5" t="s">
        <v>31</v>
      </c>
    </row>
    <row r="7" spans="1:52" ht="16" x14ac:dyDescent="0.35">
      <c r="A7" s="5"/>
      <c r="C7" s="5" t="str">
        <f>IF('Sensitivity Labels'!B43="","",'Sensitivity Labels'!B43)</f>
        <v/>
      </c>
      <c r="D7" s="5" t="str">
        <f>IF('Sensitivity Labels'!C43="","",C7&amp;"-"&amp;'Sensitivity Labels'!C43)</f>
        <v/>
      </c>
      <c r="E7" s="5" t="str">
        <f t="shared" si="0"/>
        <v/>
      </c>
      <c r="G7" s="3" t="b">
        <f>'Sensitivity Labels'!E43</f>
        <v>0</v>
      </c>
      <c r="H7" s="3" t="b">
        <f>'Sensitivity Labels'!E45</f>
        <v>0</v>
      </c>
      <c r="I7" s="3" t="b">
        <f>'Sensitivity Labels'!E47</f>
        <v>0</v>
      </c>
      <c r="J7" s="3" t="b">
        <f>'Sensitivity Labels'!E49</f>
        <v>0</v>
      </c>
      <c r="K7" s="264" t="str">
        <f t="shared" si="3"/>
        <v/>
      </c>
      <c r="L7" s="264" t="str">
        <f t="shared" si="1"/>
        <v/>
      </c>
      <c r="M7" s="264" t="str">
        <f t="shared" si="2"/>
        <v/>
      </c>
      <c r="O7" s="3">
        <f t="shared" si="4"/>
        <v>5</v>
      </c>
      <c r="P7" s="285"/>
      <c r="Q7" s="5"/>
      <c r="V7" s="6" t="s">
        <v>54</v>
      </c>
      <c r="X7" s="5"/>
      <c r="AN7" s="5"/>
      <c r="AT7" s="5"/>
    </row>
    <row r="8" spans="1:52" ht="32" x14ac:dyDescent="0.35">
      <c r="C8" s="5" t="str">
        <f>IF('Sensitivity Labels'!B51="","",'Sensitivity Labels'!B51)</f>
        <v/>
      </c>
      <c r="D8" s="5" t="str">
        <f>IF('Sensitivity Labels'!C51="","",C8&amp;"-"&amp;'Sensitivity Labels'!C51)</f>
        <v/>
      </c>
      <c r="E8" s="5" t="str">
        <f t="shared" si="0"/>
        <v/>
      </c>
      <c r="G8" s="3" t="b">
        <f>'Sensitivity Labels'!E51</f>
        <v>0</v>
      </c>
      <c r="H8" s="3" t="b">
        <f>'Sensitivity Labels'!E53</f>
        <v>0</v>
      </c>
      <c r="I8" s="3" t="b">
        <f>'Sensitivity Labels'!E55</f>
        <v>0</v>
      </c>
      <c r="J8" s="3" t="b">
        <f>'Sensitivity Labels'!E57</f>
        <v>0</v>
      </c>
      <c r="K8" s="264" t="str">
        <f t="shared" si="3"/>
        <v/>
      </c>
      <c r="L8" s="264" t="str">
        <f t="shared" si="1"/>
        <v/>
      </c>
      <c r="M8" s="264" t="str">
        <f t="shared" si="2"/>
        <v/>
      </c>
      <c r="O8" s="3">
        <f t="shared" si="4"/>
        <v>6</v>
      </c>
      <c r="P8" s="285"/>
      <c r="V8" s="6" t="s">
        <v>51</v>
      </c>
      <c r="X8" s="5"/>
      <c r="AF8" s="6" t="s">
        <v>55</v>
      </c>
    </row>
    <row r="9" spans="1:52" ht="48" x14ac:dyDescent="0.35">
      <c r="C9" s="5" t="str">
        <f>IF('Sensitivity Labels'!B59="","",'Sensitivity Labels'!B59)</f>
        <v/>
      </c>
      <c r="D9" s="5" t="str">
        <f>IF('Sensitivity Labels'!C59="","",C9&amp;"-"&amp;'Sensitivity Labels'!C59)</f>
        <v/>
      </c>
      <c r="E9" s="5" t="str">
        <f t="shared" si="0"/>
        <v/>
      </c>
      <c r="G9" s="3" t="b">
        <f>'Sensitivity Labels'!E59</f>
        <v>0</v>
      </c>
      <c r="H9" s="3" t="b">
        <f>'Sensitivity Labels'!E61</f>
        <v>0</v>
      </c>
      <c r="I9" s="3" t="b">
        <f>'Sensitivity Labels'!E63</f>
        <v>0</v>
      </c>
      <c r="J9" s="3" t="b">
        <f>'Sensitivity Labels'!E65</f>
        <v>0</v>
      </c>
      <c r="K9" s="264" t="str">
        <f t="shared" si="3"/>
        <v/>
      </c>
      <c r="L9" s="264" t="str">
        <f t="shared" si="1"/>
        <v/>
      </c>
      <c r="M9" s="264" t="str">
        <f t="shared" si="2"/>
        <v/>
      </c>
      <c r="O9" s="3">
        <f t="shared" si="4"/>
        <v>7</v>
      </c>
      <c r="P9" s="285"/>
      <c r="V9" s="5"/>
      <c r="AF9" s="6" t="s">
        <v>56</v>
      </c>
    </row>
    <row r="10" spans="1:52" x14ac:dyDescent="0.35">
      <c r="C10" s="5" t="str">
        <f>IF('Sensitivity Labels'!B67="","",'Sensitivity Labels'!B67)</f>
        <v/>
      </c>
      <c r="D10" s="5" t="str">
        <f>IF('Sensitivity Labels'!C67="","",C10&amp;"-"&amp;'Sensitivity Labels'!C67)</f>
        <v/>
      </c>
      <c r="E10" s="5" t="str">
        <f t="shared" si="0"/>
        <v/>
      </c>
      <c r="G10" s="3" t="b">
        <f>'Sensitivity Labels'!E67</f>
        <v>0</v>
      </c>
      <c r="H10" s="3" t="b">
        <f>'Sensitivity Labels'!E69</f>
        <v>0</v>
      </c>
      <c r="I10" s="3" t="b">
        <f>'Sensitivity Labels'!E71</f>
        <v>0</v>
      </c>
      <c r="J10" s="3" t="b">
        <f>'Sensitivity Labels'!E73</f>
        <v>0</v>
      </c>
      <c r="K10" s="264" t="str">
        <f t="shared" si="3"/>
        <v/>
      </c>
      <c r="L10" s="264" t="str">
        <f t="shared" si="1"/>
        <v/>
      </c>
      <c r="M10" s="264" t="str">
        <f t="shared" si="2"/>
        <v/>
      </c>
      <c r="O10" s="3">
        <f t="shared" si="4"/>
        <v>8</v>
      </c>
      <c r="P10" s="285"/>
      <c r="V10" s="5"/>
      <c r="AF10" s="5"/>
    </row>
    <row r="11" spans="1:52" x14ac:dyDescent="0.35">
      <c r="C11" s="5" t="str">
        <f>IF('Sensitivity Labels'!B75="","",'Sensitivity Labels'!B75)</f>
        <v/>
      </c>
      <c r="D11" s="5" t="str">
        <f>IF('Sensitivity Labels'!C75="","",C11&amp;"-"&amp;'Sensitivity Labels'!C75)</f>
        <v/>
      </c>
      <c r="E11" s="5" t="str">
        <f t="shared" si="0"/>
        <v/>
      </c>
      <c r="G11" s="3" t="b">
        <f>'Sensitivity Labels'!E75</f>
        <v>0</v>
      </c>
      <c r="H11" s="3" t="b">
        <f>'Sensitivity Labels'!E77</f>
        <v>0</v>
      </c>
      <c r="I11" s="3" t="b">
        <f>'Sensitivity Labels'!E79</f>
        <v>0</v>
      </c>
      <c r="J11" s="3" t="b">
        <f>'Sensitivity Labels'!E81</f>
        <v>0</v>
      </c>
      <c r="K11" s="264" t="str">
        <f t="shared" si="3"/>
        <v/>
      </c>
      <c r="L11" s="264" t="str">
        <f t="shared" si="1"/>
        <v/>
      </c>
      <c r="M11" s="264" t="str">
        <f t="shared" si="2"/>
        <v/>
      </c>
      <c r="O11" s="3">
        <f t="shared" si="4"/>
        <v>9</v>
      </c>
      <c r="P11" s="285"/>
      <c r="Q11" s="4" t="s">
        <v>57</v>
      </c>
      <c r="AF11" s="5"/>
    </row>
    <row r="12" spans="1:52" x14ac:dyDescent="0.35">
      <c r="C12" s="5" t="str">
        <f>IF('Sensitivity Labels'!B83="","",'Sensitivity Labels'!B83)</f>
        <v/>
      </c>
      <c r="D12" s="5" t="str">
        <f>IF('Sensitivity Labels'!C83="","",C12&amp;"-"&amp;'Sensitivity Labels'!C83)</f>
        <v/>
      </c>
      <c r="E12" s="5" t="str">
        <f t="shared" si="0"/>
        <v/>
      </c>
      <c r="G12" s="3" t="b">
        <f>'Sensitivity Labels'!E83</f>
        <v>0</v>
      </c>
      <c r="H12" s="3" t="b">
        <f>'Sensitivity Labels'!E85</f>
        <v>0</v>
      </c>
      <c r="I12" s="3" t="b">
        <f>'Sensitivity Labels'!E87</f>
        <v>0</v>
      </c>
      <c r="J12" s="3" t="b">
        <f>'Sensitivity Labels'!E89</f>
        <v>0</v>
      </c>
      <c r="K12" s="264" t="str">
        <f t="shared" si="3"/>
        <v/>
      </c>
      <c r="L12" s="264" t="str">
        <f t="shared" si="1"/>
        <v/>
      </c>
      <c r="M12" s="264" t="str">
        <f t="shared" si="2"/>
        <v/>
      </c>
      <c r="O12" s="3">
        <f t="shared" si="4"/>
        <v>10</v>
      </c>
      <c r="P12" s="285"/>
      <c r="Q12" s="3" t="s">
        <v>58</v>
      </c>
      <c r="AF12" s="5"/>
    </row>
    <row r="13" spans="1:52" x14ac:dyDescent="0.35">
      <c r="C13" s="5" t="str">
        <f>IF('Sensitivity Labels'!B91="","",'Sensitivity Labels'!B91)</f>
        <v/>
      </c>
      <c r="D13" s="5" t="str">
        <f>IF('Sensitivity Labels'!C91="","",C13&amp;"-"&amp;'Sensitivity Labels'!C91)</f>
        <v/>
      </c>
      <c r="E13" s="5" t="str">
        <f t="shared" si="0"/>
        <v/>
      </c>
      <c r="G13" s="3" t="b">
        <f>'Sensitivity Labels'!E91</f>
        <v>0</v>
      </c>
      <c r="H13" s="3" t="b">
        <f>'Sensitivity Labels'!E93</f>
        <v>0</v>
      </c>
      <c r="I13" s="3" t="b">
        <f>'Sensitivity Labels'!E95</f>
        <v>0</v>
      </c>
      <c r="J13" s="3" t="b">
        <f>'Sensitivity Labels'!E97</f>
        <v>0</v>
      </c>
      <c r="K13" s="264" t="str">
        <f t="shared" si="3"/>
        <v/>
      </c>
      <c r="L13" s="264" t="str">
        <f t="shared" si="1"/>
        <v/>
      </c>
      <c r="M13" s="264" t="str">
        <f t="shared" si="2"/>
        <v/>
      </c>
      <c r="O13" s="3">
        <f t="shared" si="4"/>
        <v>11</v>
      </c>
      <c r="P13" s="285"/>
      <c r="Q13" s="3" t="s">
        <v>59</v>
      </c>
    </row>
    <row r="14" spans="1:52" x14ac:dyDescent="0.35">
      <c r="C14" s="5" t="str">
        <f>IF('Sensitivity Labels'!B99="","",'Sensitivity Labels'!B99)</f>
        <v/>
      </c>
      <c r="D14" s="5" t="str">
        <f>IF('Sensitivity Labels'!C99="","",C14&amp;"-"&amp;'Sensitivity Labels'!C99)</f>
        <v/>
      </c>
      <c r="E14" s="5" t="str">
        <f t="shared" si="0"/>
        <v/>
      </c>
      <c r="G14" s="3" t="b">
        <f>'Sensitivity Labels'!E99</f>
        <v>0</v>
      </c>
      <c r="H14" s="3" t="b">
        <f>'Sensitivity Labels'!E101</f>
        <v>0</v>
      </c>
      <c r="I14" s="3" t="b">
        <f>'Sensitivity Labels'!E103</f>
        <v>0</v>
      </c>
      <c r="J14" s="3" t="b">
        <f>'Sensitivity Labels'!E105</f>
        <v>0</v>
      </c>
      <c r="K14" s="264" t="str">
        <f t="shared" si="3"/>
        <v/>
      </c>
      <c r="L14" s="264" t="str">
        <f t="shared" si="1"/>
        <v/>
      </c>
      <c r="M14" s="264" t="str">
        <f t="shared" si="2"/>
        <v/>
      </c>
      <c r="O14" s="3">
        <f t="shared" si="4"/>
        <v>12</v>
      </c>
      <c r="P14" s="285"/>
      <c r="Q14" s="3" t="s">
        <v>60</v>
      </c>
    </row>
    <row r="15" spans="1:52" x14ac:dyDescent="0.35">
      <c r="C15" s="5" t="str">
        <f>IF('Sensitivity Labels'!B107="","",'Sensitivity Labels'!B107)</f>
        <v/>
      </c>
      <c r="D15" s="5" t="str">
        <f>IF('Sensitivity Labels'!C107="","",C15&amp;"-"&amp;'Sensitivity Labels'!C107)</f>
        <v/>
      </c>
      <c r="E15" s="5" t="str">
        <f t="shared" si="0"/>
        <v/>
      </c>
      <c r="G15" s="3" t="b">
        <f>'Sensitivity Labels'!E107</f>
        <v>0</v>
      </c>
      <c r="H15" s="3" t="b">
        <f>'Sensitivity Labels'!E109</f>
        <v>0</v>
      </c>
      <c r="I15" s="3" t="b">
        <f>'Sensitivity Labels'!E111</f>
        <v>0</v>
      </c>
      <c r="J15" s="3" t="b">
        <f>'Sensitivity Labels'!E113</f>
        <v>0</v>
      </c>
      <c r="K15" s="264" t="str">
        <f t="shared" si="3"/>
        <v/>
      </c>
      <c r="L15" s="264" t="str">
        <f t="shared" si="1"/>
        <v/>
      </c>
      <c r="M15" s="264" t="str">
        <f t="shared" si="2"/>
        <v/>
      </c>
      <c r="O15" s="3">
        <f t="shared" si="4"/>
        <v>13</v>
      </c>
      <c r="P15" s="285"/>
      <c r="Q15" s="3" t="s">
        <v>61</v>
      </c>
    </row>
    <row r="16" spans="1:52" x14ac:dyDescent="0.35">
      <c r="C16" s="5" t="str">
        <f>IF('Sensitivity Labels'!B115="","",'Sensitivity Labels'!B115)</f>
        <v/>
      </c>
      <c r="D16" s="5" t="str">
        <f>IF('Sensitivity Labels'!C115="","",C16&amp;"-"&amp;'Sensitivity Labels'!C115)</f>
        <v/>
      </c>
      <c r="E16" s="5" t="str">
        <f t="shared" si="0"/>
        <v/>
      </c>
      <c r="G16" s="3" t="b">
        <f>'Sensitivity Labels'!E115</f>
        <v>0</v>
      </c>
      <c r="H16" s="3" t="b">
        <f>'Sensitivity Labels'!E117</f>
        <v>0</v>
      </c>
      <c r="I16" s="3" t="b">
        <f>'Sensitivity Labels'!E119</f>
        <v>0</v>
      </c>
      <c r="J16" s="3" t="b">
        <f>'Sensitivity Labels'!E121</f>
        <v>0</v>
      </c>
      <c r="K16" s="264" t="str">
        <f t="shared" si="3"/>
        <v/>
      </c>
      <c r="L16" s="264" t="str">
        <f t="shared" si="1"/>
        <v/>
      </c>
      <c r="M16" s="264" t="str">
        <f t="shared" si="2"/>
        <v/>
      </c>
      <c r="O16" s="3">
        <f t="shared" si="4"/>
        <v>14</v>
      </c>
      <c r="P16" s="285"/>
      <c r="Q16" s="3" t="s">
        <v>62</v>
      </c>
    </row>
    <row r="17" spans="3:17" x14ac:dyDescent="0.35">
      <c r="C17" s="5" t="str">
        <f>IF('Sensitivity Labels'!B123="","",'Sensitivity Labels'!B123)</f>
        <v/>
      </c>
      <c r="D17" s="5" t="str">
        <f>IF('Sensitivity Labels'!C123="","",C17&amp;"-"&amp;'Sensitivity Labels'!C123)</f>
        <v/>
      </c>
      <c r="E17" s="5" t="str">
        <f t="shared" si="0"/>
        <v/>
      </c>
      <c r="G17" s="3" t="b">
        <f>'Sensitivity Labels'!E123</f>
        <v>0</v>
      </c>
      <c r="H17" s="3" t="b">
        <f>'Sensitivity Labels'!E125</f>
        <v>0</v>
      </c>
      <c r="I17" s="3" t="b">
        <f>'Sensitivity Labels'!E127</f>
        <v>0</v>
      </c>
      <c r="J17" s="3" t="b">
        <f>'Sensitivity Labels'!E129</f>
        <v>0</v>
      </c>
      <c r="K17" s="264" t="str">
        <f t="shared" si="3"/>
        <v/>
      </c>
      <c r="L17" s="264" t="str">
        <f t="shared" si="1"/>
        <v/>
      </c>
      <c r="M17" s="264" t="str">
        <f t="shared" si="2"/>
        <v/>
      </c>
      <c r="O17" s="3">
        <f t="shared" si="4"/>
        <v>15</v>
      </c>
      <c r="P17" s="285"/>
      <c r="Q17" s="3" t="s">
        <v>63</v>
      </c>
    </row>
    <row r="18" spans="3:17" x14ac:dyDescent="0.35">
      <c r="C18" s="5" t="str">
        <f>IF('Sensitivity Labels'!B131="","",'Sensitivity Labels'!B131)</f>
        <v/>
      </c>
      <c r="D18" s="5" t="str">
        <f>IF('Sensitivity Labels'!C131="","",C18&amp;"-"&amp;'Sensitivity Labels'!C131)</f>
        <v/>
      </c>
      <c r="E18" s="5" t="str">
        <f t="shared" si="0"/>
        <v/>
      </c>
      <c r="G18" s="3" t="b">
        <f>'Sensitivity Labels'!E131</f>
        <v>0</v>
      </c>
      <c r="H18" s="3" t="b">
        <f>'Sensitivity Labels'!E133</f>
        <v>0</v>
      </c>
      <c r="I18" s="3" t="b">
        <f>'Sensitivity Labels'!E135</f>
        <v>0</v>
      </c>
      <c r="J18" s="3" t="b">
        <f>'Sensitivity Labels'!E137</f>
        <v>0</v>
      </c>
      <c r="K18" s="264" t="str">
        <f t="shared" si="3"/>
        <v/>
      </c>
      <c r="L18" s="264" t="str">
        <f t="shared" si="1"/>
        <v/>
      </c>
      <c r="M18" s="264" t="str">
        <f t="shared" si="2"/>
        <v/>
      </c>
      <c r="O18" s="3">
        <f t="shared" si="4"/>
        <v>16</v>
      </c>
      <c r="P18" s="285"/>
      <c r="Q18" s="3" t="s">
        <v>64</v>
      </c>
    </row>
    <row r="19" spans="3:17" ht="18.75" customHeight="1" x14ac:dyDescent="0.35">
      <c r="C19" s="5" t="str">
        <f>IF('Sensitivity Labels'!B139="","",'Sensitivity Labels'!B139)</f>
        <v/>
      </c>
      <c r="D19" s="5" t="str">
        <f>IF('Sensitivity Labels'!C139="","",C19&amp;"-"&amp;'Sensitivity Labels'!C139)</f>
        <v/>
      </c>
      <c r="E19" s="5" t="str">
        <f t="shared" si="0"/>
        <v/>
      </c>
      <c r="G19" s="3" t="b">
        <f>'Sensitivity Labels'!E139</f>
        <v>0</v>
      </c>
      <c r="H19" s="3" t="b">
        <f>'Sensitivity Labels'!E141</f>
        <v>0</v>
      </c>
      <c r="I19" s="3" t="b">
        <f>'Sensitivity Labels'!E143</f>
        <v>0</v>
      </c>
      <c r="J19" s="3" t="b">
        <f>'Sensitivity Labels'!E145</f>
        <v>0</v>
      </c>
      <c r="K19" s="264" t="str">
        <f t="shared" si="3"/>
        <v/>
      </c>
      <c r="L19" s="264" t="str">
        <f t="shared" si="1"/>
        <v/>
      </c>
      <c r="M19" s="264" t="str">
        <f t="shared" si="2"/>
        <v/>
      </c>
      <c r="O19" s="3">
        <f t="shared" si="4"/>
        <v>17</v>
      </c>
      <c r="P19" s="285"/>
      <c r="Q19" s="3" t="s">
        <v>65</v>
      </c>
    </row>
    <row r="20" spans="3:17" x14ac:dyDescent="0.35">
      <c r="C20" s="5" t="str">
        <f>IF('Sensitivity Labels'!B147="","",'Sensitivity Labels'!B147)</f>
        <v/>
      </c>
      <c r="D20" s="5" t="str">
        <f>IF('Sensitivity Labels'!C147="","",C20&amp;"-"&amp;'Sensitivity Labels'!C147)</f>
        <v/>
      </c>
      <c r="E20" s="5" t="str">
        <f t="shared" si="0"/>
        <v/>
      </c>
      <c r="G20" s="3" t="b">
        <f>'Sensitivity Labels'!E147</f>
        <v>0</v>
      </c>
      <c r="H20" s="3" t="b">
        <f>'Sensitivity Labels'!E149</f>
        <v>0</v>
      </c>
      <c r="I20" s="3" t="b">
        <f>'Sensitivity Labels'!E151</f>
        <v>0</v>
      </c>
      <c r="J20" s="3" t="b">
        <f>'Sensitivity Labels'!E153</f>
        <v>0</v>
      </c>
      <c r="K20" s="264" t="str">
        <f t="shared" si="3"/>
        <v/>
      </c>
      <c r="L20" s="264" t="str">
        <f t="shared" si="1"/>
        <v/>
      </c>
      <c r="M20" s="264" t="str">
        <f t="shared" si="2"/>
        <v/>
      </c>
      <c r="O20" s="3">
        <f t="shared" si="4"/>
        <v>18</v>
      </c>
      <c r="P20" s="285"/>
      <c r="Q20" s="3" t="s">
        <v>66</v>
      </c>
    </row>
    <row r="21" spans="3:17" x14ac:dyDescent="0.35">
      <c r="C21" s="5" t="str">
        <f>IF('Sensitivity Labels'!B155="","",'Sensitivity Labels'!B155)</f>
        <v/>
      </c>
      <c r="D21" s="5" t="str">
        <f>IF('Sensitivity Labels'!C155="","",C21&amp;"-"&amp;'Sensitivity Labels'!C155)</f>
        <v/>
      </c>
      <c r="E21" s="5" t="str">
        <f t="shared" si="0"/>
        <v/>
      </c>
      <c r="G21" s="3" t="b">
        <f>'Sensitivity Labels'!E155</f>
        <v>0</v>
      </c>
      <c r="H21" s="3" t="b">
        <f>'Sensitivity Labels'!E157</f>
        <v>0</v>
      </c>
      <c r="I21" s="3" t="b">
        <f>'Sensitivity Labels'!E159</f>
        <v>0</v>
      </c>
      <c r="J21" s="3" t="b">
        <f>'Sensitivity Labels'!E161</f>
        <v>0</v>
      </c>
      <c r="K21" s="264" t="str">
        <f t="shared" si="3"/>
        <v/>
      </c>
      <c r="L21" s="264" t="str">
        <f t="shared" si="1"/>
        <v/>
      </c>
      <c r="M21" s="264" t="str">
        <f t="shared" si="2"/>
        <v/>
      </c>
      <c r="O21" s="3">
        <f t="shared" si="4"/>
        <v>19</v>
      </c>
      <c r="P21" s="285"/>
      <c r="Q21" s="3" t="s">
        <v>67</v>
      </c>
    </row>
    <row r="22" spans="3:17" x14ac:dyDescent="0.35">
      <c r="C22" s="5" t="str">
        <f>IF('Sensitivity Labels'!B163="","",'Sensitivity Labels'!B163)</f>
        <v/>
      </c>
      <c r="D22" s="5" t="str">
        <f>IF('Sensitivity Labels'!C163="","",C22&amp;"-"&amp;'Sensitivity Labels'!C163)</f>
        <v/>
      </c>
      <c r="E22" s="5" t="str">
        <f t="shared" si="0"/>
        <v/>
      </c>
      <c r="G22" s="3" t="b">
        <f>'Sensitivity Labels'!E163</f>
        <v>0</v>
      </c>
      <c r="H22" s="3" t="b">
        <f>'Sensitivity Labels'!E165</f>
        <v>0</v>
      </c>
      <c r="I22" s="3" t="b">
        <f>'Sensitivity Labels'!E167</f>
        <v>0</v>
      </c>
      <c r="J22" s="3" t="b">
        <f>'Sensitivity Labels'!E169</f>
        <v>0</v>
      </c>
      <c r="K22" s="265" t="str">
        <f t="shared" si="3"/>
        <v/>
      </c>
      <c r="L22" s="265" t="str">
        <f t="shared" si="1"/>
        <v/>
      </c>
      <c r="M22" s="265" t="str">
        <f t="shared" si="2"/>
        <v/>
      </c>
      <c r="O22" s="3">
        <f t="shared" si="4"/>
        <v>20</v>
      </c>
      <c r="P22" s="285"/>
    </row>
    <row r="23" spans="3:17" x14ac:dyDescent="0.35">
      <c r="E23" s="266" t="s">
        <v>332</v>
      </c>
      <c r="K23" s="259" t="s">
        <v>337</v>
      </c>
      <c r="L23" s="260" t="s">
        <v>338</v>
      </c>
      <c r="M23" s="261" t="s">
        <v>339</v>
      </c>
      <c r="P23" s="285"/>
    </row>
    <row r="24" spans="3:17" ht="29" x14ac:dyDescent="0.35">
      <c r="E24" s="5" t="str" cm="1">
        <f t="array" ref="E24">IFERROR(_xlfn._xlws.FILTER(E3:E22,E3:E22&lt;&gt;""),"Please fill out Sensitivity Labels Tab")</f>
        <v>Please fill out Sensitivity Labels Tab</v>
      </c>
      <c r="K24" s="5" t="str" cm="1">
        <f t="array" ref="K24">IFERROR(_xlfn._xlws.FILTER(K3:K22,K3:K22&lt;&gt;""),"Please fill out Sensitivity Labels Tab")</f>
        <v>Please fill out Sensitivity Labels Tab</v>
      </c>
      <c r="L24" s="5" t="str" cm="1">
        <f t="array" ref="L24">IFERROR(_xlfn._xlws.FILTER(L3:L22,L3:L22&lt;&gt;""),"Please fill out Sensitivity Labels Tab")</f>
        <v>Please fill out Sensitivity Labels Tab</v>
      </c>
      <c r="M24" s="5" t="str" cm="1">
        <f t="array" ref="M24">IFERROR(_xlfn._xlws.FILTER(M3:M22,M3:M22&lt;&gt;""),"Please fill out Sensitivity Labels Tab")</f>
        <v>Please fill out Sensitivity Labels Tab</v>
      </c>
      <c r="P24" s="56"/>
    </row>
    <row r="25" spans="3:17" x14ac:dyDescent="0.35">
      <c r="E25" s="5"/>
      <c r="K25" s="5"/>
      <c r="L25" s="5"/>
      <c r="M25" s="5"/>
      <c r="P25" s="56"/>
    </row>
    <row r="26" spans="3:17" x14ac:dyDescent="0.35">
      <c r="E26" s="5"/>
      <c r="K26" s="5"/>
      <c r="L26" s="5"/>
      <c r="M26" s="5"/>
      <c r="P26" s="56"/>
    </row>
    <row r="27" spans="3:17" x14ac:dyDescent="0.35">
      <c r="E27" s="5"/>
      <c r="K27" s="5"/>
      <c r="L27" s="5"/>
      <c r="M27" s="5"/>
      <c r="P27" s="56"/>
    </row>
    <row r="28" spans="3:17" x14ac:dyDescent="0.35">
      <c r="C28"/>
      <c r="D28"/>
      <c r="E28" s="10"/>
      <c r="K28" s="10"/>
      <c r="L28" s="10"/>
      <c r="M28" s="10"/>
      <c r="P28" s="56"/>
    </row>
    <row r="29" spans="3:17" x14ac:dyDescent="0.35">
      <c r="C29"/>
      <c r="D29"/>
      <c r="E29" s="10"/>
      <c r="K29" s="10"/>
      <c r="L29" s="10"/>
      <c r="M29" s="10"/>
      <c r="P29" s="56"/>
    </row>
    <row r="30" spans="3:17" x14ac:dyDescent="0.35">
      <c r="C30"/>
      <c r="D30"/>
      <c r="E30" s="10"/>
      <c r="K30" s="10"/>
      <c r="L30" s="10"/>
      <c r="M30" s="10"/>
      <c r="P30" s="56"/>
    </row>
    <row r="31" spans="3:17" x14ac:dyDescent="0.35">
      <c r="C31"/>
      <c r="D31"/>
      <c r="E31" s="10"/>
      <c r="K31" s="10"/>
      <c r="L31" s="10"/>
      <c r="M31" s="10"/>
      <c r="P31" s="56"/>
    </row>
    <row r="32" spans="3:17" x14ac:dyDescent="0.35">
      <c r="E32" s="5"/>
      <c r="K32" s="5"/>
      <c r="L32" s="5"/>
      <c r="M32" s="5"/>
      <c r="P32" s="56"/>
    </row>
    <row r="33" spans="3:16" x14ac:dyDescent="0.35">
      <c r="E33" s="5"/>
      <c r="K33" s="5"/>
      <c r="L33" s="5"/>
      <c r="M33" s="5"/>
      <c r="P33" s="56"/>
    </row>
    <row r="34" spans="3:16" x14ac:dyDescent="0.35">
      <c r="E34" s="5"/>
      <c r="K34" s="5"/>
      <c r="L34" s="5"/>
      <c r="M34" s="5"/>
      <c r="P34" s="56"/>
    </row>
    <row r="35" spans="3:16" x14ac:dyDescent="0.35">
      <c r="E35" s="5"/>
      <c r="K35" s="5"/>
      <c r="L35" s="5"/>
      <c r="M35" s="5"/>
      <c r="P35" s="56"/>
    </row>
    <row r="36" spans="3:16" x14ac:dyDescent="0.35">
      <c r="E36" s="5"/>
      <c r="K36" s="5"/>
      <c r="L36" s="5"/>
      <c r="M36" s="5"/>
      <c r="P36" s="56"/>
    </row>
    <row r="37" spans="3:16" x14ac:dyDescent="0.35">
      <c r="E37" s="5"/>
      <c r="K37" s="5"/>
      <c r="L37" s="5"/>
      <c r="M37" s="5"/>
      <c r="P37" s="56"/>
    </row>
    <row r="38" spans="3:16" x14ac:dyDescent="0.35">
      <c r="E38" s="5"/>
      <c r="K38" s="5"/>
      <c r="L38" s="5"/>
      <c r="M38" s="5"/>
      <c r="P38" s="56"/>
    </row>
    <row r="39" spans="3:16" x14ac:dyDescent="0.35">
      <c r="E39" s="5"/>
      <c r="K39" s="5"/>
      <c r="L39" s="5"/>
      <c r="M39" s="5"/>
      <c r="P39" s="56"/>
    </row>
    <row r="40" spans="3:16" x14ac:dyDescent="0.35">
      <c r="E40" s="5"/>
      <c r="K40" s="5"/>
      <c r="L40" s="5"/>
      <c r="M40" s="5"/>
      <c r="P40" s="56"/>
    </row>
    <row r="41" spans="3:16" x14ac:dyDescent="0.35">
      <c r="E41" s="5"/>
      <c r="K41" s="5"/>
      <c r="L41" s="5"/>
      <c r="M41" s="5"/>
      <c r="P41" s="56"/>
    </row>
    <row r="42" spans="3:16" x14ac:dyDescent="0.35">
      <c r="E42" s="5"/>
      <c r="K42" s="5"/>
      <c r="L42" s="5"/>
      <c r="M42" s="5"/>
      <c r="P42" s="56"/>
    </row>
    <row r="43" spans="3:16" x14ac:dyDescent="0.35">
      <c r="E43" s="5"/>
      <c r="K43" s="5"/>
      <c r="L43" s="5"/>
      <c r="M43" s="5"/>
      <c r="P43" s="56"/>
    </row>
    <row r="44" spans="3:16" x14ac:dyDescent="0.35">
      <c r="C44" s="4"/>
      <c r="D44" s="4"/>
      <c r="E44" s="262"/>
      <c r="F44" s="4"/>
      <c r="K44" s="262"/>
      <c r="L44" s="262"/>
      <c r="M44" s="262"/>
      <c r="P44" s="56"/>
    </row>
    <row r="45" spans="3:16" x14ac:dyDescent="0.35">
      <c r="P45" s="56"/>
    </row>
    <row r="46" spans="3:16" x14ac:dyDescent="0.35">
      <c r="P46" s="56"/>
    </row>
    <row r="47" spans="3:16" x14ac:dyDescent="0.35">
      <c r="P47" s="56"/>
    </row>
    <row r="48" spans="3:16" x14ac:dyDescent="0.35">
      <c r="P48" s="56"/>
    </row>
    <row r="49" spans="16:16" x14ac:dyDescent="0.35">
      <c r="P49" s="56"/>
    </row>
    <row r="50" spans="16:16" x14ac:dyDescent="0.35">
      <c r="P50" s="56"/>
    </row>
    <row r="51" spans="16:16" x14ac:dyDescent="0.35">
      <c r="P51" s="56"/>
    </row>
    <row r="52" spans="16:16" x14ac:dyDescent="0.35">
      <c r="P52" s="56"/>
    </row>
    <row r="53" spans="16:16" x14ac:dyDescent="0.35">
      <c r="P53" s="56"/>
    </row>
    <row r="54" spans="16:16" x14ac:dyDescent="0.35">
      <c r="P54" s="56"/>
    </row>
    <row r="55" spans="16:16" x14ac:dyDescent="0.35">
      <c r="P55" s="56"/>
    </row>
    <row r="56" spans="16:16" x14ac:dyDescent="0.35">
      <c r="P56" s="56"/>
    </row>
    <row r="57" spans="16:16" x14ac:dyDescent="0.35">
      <c r="P57" s="56"/>
    </row>
    <row r="58" spans="16:16" x14ac:dyDescent="0.35">
      <c r="P58" s="56"/>
    </row>
    <row r="59" spans="16:16" x14ac:dyDescent="0.35">
      <c r="P59" s="56"/>
    </row>
    <row r="60" spans="16:16" x14ac:dyDescent="0.35">
      <c r="P60" s="56"/>
    </row>
    <row r="61" spans="16:16" x14ac:dyDescent="0.35">
      <c r="P61" s="56"/>
    </row>
    <row r="62" spans="16:16" x14ac:dyDescent="0.35">
      <c r="P62" s="56"/>
    </row>
    <row r="63" spans="16:16" x14ac:dyDescent="0.35">
      <c r="P63" s="56"/>
    </row>
    <row r="64" spans="16:16" x14ac:dyDescent="0.35">
      <c r="P64" s="56"/>
    </row>
    <row r="65" spans="14:18" x14ac:dyDescent="0.35">
      <c r="P65" s="56"/>
    </row>
    <row r="66" spans="14:18" x14ac:dyDescent="0.35">
      <c r="P66" s="56"/>
    </row>
    <row r="67" spans="14:18" x14ac:dyDescent="0.35">
      <c r="P67" s="56"/>
    </row>
    <row r="68" spans="14:18" x14ac:dyDescent="0.35">
      <c r="P68" s="56"/>
    </row>
    <row r="69" spans="14:18" x14ac:dyDescent="0.35">
      <c r="P69" s="56"/>
    </row>
    <row r="70" spans="14:18" x14ac:dyDescent="0.35">
      <c r="P70" s="56"/>
    </row>
    <row r="71" spans="14:18" x14ac:dyDescent="0.35">
      <c r="P71" s="56"/>
    </row>
    <row r="72" spans="14:18" x14ac:dyDescent="0.35">
      <c r="P72" s="56"/>
    </row>
    <row r="73" spans="14:18" x14ac:dyDescent="0.35">
      <c r="P73" s="56"/>
    </row>
    <row r="74" spans="14:18" x14ac:dyDescent="0.35">
      <c r="P74" s="56"/>
    </row>
    <row r="75" spans="14:18" x14ac:dyDescent="0.35">
      <c r="P75" s="56"/>
    </row>
    <row r="76" spans="14:18" x14ac:dyDescent="0.35">
      <c r="P76" s="56"/>
    </row>
    <row r="77" spans="14:18" x14ac:dyDescent="0.35">
      <c r="P77" s="56"/>
    </row>
    <row r="78" spans="14:18" x14ac:dyDescent="0.35">
      <c r="P78" s="286"/>
      <c r="Q78" s="286"/>
      <c r="R78" s="13"/>
    </row>
    <row r="79" spans="14:18" x14ac:dyDescent="0.35">
      <c r="N79" s="4"/>
    </row>
  </sheetData>
  <mergeCells count="4">
    <mergeCell ref="Q1:T1"/>
    <mergeCell ref="V1:AJ1"/>
    <mergeCell ref="P3:P23"/>
    <mergeCell ref="P78:Q78"/>
  </mergeCells>
  <conditionalFormatting sqref="AZ3">
    <cfRule type="expression" dxfId="2377" priority="2">
      <formula>X2=$Q$4</formula>
    </cfRule>
  </conditionalFormatting>
  <conditionalFormatting sqref="AZ4">
    <cfRule type="expression" dxfId="2376" priority="1">
      <formula>X2=$Q$4</formula>
    </cfRule>
  </conditionalFormatting>
  <dataValidations count="1">
    <dataValidation type="list" allowBlank="1" showInputMessage="1" showErrorMessage="1" sqref="A19" xr:uid="{B3E6F343-5612-4C90-9A17-AAE465156D18}">
      <formula1>$A$5:$A$7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658E-B759-4446-8945-19DC59A17291}">
  <sheetPr>
    <tabColor rgb="FFC00000"/>
  </sheetPr>
  <dimension ref="A1:I22"/>
  <sheetViews>
    <sheetView showGridLines="0" tabSelected="1" workbookViewId="0">
      <selection activeCell="D1" sqref="D1"/>
    </sheetView>
  </sheetViews>
  <sheetFormatPr defaultRowHeight="14.5" x14ac:dyDescent="0.35"/>
  <cols>
    <col min="1" max="1" width="75.1796875" bestFit="1" customWidth="1"/>
    <col min="2" max="2" width="61.54296875" customWidth="1"/>
    <col min="3" max="3" width="64" customWidth="1"/>
    <col min="4" max="4" width="42.81640625" customWidth="1"/>
    <col min="5" max="10" width="8.7265625" bestFit="1" customWidth="1"/>
  </cols>
  <sheetData>
    <row r="1" spans="1:9" ht="391.5" x14ac:dyDescent="0.35">
      <c r="A1" s="152" t="s">
        <v>68</v>
      </c>
      <c r="B1" s="193" t="s">
        <v>69</v>
      </c>
      <c r="C1" s="31" t="s">
        <v>341</v>
      </c>
      <c r="D1" s="31"/>
    </row>
    <row r="2" spans="1:9" x14ac:dyDescent="0.35">
      <c r="A2" s="31"/>
      <c r="B2" s="31"/>
      <c r="C2" s="31"/>
      <c r="D2" s="31"/>
    </row>
    <row r="3" spans="1:9" ht="29" x14ac:dyDescent="0.35">
      <c r="A3" s="152" t="s">
        <v>70</v>
      </c>
      <c r="B3" s="194" t="s">
        <v>71</v>
      </c>
      <c r="C3" s="31"/>
      <c r="D3" s="31"/>
    </row>
    <row r="4" spans="1:9" x14ac:dyDescent="0.35">
      <c r="A4" s="31"/>
      <c r="B4" s="31"/>
      <c r="C4" s="31"/>
      <c r="D4" s="31"/>
    </row>
    <row r="5" spans="1:9" ht="24" thickBot="1" x14ac:dyDescent="0.4">
      <c r="A5" s="11" t="s">
        <v>72</v>
      </c>
      <c r="B5" s="31"/>
      <c r="C5" s="31"/>
      <c r="D5" s="31"/>
    </row>
    <row r="6" spans="1:9" ht="19" thickBot="1" x14ac:dyDescent="0.4">
      <c r="A6" s="154" t="s">
        <v>73</v>
      </c>
      <c r="B6" s="168" t="s">
        <v>74</v>
      </c>
      <c r="C6" s="168" t="s">
        <v>75</v>
      </c>
      <c r="D6" s="168" t="s">
        <v>76</v>
      </c>
    </row>
    <row r="7" spans="1:9" ht="131" thickBot="1" x14ac:dyDescent="0.4">
      <c r="A7" s="156" t="s">
        <v>77</v>
      </c>
      <c r="B7" s="187" t="s">
        <v>78</v>
      </c>
      <c r="C7" s="169" t="s">
        <v>79</v>
      </c>
      <c r="D7" s="188" t="s">
        <v>80</v>
      </c>
    </row>
    <row r="8" spans="1:9" ht="15" thickBot="1" x14ac:dyDescent="0.4">
      <c r="A8" s="139"/>
      <c r="B8" s="40"/>
      <c r="C8" s="40"/>
      <c r="D8" s="40"/>
      <c r="G8" s="3"/>
      <c r="H8" s="153"/>
      <c r="I8" s="153"/>
    </row>
    <row r="9" spans="1:9" ht="87" customHeight="1" thickBot="1" x14ac:dyDescent="0.4">
      <c r="A9" s="156" t="s">
        <v>81</v>
      </c>
      <c r="B9" s="187" t="s">
        <v>82</v>
      </c>
      <c r="C9" s="169"/>
      <c r="D9" s="189"/>
    </row>
    <row r="10" spans="1:9" ht="15" thickBot="1" x14ac:dyDescent="0.4">
      <c r="A10" s="139"/>
      <c r="B10" s="40"/>
      <c r="C10" s="40"/>
      <c r="D10" s="40"/>
      <c r="G10" s="3"/>
      <c r="H10" s="153"/>
      <c r="I10" s="153"/>
    </row>
    <row r="11" spans="1:9" ht="87" customHeight="1" thickBot="1" x14ac:dyDescent="0.4">
      <c r="A11" s="156" t="s">
        <v>83</v>
      </c>
      <c r="B11" s="187" t="s">
        <v>84</v>
      </c>
      <c r="C11" s="169"/>
      <c r="D11" s="189"/>
    </row>
    <row r="12" spans="1:9" ht="15" thickBot="1" x14ac:dyDescent="0.4">
      <c r="A12" s="139"/>
      <c r="B12" s="40"/>
      <c r="C12" s="40"/>
      <c r="D12" s="40"/>
      <c r="G12" s="3"/>
      <c r="H12" s="153"/>
      <c r="I12" s="153"/>
    </row>
    <row r="13" spans="1:9" ht="87" customHeight="1" thickBot="1" x14ac:dyDescent="0.4">
      <c r="A13" s="156" t="s">
        <v>85</v>
      </c>
      <c r="B13" s="187" t="s">
        <v>86</v>
      </c>
      <c r="C13" s="169" t="s">
        <v>87</v>
      </c>
      <c r="D13" s="188" t="s">
        <v>88</v>
      </c>
    </row>
    <row r="14" spans="1:9" ht="15" thickBot="1" x14ac:dyDescent="0.4">
      <c r="A14" s="139"/>
      <c r="B14" s="40"/>
      <c r="C14" s="40"/>
      <c r="D14" s="40"/>
      <c r="G14" s="3"/>
      <c r="H14" s="153"/>
      <c r="I14" s="153"/>
    </row>
    <row r="15" spans="1:9" ht="87" customHeight="1" thickBot="1" x14ac:dyDescent="0.4">
      <c r="A15" s="156" t="s">
        <v>89</v>
      </c>
      <c r="B15" s="187" t="s">
        <v>90</v>
      </c>
      <c r="C15" s="169" t="s">
        <v>91</v>
      </c>
      <c r="D15" s="188" t="s">
        <v>80</v>
      </c>
    </row>
    <row r="16" spans="1:9" ht="15" thickBot="1" x14ac:dyDescent="0.4">
      <c r="A16" s="139"/>
      <c r="B16" s="40"/>
      <c r="C16" s="40"/>
      <c r="D16" s="40"/>
      <c r="G16" s="3"/>
      <c r="H16" s="153"/>
      <c r="I16" s="153"/>
    </row>
    <row r="17" spans="1:9" ht="87.65" customHeight="1" thickBot="1" x14ac:dyDescent="0.4">
      <c r="A17" s="156" t="s">
        <v>92</v>
      </c>
      <c r="B17" s="187" t="s">
        <v>93</v>
      </c>
      <c r="C17" s="169" t="s">
        <v>94</v>
      </c>
      <c r="D17" s="188" t="s">
        <v>95</v>
      </c>
    </row>
    <row r="18" spans="1:9" ht="15" thickBot="1" x14ac:dyDescent="0.4">
      <c r="A18" s="139"/>
      <c r="B18" s="40"/>
      <c r="C18" s="40"/>
      <c r="D18" s="40"/>
      <c r="G18" s="3"/>
      <c r="H18" s="153"/>
      <c r="I18" s="153"/>
    </row>
    <row r="19" spans="1:9" ht="87.65" customHeight="1" thickBot="1" x14ac:dyDescent="0.4">
      <c r="A19" s="156" t="s">
        <v>96</v>
      </c>
      <c r="B19" s="187" t="s">
        <v>97</v>
      </c>
      <c r="C19" s="169" t="s">
        <v>98</v>
      </c>
      <c r="D19" s="190" t="s">
        <v>99</v>
      </c>
    </row>
    <row r="20" spans="1:9" ht="15" thickBot="1" x14ac:dyDescent="0.4">
      <c r="A20" s="139"/>
      <c r="B20" s="40"/>
      <c r="C20" s="40"/>
      <c r="D20" s="40"/>
      <c r="G20" s="3"/>
      <c r="H20" s="153"/>
      <c r="I20" s="153"/>
    </row>
    <row r="21" spans="1:9" ht="87.65" customHeight="1" thickBot="1" x14ac:dyDescent="0.4">
      <c r="A21" s="157" t="s">
        <v>100</v>
      </c>
      <c r="B21" s="191"/>
      <c r="C21" s="170"/>
      <c r="D21" s="192"/>
    </row>
    <row r="22" spans="1:9" x14ac:dyDescent="0.35">
      <c r="A22" s="139"/>
      <c r="B22" s="40"/>
      <c r="C22" s="40"/>
      <c r="D22" s="40"/>
      <c r="G22" s="3"/>
      <c r="H22" s="153"/>
      <c r="I22" s="153"/>
    </row>
  </sheetData>
  <hyperlinks>
    <hyperlink ref="D7" r:id="rId1" display="https://learn.microsoft.com/en-us/purview/sensitivity-labels" xr:uid="{98447F5B-6E97-42F8-8334-3FEC3C034F59}"/>
    <hyperlink ref="D13" r:id="rId2" location="more-information-about-the-dependencies-for-the-unmanaged-devices-option" display="https://learn.microsoft.com/en-us/purview/sensitivity-labels-teams-groups-sites - more-information-about-the-dependencies-for-the-unmanaged-devices-option" xr:uid="{AFCFAF7B-096B-4AD0-AF0C-ABE0D331D224}"/>
    <hyperlink ref="D15" r:id="rId3" location="what-label-policies-can-do" display="https://learn.microsoft.com/en-us/purview/sensitivity-labels - what-label-policies-can-do" xr:uid="{061C981B-1A7B-4793-9074-CF069B430FF4}"/>
    <hyperlink ref="D17" r:id="rId4" display="https://learn.microsoft.com/en-us/purview/apply-sensitivity-label-automatically" xr:uid="{FC0D5548-5AD8-42F6-9544-ACD683EB1B58}"/>
    <hyperlink ref="D19" r:id="rId5" display="https://learn.microsoft.com/en-us/purview/dlp-learn-about-dlp" xr:uid="{0D183917-33B3-4262-8726-78A7EE352ABD}"/>
    <hyperlink ref="B3" r:id="rId6" xr:uid="{32F3FACB-143B-40E6-9FC9-687861DD364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B6609-22C7-4DAD-BFF9-177A5701C409}">
  <sheetPr>
    <tabColor rgb="FF00B0F0"/>
  </sheetPr>
  <dimension ref="A1:K170"/>
  <sheetViews>
    <sheetView showGridLines="0" zoomScaleNormal="100" workbookViewId="0">
      <pane ySplit="10" topLeftCell="A11" activePane="bottomLeft" state="frozen"/>
      <selection pane="bottomLeft" activeCell="C11" sqref="C11:C17"/>
    </sheetView>
  </sheetViews>
  <sheetFormatPr defaultRowHeight="14.5" outlineLevelRow="1" x14ac:dyDescent="0.35"/>
  <cols>
    <col min="1" max="1" width="3.1796875" style="132" customWidth="1"/>
    <col min="2" max="2" width="48.54296875" style="13" bestFit="1" customWidth="1"/>
    <col min="3" max="3" width="31.1796875" style="2" bestFit="1" customWidth="1"/>
    <col min="4" max="4" width="36.453125" style="2" bestFit="1" customWidth="1"/>
    <col min="5" max="5" width="3.453125" customWidth="1"/>
    <col min="6" max="6" width="23.54296875" customWidth="1"/>
    <col min="7" max="7" width="87.453125" style="3" customWidth="1"/>
    <col min="8" max="8" width="44" style="2" customWidth="1"/>
    <col min="9" max="9" width="28.453125" style="2" customWidth="1"/>
    <col min="10" max="10" width="28" customWidth="1"/>
  </cols>
  <sheetData>
    <row r="1" spans="1:11" ht="26" x14ac:dyDescent="0.6">
      <c r="B1" s="279" t="s">
        <v>77</v>
      </c>
    </row>
    <row r="2" spans="1:11" ht="3.75" customHeight="1" x14ac:dyDescent="0.45">
      <c r="A2" s="131"/>
    </row>
    <row r="3" spans="1:11" ht="18.5" x14ac:dyDescent="0.35">
      <c r="B3" s="280" t="s">
        <v>101</v>
      </c>
      <c r="C3" s="202" t="s">
        <v>102</v>
      </c>
      <c r="D3" s="202" t="s">
        <v>103</v>
      </c>
      <c r="E3" s="299" t="s">
        <v>104</v>
      </c>
      <c r="F3" s="299"/>
      <c r="G3" s="299"/>
      <c r="H3" s="202" t="s">
        <v>105</v>
      </c>
      <c r="I3" s="202" t="s">
        <v>106</v>
      </c>
      <c r="J3" s="202" t="s">
        <v>107</v>
      </c>
    </row>
    <row r="4" spans="1:11" ht="245.5" hidden="1" customHeight="1" outlineLevel="1" x14ac:dyDescent="0.35">
      <c r="A4" s="205" t="s">
        <v>108</v>
      </c>
      <c r="B4" s="222" t="s">
        <v>109</v>
      </c>
      <c r="C4" s="222" t="s">
        <v>110</v>
      </c>
      <c r="D4" s="222" t="s">
        <v>111</v>
      </c>
      <c r="E4" s="303" t="s">
        <v>112</v>
      </c>
      <c r="F4" s="304"/>
      <c r="G4" s="305"/>
      <c r="H4" s="222" t="s">
        <v>113</v>
      </c>
      <c r="I4" s="222" t="s">
        <v>114</v>
      </c>
      <c r="J4" s="222" t="s">
        <v>115</v>
      </c>
    </row>
    <row r="5" spans="1:11" ht="15" hidden="1" customHeight="1" outlineLevel="1" x14ac:dyDescent="0.35">
      <c r="A5" s="309" t="s">
        <v>116</v>
      </c>
      <c r="B5" s="243" t="s">
        <v>117</v>
      </c>
      <c r="C5" s="244"/>
      <c r="D5" s="244"/>
      <c r="E5" s="310" t="s">
        <v>118</v>
      </c>
      <c r="F5" s="311"/>
      <c r="G5" s="312"/>
      <c r="H5" s="244"/>
      <c r="I5" s="244"/>
      <c r="J5" s="243" t="s">
        <v>119</v>
      </c>
    </row>
    <row r="6" spans="1:11" ht="15" hidden="1" customHeight="1" outlineLevel="1" x14ac:dyDescent="0.35">
      <c r="A6" s="309"/>
      <c r="B6" s="243" t="s">
        <v>120</v>
      </c>
      <c r="C6" s="244"/>
      <c r="D6" s="244"/>
      <c r="E6" s="313"/>
      <c r="F6" s="314"/>
      <c r="G6" s="315"/>
      <c r="H6" s="244"/>
      <c r="I6" s="244"/>
      <c r="J6" s="244"/>
    </row>
    <row r="7" spans="1:11" ht="15" hidden="1" customHeight="1" outlineLevel="1" x14ac:dyDescent="0.35">
      <c r="A7" s="309"/>
      <c r="B7" s="243" t="s">
        <v>121</v>
      </c>
      <c r="C7" s="244"/>
      <c r="D7" s="244"/>
      <c r="E7" s="313"/>
      <c r="F7" s="314"/>
      <c r="G7" s="315"/>
      <c r="H7" s="244"/>
      <c r="I7" s="244"/>
      <c r="J7" s="244"/>
    </row>
    <row r="8" spans="1:11" ht="15" hidden="1" customHeight="1" outlineLevel="1" x14ac:dyDescent="0.35">
      <c r="A8" s="309"/>
      <c r="B8" s="243" t="s">
        <v>122</v>
      </c>
      <c r="C8" s="244"/>
      <c r="D8" s="244"/>
      <c r="E8" s="313"/>
      <c r="F8" s="314"/>
      <c r="G8" s="315"/>
      <c r="H8" s="244"/>
      <c r="I8" s="244"/>
      <c r="J8" s="244"/>
    </row>
    <row r="9" spans="1:11" ht="15" hidden="1" customHeight="1" outlineLevel="1" x14ac:dyDescent="0.35">
      <c r="A9" s="309"/>
      <c r="B9" s="244"/>
      <c r="C9" s="244"/>
      <c r="D9" s="244"/>
      <c r="E9" s="313"/>
      <c r="F9" s="314"/>
      <c r="G9" s="315"/>
      <c r="H9" s="244"/>
      <c r="I9" s="244"/>
      <c r="J9" s="244"/>
    </row>
    <row r="10" spans="1:11" s="2" customFormat="1" ht="15" collapsed="1" thickBot="1" x14ac:dyDescent="0.4">
      <c r="A10" s="133"/>
      <c r="B10" s="281" t="s">
        <v>123</v>
      </c>
      <c r="C10" s="203" t="s">
        <v>124</v>
      </c>
      <c r="D10" s="203" t="s">
        <v>124</v>
      </c>
      <c r="E10" s="306" t="s">
        <v>125</v>
      </c>
      <c r="F10" s="307"/>
      <c r="G10" s="308"/>
      <c r="H10" s="203" t="s">
        <v>124</v>
      </c>
      <c r="I10" s="203" t="s">
        <v>124</v>
      </c>
      <c r="J10" s="203" t="s">
        <v>126</v>
      </c>
      <c r="K10" s="1"/>
    </row>
    <row r="11" spans="1:11" ht="15.75" customHeight="1" x14ac:dyDescent="0.35">
      <c r="A11" s="293">
        <v>1</v>
      </c>
      <c r="B11" s="290"/>
      <c r="C11" s="287"/>
      <c r="D11" s="287"/>
      <c r="E11" s="145" t="b">
        <v>0</v>
      </c>
      <c r="F11" s="104" t="s">
        <v>127</v>
      </c>
      <c r="G11" s="120" t="s">
        <v>128</v>
      </c>
      <c r="H11" s="287"/>
      <c r="I11" s="287"/>
      <c r="J11" s="300"/>
    </row>
    <row r="12" spans="1:11" ht="3.75" customHeight="1" x14ac:dyDescent="0.35">
      <c r="A12" s="294"/>
      <c r="B12" s="291"/>
      <c r="C12" s="288"/>
      <c r="D12" s="288"/>
      <c r="H12" s="288"/>
      <c r="I12" s="288"/>
      <c r="J12" s="301"/>
    </row>
    <row r="13" spans="1:11" x14ac:dyDescent="0.35">
      <c r="A13" s="294"/>
      <c r="B13" s="291"/>
      <c r="C13" s="288"/>
      <c r="D13" s="288"/>
      <c r="E13" s="146" t="b">
        <v>0</v>
      </c>
      <c r="F13" t="s">
        <v>2</v>
      </c>
      <c r="G13" s="3" t="s">
        <v>129</v>
      </c>
      <c r="H13" s="288"/>
      <c r="I13" s="288"/>
      <c r="J13" s="301"/>
    </row>
    <row r="14" spans="1:11" ht="3.75" customHeight="1" x14ac:dyDescent="0.35">
      <c r="A14" s="294"/>
      <c r="B14" s="291"/>
      <c r="C14" s="288"/>
      <c r="D14" s="288"/>
      <c r="H14" s="288"/>
      <c r="I14" s="288"/>
      <c r="J14" s="301"/>
    </row>
    <row r="15" spans="1:11" x14ac:dyDescent="0.35">
      <c r="A15" s="294"/>
      <c r="B15" s="291"/>
      <c r="C15" s="288"/>
      <c r="D15" s="288"/>
      <c r="E15" s="147" t="b">
        <v>0</v>
      </c>
      <c r="F15" s="62" t="s">
        <v>130</v>
      </c>
      <c r="G15" s="9" t="s">
        <v>131</v>
      </c>
      <c r="H15" s="288"/>
      <c r="I15" s="288"/>
      <c r="J15" s="301"/>
    </row>
    <row r="16" spans="1:11" ht="3.75" customHeight="1" x14ac:dyDescent="0.35">
      <c r="A16" s="294"/>
      <c r="B16" s="291"/>
      <c r="C16" s="288"/>
      <c r="D16" s="288"/>
      <c r="H16" s="288"/>
      <c r="I16" s="288"/>
      <c r="J16" s="301"/>
    </row>
    <row r="17" spans="1:10" ht="29.5" thickBot="1" x14ac:dyDescent="0.4">
      <c r="A17" s="295"/>
      <c r="B17" s="292"/>
      <c r="C17" s="289"/>
      <c r="D17" s="289"/>
      <c r="E17" s="148" t="b">
        <v>0</v>
      </c>
      <c r="F17" s="149" t="s">
        <v>85</v>
      </c>
      <c r="G17" s="96" t="s">
        <v>132</v>
      </c>
      <c r="H17" s="289"/>
      <c r="I17" s="289"/>
      <c r="J17" s="302"/>
    </row>
    <row r="18" spans="1:10" ht="4.5" customHeight="1" thickBot="1" x14ac:dyDescent="0.4">
      <c r="B18" s="282"/>
      <c r="C18" s="186"/>
      <c r="D18" s="186"/>
      <c r="E18" s="38"/>
      <c r="F18" s="38"/>
      <c r="G18" s="41"/>
      <c r="H18" s="186"/>
      <c r="I18" s="186"/>
      <c r="J18" s="40"/>
    </row>
    <row r="19" spans="1:10" x14ac:dyDescent="0.35">
      <c r="A19" s="293">
        <v>2</v>
      </c>
      <c r="B19" s="290"/>
      <c r="C19" s="287"/>
      <c r="D19" s="287"/>
      <c r="E19" s="145" t="b">
        <v>0</v>
      </c>
      <c r="F19" s="104" t="s">
        <v>127</v>
      </c>
      <c r="G19" s="120" t="s">
        <v>128</v>
      </c>
      <c r="H19" s="287"/>
      <c r="I19" s="287"/>
      <c r="J19" s="300"/>
    </row>
    <row r="20" spans="1:10" ht="3.75" customHeight="1" x14ac:dyDescent="0.35">
      <c r="A20" s="294"/>
      <c r="B20" s="291"/>
      <c r="C20" s="288"/>
      <c r="D20" s="288"/>
      <c r="H20" s="288"/>
      <c r="I20" s="288"/>
      <c r="J20" s="301"/>
    </row>
    <row r="21" spans="1:10" x14ac:dyDescent="0.35">
      <c r="A21" s="294"/>
      <c r="B21" s="291"/>
      <c r="C21" s="288"/>
      <c r="D21" s="288"/>
      <c r="E21" s="146" t="b">
        <v>0</v>
      </c>
      <c r="F21" t="s">
        <v>2</v>
      </c>
      <c r="G21" s="3" t="s">
        <v>129</v>
      </c>
      <c r="H21" s="288"/>
      <c r="I21" s="288"/>
      <c r="J21" s="301"/>
    </row>
    <row r="22" spans="1:10" ht="3.75" customHeight="1" x14ac:dyDescent="0.35">
      <c r="A22" s="294"/>
      <c r="B22" s="291"/>
      <c r="C22" s="288"/>
      <c r="D22" s="288"/>
      <c r="H22" s="288"/>
      <c r="I22" s="288"/>
      <c r="J22" s="301"/>
    </row>
    <row r="23" spans="1:10" x14ac:dyDescent="0.35">
      <c r="A23" s="294"/>
      <c r="B23" s="291"/>
      <c r="C23" s="288"/>
      <c r="D23" s="288"/>
      <c r="E23" s="147" t="b">
        <v>0</v>
      </c>
      <c r="F23" s="62" t="s">
        <v>130</v>
      </c>
      <c r="G23" s="9" t="s">
        <v>131</v>
      </c>
      <c r="H23" s="288"/>
      <c r="I23" s="288"/>
      <c r="J23" s="301"/>
    </row>
    <row r="24" spans="1:10" ht="3.75" customHeight="1" x14ac:dyDescent="0.35">
      <c r="A24" s="294"/>
      <c r="B24" s="291"/>
      <c r="C24" s="288"/>
      <c r="D24" s="288"/>
      <c r="H24" s="288"/>
      <c r="I24" s="288"/>
      <c r="J24" s="301"/>
    </row>
    <row r="25" spans="1:10" ht="29.5" thickBot="1" x14ac:dyDescent="0.4">
      <c r="A25" s="295"/>
      <c r="B25" s="292"/>
      <c r="C25" s="289"/>
      <c r="D25" s="289"/>
      <c r="E25" s="148" t="b">
        <v>0</v>
      </c>
      <c r="F25" s="149" t="s">
        <v>85</v>
      </c>
      <c r="G25" s="96" t="s">
        <v>132</v>
      </c>
      <c r="H25" s="289"/>
      <c r="I25" s="289"/>
      <c r="J25" s="302"/>
    </row>
    <row r="26" spans="1:10" ht="4.5" customHeight="1" thickBot="1" x14ac:dyDescent="0.4">
      <c r="B26" s="282"/>
      <c r="C26" s="186"/>
      <c r="D26" s="186"/>
      <c r="E26" s="38"/>
      <c r="F26" s="38"/>
      <c r="G26" s="41"/>
      <c r="H26" s="186"/>
      <c r="I26" s="186"/>
      <c r="J26" s="40"/>
    </row>
    <row r="27" spans="1:10" ht="15" customHeight="1" x14ac:dyDescent="0.35">
      <c r="A27" s="293">
        <v>3</v>
      </c>
      <c r="B27" s="290"/>
      <c r="C27" s="287"/>
      <c r="D27" s="287"/>
      <c r="E27" s="145" t="b">
        <v>0</v>
      </c>
      <c r="F27" s="104" t="s">
        <v>127</v>
      </c>
      <c r="G27" s="120" t="s">
        <v>128</v>
      </c>
      <c r="H27" s="287"/>
      <c r="I27" s="287"/>
      <c r="J27" s="300"/>
    </row>
    <row r="28" spans="1:10" ht="3.75" customHeight="1" x14ac:dyDescent="0.35">
      <c r="A28" s="294"/>
      <c r="B28" s="291"/>
      <c r="C28" s="288"/>
      <c r="D28" s="288"/>
      <c r="H28" s="288"/>
      <c r="I28" s="288"/>
      <c r="J28" s="301"/>
    </row>
    <row r="29" spans="1:10" x14ac:dyDescent="0.35">
      <c r="A29" s="294"/>
      <c r="B29" s="291"/>
      <c r="C29" s="288"/>
      <c r="D29" s="288"/>
      <c r="E29" s="146" t="b">
        <v>0</v>
      </c>
      <c r="F29" t="s">
        <v>2</v>
      </c>
      <c r="G29" s="3" t="s">
        <v>129</v>
      </c>
      <c r="H29" s="288"/>
      <c r="I29" s="288"/>
      <c r="J29" s="301"/>
    </row>
    <row r="30" spans="1:10" ht="3.75" customHeight="1" x14ac:dyDescent="0.35">
      <c r="A30" s="294"/>
      <c r="B30" s="291"/>
      <c r="C30" s="288"/>
      <c r="D30" s="288"/>
      <c r="H30" s="288"/>
      <c r="I30" s="288"/>
      <c r="J30" s="301"/>
    </row>
    <row r="31" spans="1:10" x14ac:dyDescent="0.35">
      <c r="A31" s="294"/>
      <c r="B31" s="291"/>
      <c r="C31" s="288"/>
      <c r="D31" s="288"/>
      <c r="E31" s="147" t="b">
        <v>0</v>
      </c>
      <c r="F31" s="62" t="s">
        <v>130</v>
      </c>
      <c r="G31" s="9" t="s">
        <v>131</v>
      </c>
      <c r="H31" s="288"/>
      <c r="I31" s="288"/>
      <c r="J31" s="301"/>
    </row>
    <row r="32" spans="1:10" ht="3.75" customHeight="1" x14ac:dyDescent="0.35">
      <c r="A32" s="294"/>
      <c r="B32" s="291"/>
      <c r="C32" s="288"/>
      <c r="D32" s="288"/>
      <c r="H32" s="288"/>
      <c r="I32" s="288"/>
      <c r="J32" s="301"/>
    </row>
    <row r="33" spans="1:10" ht="29.5" thickBot="1" x14ac:dyDescent="0.4">
      <c r="A33" s="295"/>
      <c r="B33" s="292"/>
      <c r="C33" s="289"/>
      <c r="D33" s="289"/>
      <c r="E33" s="148" t="b">
        <v>0</v>
      </c>
      <c r="F33" s="149" t="s">
        <v>85</v>
      </c>
      <c r="G33" s="96" t="s">
        <v>132</v>
      </c>
      <c r="H33" s="289"/>
      <c r="I33" s="289"/>
      <c r="J33" s="302"/>
    </row>
    <row r="34" spans="1:10" ht="4.5" customHeight="1" thickBot="1" x14ac:dyDescent="0.4">
      <c r="B34" s="282"/>
      <c r="C34" s="186"/>
      <c r="D34" s="186"/>
      <c r="E34" s="38"/>
      <c r="F34" s="38"/>
      <c r="G34" s="41"/>
      <c r="H34" s="186"/>
      <c r="I34" s="186"/>
      <c r="J34" s="40"/>
    </row>
    <row r="35" spans="1:10" ht="15" customHeight="1" x14ac:dyDescent="0.35">
      <c r="A35" s="293">
        <v>4</v>
      </c>
      <c r="B35" s="290"/>
      <c r="C35" s="287"/>
      <c r="D35" s="287"/>
      <c r="E35" s="145" t="b">
        <v>0</v>
      </c>
      <c r="F35" s="104" t="s">
        <v>127</v>
      </c>
      <c r="G35" s="120" t="s">
        <v>128</v>
      </c>
      <c r="H35" s="287"/>
      <c r="I35" s="287"/>
      <c r="J35" s="300"/>
    </row>
    <row r="36" spans="1:10" ht="3.75" customHeight="1" x14ac:dyDescent="0.35">
      <c r="A36" s="294"/>
      <c r="B36" s="291"/>
      <c r="C36" s="288"/>
      <c r="D36" s="288"/>
      <c r="H36" s="288"/>
      <c r="I36" s="288"/>
      <c r="J36" s="301"/>
    </row>
    <row r="37" spans="1:10" x14ac:dyDescent="0.35">
      <c r="A37" s="294"/>
      <c r="B37" s="291"/>
      <c r="C37" s="288"/>
      <c r="D37" s="288"/>
      <c r="E37" s="146" t="b">
        <v>0</v>
      </c>
      <c r="F37" t="s">
        <v>2</v>
      </c>
      <c r="G37" s="3" t="s">
        <v>129</v>
      </c>
      <c r="H37" s="288"/>
      <c r="I37" s="288"/>
      <c r="J37" s="301"/>
    </row>
    <row r="38" spans="1:10" ht="3.75" customHeight="1" x14ac:dyDescent="0.35">
      <c r="A38" s="294"/>
      <c r="B38" s="291"/>
      <c r="C38" s="288"/>
      <c r="D38" s="288"/>
      <c r="H38" s="288"/>
      <c r="I38" s="288"/>
      <c r="J38" s="301"/>
    </row>
    <row r="39" spans="1:10" x14ac:dyDescent="0.35">
      <c r="A39" s="294"/>
      <c r="B39" s="291"/>
      <c r="C39" s="288"/>
      <c r="D39" s="288"/>
      <c r="E39" s="147" t="b">
        <v>0</v>
      </c>
      <c r="F39" s="62" t="s">
        <v>130</v>
      </c>
      <c r="G39" s="9" t="s">
        <v>131</v>
      </c>
      <c r="H39" s="288"/>
      <c r="I39" s="288"/>
      <c r="J39" s="301"/>
    </row>
    <row r="40" spans="1:10" ht="3.75" customHeight="1" x14ac:dyDescent="0.35">
      <c r="A40" s="294"/>
      <c r="B40" s="291"/>
      <c r="C40" s="288"/>
      <c r="D40" s="288"/>
      <c r="H40" s="288"/>
      <c r="I40" s="288"/>
      <c r="J40" s="301"/>
    </row>
    <row r="41" spans="1:10" ht="29.5" thickBot="1" x14ac:dyDescent="0.4">
      <c r="A41" s="295"/>
      <c r="B41" s="292"/>
      <c r="C41" s="289"/>
      <c r="D41" s="289"/>
      <c r="E41" s="148" t="b">
        <v>0</v>
      </c>
      <c r="F41" s="149" t="s">
        <v>85</v>
      </c>
      <c r="G41" s="96" t="s">
        <v>132</v>
      </c>
      <c r="H41" s="289"/>
      <c r="I41" s="289"/>
      <c r="J41" s="302"/>
    </row>
    <row r="42" spans="1:10" ht="4.5" customHeight="1" thickBot="1" x14ac:dyDescent="0.4">
      <c r="B42" s="282"/>
      <c r="C42" s="186"/>
      <c r="D42" s="186"/>
      <c r="E42" s="38"/>
      <c r="F42" s="38"/>
      <c r="G42" s="41"/>
      <c r="H42" s="186"/>
      <c r="I42" s="186"/>
      <c r="J42" s="40"/>
    </row>
    <row r="43" spans="1:10" ht="15" customHeight="1" x14ac:dyDescent="0.35">
      <c r="A43" s="296">
        <v>5</v>
      </c>
      <c r="B43" s="290"/>
      <c r="C43" s="287"/>
      <c r="D43" s="287"/>
      <c r="E43" s="145" t="b">
        <v>0</v>
      </c>
      <c r="F43" s="104" t="s">
        <v>127</v>
      </c>
      <c r="G43" s="120" t="s">
        <v>128</v>
      </c>
      <c r="H43" s="287"/>
      <c r="I43" s="287"/>
      <c r="J43" s="300"/>
    </row>
    <row r="44" spans="1:10" ht="3.75" customHeight="1" x14ac:dyDescent="0.35">
      <c r="A44" s="297"/>
      <c r="B44" s="291"/>
      <c r="C44" s="288"/>
      <c r="D44" s="288"/>
      <c r="H44" s="288"/>
      <c r="I44" s="288"/>
      <c r="J44" s="301"/>
    </row>
    <row r="45" spans="1:10" x14ac:dyDescent="0.35">
      <c r="A45" s="297"/>
      <c r="B45" s="291"/>
      <c r="C45" s="288"/>
      <c r="D45" s="288"/>
      <c r="E45" s="146" t="b">
        <v>0</v>
      </c>
      <c r="F45" t="s">
        <v>2</v>
      </c>
      <c r="G45" s="3" t="s">
        <v>129</v>
      </c>
      <c r="H45" s="288"/>
      <c r="I45" s="288"/>
      <c r="J45" s="301"/>
    </row>
    <row r="46" spans="1:10" ht="3.75" customHeight="1" x14ac:dyDescent="0.35">
      <c r="A46" s="297"/>
      <c r="B46" s="291"/>
      <c r="C46" s="288"/>
      <c r="D46" s="288"/>
      <c r="H46" s="288"/>
      <c r="I46" s="288"/>
      <c r="J46" s="301"/>
    </row>
    <row r="47" spans="1:10" x14ac:dyDescent="0.35">
      <c r="A47" s="297"/>
      <c r="B47" s="291"/>
      <c r="C47" s="288"/>
      <c r="D47" s="288"/>
      <c r="E47" s="147" t="b">
        <v>0</v>
      </c>
      <c r="F47" s="62" t="s">
        <v>130</v>
      </c>
      <c r="G47" s="9" t="s">
        <v>131</v>
      </c>
      <c r="H47" s="288"/>
      <c r="I47" s="288"/>
      <c r="J47" s="301"/>
    </row>
    <row r="48" spans="1:10" ht="3.75" customHeight="1" x14ac:dyDescent="0.35">
      <c r="A48" s="297"/>
      <c r="B48" s="291"/>
      <c r="C48" s="288"/>
      <c r="D48" s="288"/>
      <c r="H48" s="288"/>
      <c r="I48" s="288"/>
      <c r="J48" s="301"/>
    </row>
    <row r="49" spans="1:10" ht="29.5" thickBot="1" x14ac:dyDescent="0.4">
      <c r="A49" s="298"/>
      <c r="B49" s="292"/>
      <c r="C49" s="289"/>
      <c r="D49" s="289"/>
      <c r="E49" s="148" t="b">
        <v>0</v>
      </c>
      <c r="F49" s="149" t="s">
        <v>85</v>
      </c>
      <c r="G49" s="96" t="s">
        <v>132</v>
      </c>
      <c r="H49" s="289"/>
      <c r="I49" s="289"/>
      <c r="J49" s="302"/>
    </row>
    <row r="50" spans="1:10" ht="4.5" customHeight="1" thickBot="1" x14ac:dyDescent="0.4">
      <c r="B50" s="282"/>
      <c r="C50" s="186"/>
      <c r="D50" s="186"/>
      <c r="E50" s="38"/>
      <c r="F50" s="38"/>
      <c r="G50" s="41"/>
      <c r="H50" s="186"/>
      <c r="I50" s="186"/>
      <c r="J50" s="40"/>
    </row>
    <row r="51" spans="1:10" ht="15.75" customHeight="1" x14ac:dyDescent="0.35">
      <c r="A51" s="293">
        <v>6</v>
      </c>
      <c r="B51" s="290"/>
      <c r="C51" s="287"/>
      <c r="D51" s="287"/>
      <c r="E51" s="145" t="b">
        <v>0</v>
      </c>
      <c r="F51" s="104" t="s">
        <v>127</v>
      </c>
      <c r="G51" s="120" t="s">
        <v>128</v>
      </c>
      <c r="H51" s="287"/>
      <c r="I51" s="287"/>
      <c r="J51" s="300"/>
    </row>
    <row r="52" spans="1:10" ht="3.75" customHeight="1" x14ac:dyDescent="0.35">
      <c r="A52" s="294"/>
      <c r="B52" s="291"/>
      <c r="C52" s="288"/>
      <c r="D52" s="288"/>
      <c r="H52" s="288"/>
      <c r="I52" s="288"/>
      <c r="J52" s="301"/>
    </row>
    <row r="53" spans="1:10" x14ac:dyDescent="0.35">
      <c r="A53" s="294"/>
      <c r="B53" s="291"/>
      <c r="C53" s="288"/>
      <c r="D53" s="288"/>
      <c r="E53" s="146" t="b">
        <v>0</v>
      </c>
      <c r="F53" t="s">
        <v>2</v>
      </c>
      <c r="G53" s="3" t="s">
        <v>129</v>
      </c>
      <c r="H53" s="288"/>
      <c r="I53" s="288"/>
      <c r="J53" s="301"/>
    </row>
    <row r="54" spans="1:10" ht="3.75" customHeight="1" x14ac:dyDescent="0.35">
      <c r="A54" s="294"/>
      <c r="B54" s="291"/>
      <c r="C54" s="288"/>
      <c r="D54" s="288"/>
      <c r="H54" s="288"/>
      <c r="I54" s="288"/>
      <c r="J54" s="301"/>
    </row>
    <row r="55" spans="1:10" x14ac:dyDescent="0.35">
      <c r="A55" s="294"/>
      <c r="B55" s="291"/>
      <c r="C55" s="288"/>
      <c r="D55" s="288"/>
      <c r="E55" s="147" t="b">
        <v>0</v>
      </c>
      <c r="F55" s="62" t="s">
        <v>130</v>
      </c>
      <c r="G55" s="9" t="s">
        <v>131</v>
      </c>
      <c r="H55" s="288"/>
      <c r="I55" s="288"/>
      <c r="J55" s="301"/>
    </row>
    <row r="56" spans="1:10" ht="3.75" customHeight="1" x14ac:dyDescent="0.35">
      <c r="A56" s="294"/>
      <c r="B56" s="291"/>
      <c r="C56" s="288"/>
      <c r="D56" s="288"/>
      <c r="H56" s="288"/>
      <c r="I56" s="288"/>
      <c r="J56" s="301"/>
    </row>
    <row r="57" spans="1:10" ht="29.5" thickBot="1" x14ac:dyDescent="0.4">
      <c r="A57" s="295"/>
      <c r="B57" s="292"/>
      <c r="C57" s="289"/>
      <c r="D57" s="289"/>
      <c r="E57" s="148" t="b">
        <v>0</v>
      </c>
      <c r="F57" s="149" t="s">
        <v>85</v>
      </c>
      <c r="G57" s="96" t="s">
        <v>132</v>
      </c>
      <c r="H57" s="289"/>
      <c r="I57" s="289"/>
      <c r="J57" s="302"/>
    </row>
    <row r="58" spans="1:10" ht="4.5" customHeight="1" thickBot="1" x14ac:dyDescent="0.4">
      <c r="B58" s="282"/>
      <c r="C58" s="186"/>
      <c r="D58" s="186"/>
      <c r="E58" s="38"/>
      <c r="F58" s="38"/>
      <c r="G58" s="41"/>
      <c r="H58" s="186"/>
      <c r="I58" s="186"/>
      <c r="J58" s="40"/>
    </row>
    <row r="59" spans="1:10" ht="15" customHeight="1" x14ac:dyDescent="0.35">
      <c r="A59" s="293">
        <v>7</v>
      </c>
      <c r="B59" s="290"/>
      <c r="C59" s="287"/>
      <c r="D59" s="287"/>
      <c r="E59" s="145" t="b">
        <v>0</v>
      </c>
      <c r="F59" s="104" t="s">
        <v>127</v>
      </c>
      <c r="G59" s="120" t="s">
        <v>128</v>
      </c>
      <c r="H59" s="287"/>
      <c r="I59" s="287"/>
      <c r="J59" s="300"/>
    </row>
    <row r="60" spans="1:10" ht="3.75" customHeight="1" x14ac:dyDescent="0.35">
      <c r="A60" s="294"/>
      <c r="B60" s="291"/>
      <c r="C60" s="288"/>
      <c r="D60" s="288"/>
      <c r="H60" s="288"/>
      <c r="I60" s="288"/>
      <c r="J60" s="301"/>
    </row>
    <row r="61" spans="1:10" x14ac:dyDescent="0.35">
      <c r="A61" s="294"/>
      <c r="B61" s="291"/>
      <c r="C61" s="288"/>
      <c r="D61" s="288"/>
      <c r="E61" s="146" t="b">
        <v>0</v>
      </c>
      <c r="F61" t="s">
        <v>2</v>
      </c>
      <c r="G61" s="3" t="s">
        <v>129</v>
      </c>
      <c r="H61" s="288"/>
      <c r="I61" s="288"/>
      <c r="J61" s="301"/>
    </row>
    <row r="62" spans="1:10" ht="3.75" customHeight="1" x14ac:dyDescent="0.35">
      <c r="A62" s="294"/>
      <c r="B62" s="291"/>
      <c r="C62" s="288"/>
      <c r="D62" s="288"/>
      <c r="H62" s="288"/>
      <c r="I62" s="288"/>
      <c r="J62" s="301"/>
    </row>
    <row r="63" spans="1:10" x14ac:dyDescent="0.35">
      <c r="A63" s="294"/>
      <c r="B63" s="291"/>
      <c r="C63" s="288"/>
      <c r="D63" s="288"/>
      <c r="E63" s="147" t="b">
        <v>0</v>
      </c>
      <c r="F63" s="62" t="s">
        <v>130</v>
      </c>
      <c r="G63" s="9" t="s">
        <v>131</v>
      </c>
      <c r="H63" s="288"/>
      <c r="I63" s="288"/>
      <c r="J63" s="301"/>
    </row>
    <row r="64" spans="1:10" ht="3.75" customHeight="1" x14ac:dyDescent="0.35">
      <c r="A64" s="294"/>
      <c r="B64" s="291"/>
      <c r="C64" s="288"/>
      <c r="D64" s="288"/>
      <c r="H64" s="288"/>
      <c r="I64" s="288"/>
      <c r="J64" s="301"/>
    </row>
    <row r="65" spans="1:10" ht="29.5" thickBot="1" x14ac:dyDescent="0.4">
      <c r="A65" s="295"/>
      <c r="B65" s="292"/>
      <c r="C65" s="289"/>
      <c r="D65" s="289"/>
      <c r="E65" s="148" t="b">
        <v>0</v>
      </c>
      <c r="F65" s="149" t="s">
        <v>85</v>
      </c>
      <c r="G65" s="96" t="s">
        <v>132</v>
      </c>
      <c r="H65" s="289"/>
      <c r="I65" s="289"/>
      <c r="J65" s="302"/>
    </row>
    <row r="66" spans="1:10" ht="4.5" customHeight="1" thickBot="1" x14ac:dyDescent="0.4">
      <c r="B66" s="282"/>
      <c r="C66" s="186"/>
      <c r="D66" s="186"/>
      <c r="E66" s="38"/>
      <c r="F66" s="38"/>
      <c r="G66" s="41"/>
      <c r="H66" s="186"/>
      <c r="I66" s="186"/>
      <c r="J66" s="40"/>
    </row>
    <row r="67" spans="1:10" ht="15" customHeight="1" x14ac:dyDescent="0.35">
      <c r="A67" s="293">
        <v>8</v>
      </c>
      <c r="B67" s="290"/>
      <c r="C67" s="287"/>
      <c r="D67" s="287"/>
      <c r="E67" s="145" t="b">
        <v>0</v>
      </c>
      <c r="F67" s="104" t="s">
        <v>127</v>
      </c>
      <c r="G67" s="120" t="s">
        <v>128</v>
      </c>
      <c r="H67" s="287"/>
      <c r="I67" s="287"/>
      <c r="J67" s="300"/>
    </row>
    <row r="68" spans="1:10" ht="3.75" customHeight="1" x14ac:dyDescent="0.35">
      <c r="A68" s="294"/>
      <c r="B68" s="291"/>
      <c r="C68" s="288"/>
      <c r="D68" s="288"/>
      <c r="H68" s="288"/>
      <c r="I68" s="288"/>
      <c r="J68" s="301"/>
    </row>
    <row r="69" spans="1:10" x14ac:dyDescent="0.35">
      <c r="A69" s="294"/>
      <c r="B69" s="291"/>
      <c r="C69" s="288"/>
      <c r="D69" s="288"/>
      <c r="E69" s="146" t="b">
        <v>0</v>
      </c>
      <c r="F69" t="s">
        <v>2</v>
      </c>
      <c r="G69" s="3" t="s">
        <v>129</v>
      </c>
      <c r="H69" s="288"/>
      <c r="I69" s="288"/>
      <c r="J69" s="301"/>
    </row>
    <row r="70" spans="1:10" ht="3.75" customHeight="1" x14ac:dyDescent="0.35">
      <c r="A70" s="294"/>
      <c r="B70" s="291"/>
      <c r="C70" s="288"/>
      <c r="D70" s="288"/>
      <c r="H70" s="288"/>
      <c r="I70" s="288"/>
      <c r="J70" s="301"/>
    </row>
    <row r="71" spans="1:10" x14ac:dyDescent="0.35">
      <c r="A71" s="294"/>
      <c r="B71" s="291"/>
      <c r="C71" s="288"/>
      <c r="D71" s="288"/>
      <c r="E71" s="147" t="b">
        <v>0</v>
      </c>
      <c r="F71" s="62" t="s">
        <v>130</v>
      </c>
      <c r="G71" s="9" t="s">
        <v>131</v>
      </c>
      <c r="H71" s="288"/>
      <c r="I71" s="288"/>
      <c r="J71" s="301"/>
    </row>
    <row r="72" spans="1:10" ht="3.75" customHeight="1" x14ac:dyDescent="0.35">
      <c r="A72" s="294"/>
      <c r="B72" s="291"/>
      <c r="C72" s="288"/>
      <c r="D72" s="288"/>
      <c r="H72" s="288"/>
      <c r="I72" s="288"/>
      <c r="J72" s="301"/>
    </row>
    <row r="73" spans="1:10" ht="29.5" thickBot="1" x14ac:dyDescent="0.4">
      <c r="A73" s="295"/>
      <c r="B73" s="292"/>
      <c r="C73" s="289"/>
      <c r="D73" s="289"/>
      <c r="E73" s="148" t="b">
        <v>0</v>
      </c>
      <c r="F73" s="149" t="s">
        <v>85</v>
      </c>
      <c r="G73" s="96" t="s">
        <v>132</v>
      </c>
      <c r="H73" s="289"/>
      <c r="I73" s="289"/>
      <c r="J73" s="302"/>
    </row>
    <row r="74" spans="1:10" ht="4.5" customHeight="1" thickBot="1" x14ac:dyDescent="0.4">
      <c r="B74" s="282"/>
      <c r="C74" s="186"/>
      <c r="D74" s="186"/>
      <c r="E74" s="38"/>
      <c r="F74" s="38"/>
      <c r="G74" s="41"/>
      <c r="H74" s="186"/>
      <c r="I74" s="186"/>
      <c r="J74" s="40"/>
    </row>
    <row r="75" spans="1:10" ht="15" customHeight="1" x14ac:dyDescent="0.35">
      <c r="A75" s="293">
        <f>A67+1</f>
        <v>9</v>
      </c>
      <c r="B75" s="290"/>
      <c r="C75" s="287"/>
      <c r="D75" s="287"/>
      <c r="E75" s="145" t="b">
        <v>0</v>
      </c>
      <c r="F75" s="104" t="s">
        <v>127</v>
      </c>
      <c r="G75" s="120" t="s">
        <v>128</v>
      </c>
      <c r="H75" s="287"/>
      <c r="I75" s="287"/>
      <c r="J75" s="300"/>
    </row>
    <row r="76" spans="1:10" ht="3.75" customHeight="1" x14ac:dyDescent="0.35">
      <c r="A76" s="294"/>
      <c r="B76" s="291"/>
      <c r="C76" s="288"/>
      <c r="D76" s="288"/>
      <c r="H76" s="288"/>
      <c r="I76" s="288"/>
      <c r="J76" s="301"/>
    </row>
    <row r="77" spans="1:10" x14ac:dyDescent="0.35">
      <c r="A77" s="294"/>
      <c r="B77" s="291"/>
      <c r="C77" s="288"/>
      <c r="D77" s="288"/>
      <c r="E77" s="146" t="b">
        <v>0</v>
      </c>
      <c r="F77" t="s">
        <v>2</v>
      </c>
      <c r="G77" s="3" t="s">
        <v>129</v>
      </c>
      <c r="H77" s="288"/>
      <c r="I77" s="288"/>
      <c r="J77" s="301"/>
    </row>
    <row r="78" spans="1:10" ht="3.75" customHeight="1" x14ac:dyDescent="0.35">
      <c r="A78" s="294"/>
      <c r="B78" s="291"/>
      <c r="C78" s="288"/>
      <c r="D78" s="288"/>
      <c r="H78" s="288"/>
      <c r="I78" s="288"/>
      <c r="J78" s="301"/>
    </row>
    <row r="79" spans="1:10" x14ac:dyDescent="0.35">
      <c r="A79" s="294"/>
      <c r="B79" s="291"/>
      <c r="C79" s="288"/>
      <c r="D79" s="288"/>
      <c r="E79" s="147" t="b">
        <v>0</v>
      </c>
      <c r="F79" s="62" t="s">
        <v>130</v>
      </c>
      <c r="G79" s="9" t="s">
        <v>131</v>
      </c>
      <c r="H79" s="288"/>
      <c r="I79" s="288"/>
      <c r="J79" s="301"/>
    </row>
    <row r="80" spans="1:10" ht="3.75" customHeight="1" x14ac:dyDescent="0.35">
      <c r="A80" s="294"/>
      <c r="B80" s="291"/>
      <c r="C80" s="288"/>
      <c r="D80" s="288"/>
      <c r="H80" s="288"/>
      <c r="I80" s="288"/>
      <c r="J80" s="301"/>
    </row>
    <row r="81" spans="1:10" ht="29.5" thickBot="1" x14ac:dyDescent="0.4">
      <c r="A81" s="295"/>
      <c r="B81" s="292"/>
      <c r="C81" s="289"/>
      <c r="D81" s="289"/>
      <c r="E81" s="148" t="b">
        <v>0</v>
      </c>
      <c r="F81" s="149" t="s">
        <v>85</v>
      </c>
      <c r="G81" s="96" t="s">
        <v>132</v>
      </c>
      <c r="H81" s="289"/>
      <c r="I81" s="289"/>
      <c r="J81" s="302"/>
    </row>
    <row r="82" spans="1:10" ht="4.5" customHeight="1" thickBot="1" x14ac:dyDescent="0.4">
      <c r="B82" s="282"/>
      <c r="C82" s="186"/>
      <c r="D82" s="186"/>
      <c r="E82" s="38"/>
      <c r="F82" s="38"/>
      <c r="G82" s="41"/>
      <c r="H82" s="186"/>
      <c r="I82" s="186"/>
      <c r="J82" s="40"/>
    </row>
    <row r="83" spans="1:10" ht="15" customHeight="1" x14ac:dyDescent="0.35">
      <c r="A83" s="293">
        <f>A75+1</f>
        <v>10</v>
      </c>
      <c r="B83" s="290"/>
      <c r="C83" s="287"/>
      <c r="D83" s="287"/>
      <c r="E83" s="145" t="b">
        <v>0</v>
      </c>
      <c r="F83" s="104" t="s">
        <v>127</v>
      </c>
      <c r="G83" s="120" t="s">
        <v>128</v>
      </c>
      <c r="H83" s="287"/>
      <c r="I83" s="287"/>
      <c r="J83" s="300"/>
    </row>
    <row r="84" spans="1:10" ht="3.75" customHeight="1" x14ac:dyDescent="0.35">
      <c r="A84" s="294"/>
      <c r="B84" s="291"/>
      <c r="C84" s="288"/>
      <c r="D84" s="288"/>
      <c r="H84" s="288"/>
      <c r="I84" s="288"/>
      <c r="J84" s="301"/>
    </row>
    <row r="85" spans="1:10" x14ac:dyDescent="0.35">
      <c r="A85" s="294"/>
      <c r="B85" s="291"/>
      <c r="C85" s="288"/>
      <c r="D85" s="288"/>
      <c r="E85" s="146" t="b">
        <v>0</v>
      </c>
      <c r="F85" t="s">
        <v>2</v>
      </c>
      <c r="G85" s="3" t="s">
        <v>129</v>
      </c>
      <c r="H85" s="288"/>
      <c r="I85" s="288"/>
      <c r="J85" s="301"/>
    </row>
    <row r="86" spans="1:10" ht="3.75" customHeight="1" x14ac:dyDescent="0.35">
      <c r="A86" s="294"/>
      <c r="B86" s="291"/>
      <c r="C86" s="288"/>
      <c r="D86" s="288"/>
      <c r="H86" s="288"/>
      <c r="I86" s="288"/>
      <c r="J86" s="301"/>
    </row>
    <row r="87" spans="1:10" x14ac:dyDescent="0.35">
      <c r="A87" s="294"/>
      <c r="B87" s="291"/>
      <c r="C87" s="288"/>
      <c r="D87" s="288"/>
      <c r="E87" s="147" t="b">
        <v>0</v>
      </c>
      <c r="F87" s="62" t="s">
        <v>130</v>
      </c>
      <c r="G87" s="9" t="s">
        <v>131</v>
      </c>
      <c r="H87" s="288"/>
      <c r="I87" s="288"/>
      <c r="J87" s="301"/>
    </row>
    <row r="88" spans="1:10" ht="3.75" customHeight="1" x14ac:dyDescent="0.35">
      <c r="A88" s="294"/>
      <c r="B88" s="291"/>
      <c r="C88" s="288"/>
      <c r="D88" s="288"/>
      <c r="H88" s="288"/>
      <c r="I88" s="288"/>
      <c r="J88" s="301"/>
    </row>
    <row r="89" spans="1:10" ht="29.5" thickBot="1" x14ac:dyDescent="0.4">
      <c r="A89" s="295"/>
      <c r="B89" s="292"/>
      <c r="C89" s="289"/>
      <c r="D89" s="289"/>
      <c r="E89" s="148" t="b">
        <v>0</v>
      </c>
      <c r="F89" s="149" t="s">
        <v>85</v>
      </c>
      <c r="G89" s="96" t="s">
        <v>132</v>
      </c>
      <c r="H89" s="289"/>
      <c r="I89" s="289"/>
      <c r="J89" s="302"/>
    </row>
    <row r="90" spans="1:10" ht="4.5" customHeight="1" thickBot="1" x14ac:dyDescent="0.4">
      <c r="B90" s="282"/>
      <c r="C90" s="186"/>
      <c r="D90" s="186"/>
      <c r="E90" s="38"/>
      <c r="F90" s="38"/>
      <c r="G90" s="41"/>
      <c r="H90" s="186"/>
      <c r="I90" s="186"/>
      <c r="J90" s="40"/>
    </row>
    <row r="91" spans="1:10" ht="15" customHeight="1" x14ac:dyDescent="0.35">
      <c r="A91" s="293">
        <f>A83+1</f>
        <v>11</v>
      </c>
      <c r="B91" s="290"/>
      <c r="C91" s="287"/>
      <c r="D91" s="287"/>
      <c r="E91" s="145" t="b">
        <v>0</v>
      </c>
      <c r="F91" s="104" t="s">
        <v>127</v>
      </c>
      <c r="G91" s="120" t="s">
        <v>128</v>
      </c>
      <c r="H91" s="287"/>
      <c r="I91" s="287"/>
      <c r="J91" s="300"/>
    </row>
    <row r="92" spans="1:10" ht="3.75" customHeight="1" x14ac:dyDescent="0.35">
      <c r="A92" s="294"/>
      <c r="B92" s="291"/>
      <c r="C92" s="288"/>
      <c r="D92" s="288"/>
      <c r="H92" s="288"/>
      <c r="I92" s="288"/>
      <c r="J92" s="301"/>
    </row>
    <row r="93" spans="1:10" x14ac:dyDescent="0.35">
      <c r="A93" s="294"/>
      <c r="B93" s="291"/>
      <c r="C93" s="288"/>
      <c r="D93" s="288"/>
      <c r="E93" s="146" t="b">
        <v>0</v>
      </c>
      <c r="F93" t="s">
        <v>2</v>
      </c>
      <c r="G93" s="3" t="s">
        <v>129</v>
      </c>
      <c r="H93" s="288"/>
      <c r="I93" s="288"/>
      <c r="J93" s="301"/>
    </row>
    <row r="94" spans="1:10" ht="3.75" customHeight="1" x14ac:dyDescent="0.35">
      <c r="A94" s="294"/>
      <c r="B94" s="291"/>
      <c r="C94" s="288"/>
      <c r="D94" s="288"/>
      <c r="H94" s="288"/>
      <c r="I94" s="288"/>
      <c r="J94" s="301"/>
    </row>
    <row r="95" spans="1:10" x14ac:dyDescent="0.35">
      <c r="A95" s="294"/>
      <c r="B95" s="291"/>
      <c r="C95" s="288"/>
      <c r="D95" s="288"/>
      <c r="E95" s="147" t="b">
        <v>0</v>
      </c>
      <c r="F95" s="62" t="s">
        <v>130</v>
      </c>
      <c r="G95" s="9" t="s">
        <v>131</v>
      </c>
      <c r="H95" s="288"/>
      <c r="I95" s="288"/>
      <c r="J95" s="301"/>
    </row>
    <row r="96" spans="1:10" ht="3.75" customHeight="1" x14ac:dyDescent="0.35">
      <c r="A96" s="294"/>
      <c r="B96" s="291"/>
      <c r="C96" s="288"/>
      <c r="D96" s="288"/>
      <c r="H96" s="288"/>
      <c r="I96" s="288"/>
      <c r="J96" s="301"/>
    </row>
    <row r="97" spans="1:10" ht="29.5" thickBot="1" x14ac:dyDescent="0.4">
      <c r="A97" s="295"/>
      <c r="B97" s="292"/>
      <c r="C97" s="289"/>
      <c r="D97" s="289"/>
      <c r="E97" s="148" t="b">
        <v>0</v>
      </c>
      <c r="F97" s="149" t="s">
        <v>85</v>
      </c>
      <c r="G97" s="96" t="s">
        <v>132</v>
      </c>
      <c r="H97" s="289"/>
      <c r="I97" s="289"/>
      <c r="J97" s="302"/>
    </row>
    <row r="98" spans="1:10" ht="4.5" customHeight="1" thickBot="1" x14ac:dyDescent="0.4">
      <c r="B98" s="282"/>
      <c r="C98" s="186"/>
      <c r="D98" s="186"/>
      <c r="E98" s="38"/>
      <c r="F98" s="38"/>
      <c r="G98" s="41"/>
      <c r="H98" s="186"/>
      <c r="I98" s="186"/>
      <c r="J98" s="40"/>
    </row>
    <row r="99" spans="1:10" ht="15" customHeight="1" x14ac:dyDescent="0.35">
      <c r="A99" s="293">
        <f>A91+1</f>
        <v>12</v>
      </c>
      <c r="B99" s="290"/>
      <c r="C99" s="287"/>
      <c r="D99" s="287"/>
      <c r="E99" s="145" t="b">
        <v>0</v>
      </c>
      <c r="F99" s="104" t="s">
        <v>127</v>
      </c>
      <c r="G99" s="120" t="s">
        <v>128</v>
      </c>
      <c r="H99" s="287"/>
      <c r="I99" s="287"/>
      <c r="J99" s="300"/>
    </row>
    <row r="100" spans="1:10" ht="3.75" customHeight="1" x14ac:dyDescent="0.35">
      <c r="A100" s="294"/>
      <c r="B100" s="291"/>
      <c r="C100" s="288"/>
      <c r="D100" s="288"/>
      <c r="H100" s="288"/>
      <c r="I100" s="288"/>
      <c r="J100" s="301"/>
    </row>
    <row r="101" spans="1:10" x14ac:dyDescent="0.35">
      <c r="A101" s="294"/>
      <c r="B101" s="291"/>
      <c r="C101" s="288"/>
      <c r="D101" s="288"/>
      <c r="E101" s="146" t="b">
        <v>0</v>
      </c>
      <c r="F101" t="s">
        <v>2</v>
      </c>
      <c r="G101" s="3" t="s">
        <v>129</v>
      </c>
      <c r="H101" s="288"/>
      <c r="I101" s="288"/>
      <c r="J101" s="301"/>
    </row>
    <row r="102" spans="1:10" ht="3.75" customHeight="1" x14ac:dyDescent="0.35">
      <c r="A102" s="294"/>
      <c r="B102" s="291"/>
      <c r="C102" s="288"/>
      <c r="D102" s="288"/>
      <c r="H102" s="288"/>
      <c r="I102" s="288"/>
      <c r="J102" s="301"/>
    </row>
    <row r="103" spans="1:10" x14ac:dyDescent="0.35">
      <c r="A103" s="294"/>
      <c r="B103" s="291"/>
      <c r="C103" s="288"/>
      <c r="D103" s="288"/>
      <c r="E103" s="147" t="b">
        <v>0</v>
      </c>
      <c r="F103" s="62" t="s">
        <v>130</v>
      </c>
      <c r="G103" s="9" t="s">
        <v>131</v>
      </c>
      <c r="H103" s="288"/>
      <c r="I103" s="288"/>
      <c r="J103" s="301"/>
    </row>
    <row r="104" spans="1:10" ht="3.75" customHeight="1" x14ac:dyDescent="0.35">
      <c r="A104" s="294"/>
      <c r="B104" s="291"/>
      <c r="C104" s="288"/>
      <c r="D104" s="288"/>
      <c r="H104" s="288"/>
      <c r="I104" s="288"/>
      <c r="J104" s="301"/>
    </row>
    <row r="105" spans="1:10" ht="29.5" thickBot="1" x14ac:dyDescent="0.4">
      <c r="A105" s="295"/>
      <c r="B105" s="292"/>
      <c r="C105" s="289"/>
      <c r="D105" s="289"/>
      <c r="E105" s="148" t="b">
        <v>0</v>
      </c>
      <c r="F105" s="149" t="s">
        <v>85</v>
      </c>
      <c r="G105" s="96" t="s">
        <v>132</v>
      </c>
      <c r="H105" s="289"/>
      <c r="I105" s="289"/>
      <c r="J105" s="302"/>
    </row>
    <row r="106" spans="1:10" ht="4.5" customHeight="1" thickBot="1" x14ac:dyDescent="0.4">
      <c r="B106" s="282"/>
      <c r="C106" s="186"/>
      <c r="D106" s="186"/>
      <c r="E106" s="38"/>
      <c r="F106" s="38"/>
      <c r="G106" s="41"/>
      <c r="H106" s="186"/>
      <c r="I106" s="186"/>
      <c r="J106" s="40"/>
    </row>
    <row r="107" spans="1:10" ht="15" customHeight="1" x14ac:dyDescent="0.35">
      <c r="A107" s="293">
        <f>A99+1</f>
        <v>13</v>
      </c>
      <c r="B107" s="290"/>
      <c r="C107" s="287"/>
      <c r="D107" s="287"/>
      <c r="E107" s="145" t="b">
        <v>0</v>
      </c>
      <c r="F107" s="104" t="s">
        <v>127</v>
      </c>
      <c r="G107" s="120" t="s">
        <v>128</v>
      </c>
      <c r="H107" s="287"/>
      <c r="I107" s="287"/>
      <c r="J107" s="300"/>
    </row>
    <row r="108" spans="1:10" ht="3.75" customHeight="1" x14ac:dyDescent="0.35">
      <c r="A108" s="294"/>
      <c r="B108" s="291"/>
      <c r="C108" s="288"/>
      <c r="D108" s="288"/>
      <c r="H108" s="288"/>
      <c r="I108" s="288"/>
      <c r="J108" s="301"/>
    </row>
    <row r="109" spans="1:10" x14ac:dyDescent="0.35">
      <c r="A109" s="294"/>
      <c r="B109" s="291"/>
      <c r="C109" s="288"/>
      <c r="D109" s="288"/>
      <c r="E109" s="146" t="b">
        <v>0</v>
      </c>
      <c r="F109" t="s">
        <v>2</v>
      </c>
      <c r="G109" s="3" t="s">
        <v>129</v>
      </c>
      <c r="H109" s="288"/>
      <c r="I109" s="288"/>
      <c r="J109" s="301"/>
    </row>
    <row r="110" spans="1:10" ht="3.75" customHeight="1" x14ac:dyDescent="0.35">
      <c r="A110" s="294"/>
      <c r="B110" s="291"/>
      <c r="C110" s="288"/>
      <c r="D110" s="288"/>
      <c r="H110" s="288"/>
      <c r="I110" s="288"/>
      <c r="J110" s="301"/>
    </row>
    <row r="111" spans="1:10" x14ac:dyDescent="0.35">
      <c r="A111" s="294"/>
      <c r="B111" s="291"/>
      <c r="C111" s="288"/>
      <c r="D111" s="288"/>
      <c r="E111" s="147" t="b">
        <v>0</v>
      </c>
      <c r="F111" s="62" t="s">
        <v>130</v>
      </c>
      <c r="G111" s="9" t="s">
        <v>131</v>
      </c>
      <c r="H111" s="288"/>
      <c r="I111" s="288"/>
      <c r="J111" s="301"/>
    </row>
    <row r="112" spans="1:10" ht="3.75" customHeight="1" x14ac:dyDescent="0.35">
      <c r="A112" s="294"/>
      <c r="B112" s="291"/>
      <c r="C112" s="288"/>
      <c r="D112" s="288"/>
      <c r="H112" s="288"/>
      <c r="I112" s="288"/>
      <c r="J112" s="301"/>
    </row>
    <row r="113" spans="1:10" ht="29.5" thickBot="1" x14ac:dyDescent="0.4">
      <c r="A113" s="295"/>
      <c r="B113" s="292"/>
      <c r="C113" s="289"/>
      <c r="D113" s="289"/>
      <c r="E113" s="148" t="b">
        <v>0</v>
      </c>
      <c r="F113" s="149" t="s">
        <v>85</v>
      </c>
      <c r="G113" s="96" t="s">
        <v>132</v>
      </c>
      <c r="H113" s="289"/>
      <c r="I113" s="289"/>
      <c r="J113" s="302"/>
    </row>
    <row r="114" spans="1:10" ht="4.5" customHeight="1" thickBot="1" x14ac:dyDescent="0.4">
      <c r="B114" s="282"/>
      <c r="C114" s="186"/>
      <c r="D114" s="186"/>
      <c r="E114" s="38"/>
      <c r="F114" s="38"/>
      <c r="G114" s="41"/>
      <c r="H114" s="186"/>
      <c r="I114" s="186"/>
      <c r="J114" s="40"/>
    </row>
    <row r="115" spans="1:10" ht="15" customHeight="1" x14ac:dyDescent="0.35">
      <c r="A115" s="293">
        <f>A107+1</f>
        <v>14</v>
      </c>
      <c r="B115" s="290"/>
      <c r="C115" s="287"/>
      <c r="D115" s="287"/>
      <c r="E115" s="145" t="b">
        <v>0</v>
      </c>
      <c r="F115" s="104" t="s">
        <v>127</v>
      </c>
      <c r="G115" s="120" t="s">
        <v>128</v>
      </c>
      <c r="H115" s="287"/>
      <c r="I115" s="287"/>
      <c r="J115" s="300"/>
    </row>
    <row r="116" spans="1:10" ht="3.75" customHeight="1" x14ac:dyDescent="0.35">
      <c r="A116" s="294"/>
      <c r="B116" s="291"/>
      <c r="C116" s="288"/>
      <c r="D116" s="288"/>
      <c r="H116" s="288"/>
      <c r="I116" s="288"/>
      <c r="J116" s="301"/>
    </row>
    <row r="117" spans="1:10" x14ac:dyDescent="0.35">
      <c r="A117" s="294"/>
      <c r="B117" s="291"/>
      <c r="C117" s="288"/>
      <c r="D117" s="288"/>
      <c r="E117" s="146" t="b">
        <v>0</v>
      </c>
      <c r="F117" t="s">
        <v>2</v>
      </c>
      <c r="G117" s="3" t="s">
        <v>129</v>
      </c>
      <c r="H117" s="288"/>
      <c r="I117" s="288"/>
      <c r="J117" s="301"/>
    </row>
    <row r="118" spans="1:10" ht="3.75" customHeight="1" x14ac:dyDescent="0.35">
      <c r="A118" s="294"/>
      <c r="B118" s="291"/>
      <c r="C118" s="288"/>
      <c r="D118" s="288"/>
      <c r="H118" s="288"/>
      <c r="I118" s="288"/>
      <c r="J118" s="301"/>
    </row>
    <row r="119" spans="1:10" x14ac:dyDescent="0.35">
      <c r="A119" s="294"/>
      <c r="B119" s="291"/>
      <c r="C119" s="288"/>
      <c r="D119" s="288"/>
      <c r="E119" s="147" t="b">
        <v>0</v>
      </c>
      <c r="F119" s="62" t="s">
        <v>130</v>
      </c>
      <c r="G119" s="9" t="s">
        <v>131</v>
      </c>
      <c r="H119" s="288"/>
      <c r="I119" s="288"/>
      <c r="J119" s="301"/>
    </row>
    <row r="120" spans="1:10" ht="3.75" customHeight="1" x14ac:dyDescent="0.35">
      <c r="A120" s="294"/>
      <c r="B120" s="291"/>
      <c r="C120" s="288"/>
      <c r="D120" s="288"/>
      <c r="H120" s="288"/>
      <c r="I120" s="288"/>
      <c r="J120" s="301"/>
    </row>
    <row r="121" spans="1:10" ht="29.5" thickBot="1" x14ac:dyDescent="0.4">
      <c r="A121" s="295"/>
      <c r="B121" s="292"/>
      <c r="C121" s="289"/>
      <c r="D121" s="289"/>
      <c r="E121" s="148" t="b">
        <v>0</v>
      </c>
      <c r="F121" s="149" t="s">
        <v>85</v>
      </c>
      <c r="G121" s="96" t="s">
        <v>132</v>
      </c>
      <c r="H121" s="289"/>
      <c r="I121" s="289"/>
      <c r="J121" s="302"/>
    </row>
    <row r="122" spans="1:10" ht="4.5" customHeight="1" thickBot="1" x14ac:dyDescent="0.4">
      <c r="B122" s="282"/>
      <c r="C122" s="186"/>
      <c r="D122" s="186"/>
      <c r="E122" s="38"/>
      <c r="F122" s="38"/>
      <c r="G122" s="41"/>
      <c r="H122" s="186"/>
      <c r="I122" s="186"/>
      <c r="J122" s="40"/>
    </row>
    <row r="123" spans="1:10" ht="15" customHeight="1" x14ac:dyDescent="0.35">
      <c r="A123" s="293">
        <f>A115+1</f>
        <v>15</v>
      </c>
      <c r="B123" s="290"/>
      <c r="C123" s="287"/>
      <c r="D123" s="287"/>
      <c r="E123" s="145" t="b">
        <v>0</v>
      </c>
      <c r="F123" s="104" t="s">
        <v>127</v>
      </c>
      <c r="G123" s="120" t="s">
        <v>128</v>
      </c>
      <c r="H123" s="287"/>
      <c r="I123" s="287"/>
      <c r="J123" s="300"/>
    </row>
    <row r="124" spans="1:10" ht="3.75" customHeight="1" x14ac:dyDescent="0.35">
      <c r="A124" s="294"/>
      <c r="B124" s="291"/>
      <c r="C124" s="288"/>
      <c r="D124" s="288"/>
      <c r="H124" s="288"/>
      <c r="I124" s="288"/>
      <c r="J124" s="301"/>
    </row>
    <row r="125" spans="1:10" x14ac:dyDescent="0.35">
      <c r="A125" s="294"/>
      <c r="B125" s="291"/>
      <c r="C125" s="288"/>
      <c r="D125" s="288"/>
      <c r="E125" s="146" t="b">
        <v>0</v>
      </c>
      <c r="F125" t="s">
        <v>2</v>
      </c>
      <c r="G125" s="3" t="s">
        <v>129</v>
      </c>
      <c r="H125" s="288"/>
      <c r="I125" s="288"/>
      <c r="J125" s="301"/>
    </row>
    <row r="126" spans="1:10" ht="3.75" customHeight="1" x14ac:dyDescent="0.35">
      <c r="A126" s="294"/>
      <c r="B126" s="291"/>
      <c r="C126" s="288"/>
      <c r="D126" s="288"/>
      <c r="H126" s="288"/>
      <c r="I126" s="288"/>
      <c r="J126" s="301"/>
    </row>
    <row r="127" spans="1:10" x14ac:dyDescent="0.35">
      <c r="A127" s="294"/>
      <c r="B127" s="291"/>
      <c r="C127" s="288"/>
      <c r="D127" s="288"/>
      <c r="E127" s="147" t="b">
        <v>0</v>
      </c>
      <c r="F127" s="62" t="s">
        <v>130</v>
      </c>
      <c r="G127" s="9" t="s">
        <v>131</v>
      </c>
      <c r="H127" s="288"/>
      <c r="I127" s="288"/>
      <c r="J127" s="301"/>
    </row>
    <row r="128" spans="1:10" ht="3.75" customHeight="1" x14ac:dyDescent="0.35">
      <c r="A128" s="294"/>
      <c r="B128" s="291"/>
      <c r="C128" s="288"/>
      <c r="D128" s="288"/>
      <c r="H128" s="288"/>
      <c r="I128" s="288"/>
      <c r="J128" s="301"/>
    </row>
    <row r="129" spans="1:10" ht="29.5" thickBot="1" x14ac:dyDescent="0.4">
      <c r="A129" s="295"/>
      <c r="B129" s="292"/>
      <c r="C129" s="289"/>
      <c r="D129" s="289"/>
      <c r="E129" s="148" t="b">
        <v>0</v>
      </c>
      <c r="F129" s="149" t="s">
        <v>85</v>
      </c>
      <c r="G129" s="96" t="s">
        <v>132</v>
      </c>
      <c r="H129" s="289"/>
      <c r="I129" s="289"/>
      <c r="J129" s="302"/>
    </row>
    <row r="130" spans="1:10" ht="4.5" customHeight="1" thickBot="1" x14ac:dyDescent="0.4">
      <c r="B130" s="282"/>
      <c r="C130" s="186"/>
      <c r="D130" s="186"/>
      <c r="E130" s="38"/>
      <c r="F130" s="38"/>
      <c r="G130" s="41"/>
      <c r="H130" s="186"/>
      <c r="I130" s="186"/>
      <c r="J130" s="40"/>
    </row>
    <row r="131" spans="1:10" ht="15" customHeight="1" x14ac:dyDescent="0.35">
      <c r="A131" s="293">
        <f>A123+1</f>
        <v>16</v>
      </c>
      <c r="B131" s="290"/>
      <c r="C131" s="287"/>
      <c r="D131" s="287"/>
      <c r="E131" s="145" t="b">
        <v>0</v>
      </c>
      <c r="F131" s="104" t="s">
        <v>127</v>
      </c>
      <c r="G131" s="120" t="s">
        <v>128</v>
      </c>
      <c r="H131" s="287"/>
      <c r="I131" s="287"/>
      <c r="J131" s="300"/>
    </row>
    <row r="132" spans="1:10" ht="3.75" customHeight="1" x14ac:dyDescent="0.35">
      <c r="A132" s="294"/>
      <c r="B132" s="291"/>
      <c r="C132" s="288"/>
      <c r="D132" s="288"/>
      <c r="H132" s="288"/>
      <c r="I132" s="288"/>
      <c r="J132" s="301"/>
    </row>
    <row r="133" spans="1:10" x14ac:dyDescent="0.35">
      <c r="A133" s="294"/>
      <c r="B133" s="291"/>
      <c r="C133" s="288"/>
      <c r="D133" s="288"/>
      <c r="E133" s="146" t="b">
        <v>0</v>
      </c>
      <c r="F133" t="s">
        <v>2</v>
      </c>
      <c r="G133" s="3" t="s">
        <v>129</v>
      </c>
      <c r="H133" s="288"/>
      <c r="I133" s="288"/>
      <c r="J133" s="301"/>
    </row>
    <row r="134" spans="1:10" ht="3.75" customHeight="1" x14ac:dyDescent="0.35">
      <c r="A134" s="294"/>
      <c r="B134" s="291"/>
      <c r="C134" s="288"/>
      <c r="D134" s="288"/>
      <c r="H134" s="288"/>
      <c r="I134" s="288"/>
      <c r="J134" s="301"/>
    </row>
    <row r="135" spans="1:10" x14ac:dyDescent="0.35">
      <c r="A135" s="294"/>
      <c r="B135" s="291"/>
      <c r="C135" s="288"/>
      <c r="D135" s="288"/>
      <c r="E135" s="147" t="b">
        <v>0</v>
      </c>
      <c r="F135" s="62" t="s">
        <v>130</v>
      </c>
      <c r="G135" s="9" t="s">
        <v>131</v>
      </c>
      <c r="H135" s="288"/>
      <c r="I135" s="288"/>
      <c r="J135" s="301"/>
    </row>
    <row r="136" spans="1:10" ht="3.75" customHeight="1" x14ac:dyDescent="0.35">
      <c r="A136" s="294"/>
      <c r="B136" s="291"/>
      <c r="C136" s="288"/>
      <c r="D136" s="288"/>
      <c r="H136" s="288"/>
      <c r="I136" s="288"/>
      <c r="J136" s="301"/>
    </row>
    <row r="137" spans="1:10" ht="29.5" thickBot="1" x14ac:dyDescent="0.4">
      <c r="A137" s="295"/>
      <c r="B137" s="292"/>
      <c r="C137" s="289"/>
      <c r="D137" s="289"/>
      <c r="E137" s="148" t="b">
        <v>0</v>
      </c>
      <c r="F137" s="149" t="s">
        <v>85</v>
      </c>
      <c r="G137" s="96" t="s">
        <v>132</v>
      </c>
      <c r="H137" s="289"/>
      <c r="I137" s="289"/>
      <c r="J137" s="302"/>
    </row>
    <row r="138" spans="1:10" ht="4.5" customHeight="1" thickBot="1" x14ac:dyDescent="0.4">
      <c r="B138" s="282"/>
      <c r="C138" s="186"/>
      <c r="D138" s="186"/>
      <c r="E138" s="38"/>
      <c r="F138" s="38"/>
      <c r="G138" s="41"/>
      <c r="H138" s="186"/>
      <c r="I138" s="186"/>
      <c r="J138" s="40"/>
    </row>
    <row r="139" spans="1:10" ht="15" customHeight="1" x14ac:dyDescent="0.35">
      <c r="A139" s="293">
        <f>A131+1</f>
        <v>17</v>
      </c>
      <c r="B139" s="290"/>
      <c r="C139" s="287"/>
      <c r="D139" s="287"/>
      <c r="E139" s="145" t="b">
        <v>0</v>
      </c>
      <c r="F139" s="104" t="s">
        <v>127</v>
      </c>
      <c r="G139" s="120" t="s">
        <v>128</v>
      </c>
      <c r="H139" s="287"/>
      <c r="I139" s="287"/>
      <c r="J139" s="300"/>
    </row>
    <row r="140" spans="1:10" ht="3.75" customHeight="1" x14ac:dyDescent="0.35">
      <c r="A140" s="294"/>
      <c r="B140" s="291"/>
      <c r="C140" s="288"/>
      <c r="D140" s="288"/>
      <c r="H140" s="288"/>
      <c r="I140" s="288"/>
      <c r="J140" s="301"/>
    </row>
    <row r="141" spans="1:10" x14ac:dyDescent="0.35">
      <c r="A141" s="294"/>
      <c r="B141" s="291"/>
      <c r="C141" s="288"/>
      <c r="D141" s="288"/>
      <c r="E141" s="146" t="b">
        <v>0</v>
      </c>
      <c r="F141" t="s">
        <v>2</v>
      </c>
      <c r="G141" s="3" t="s">
        <v>129</v>
      </c>
      <c r="H141" s="288"/>
      <c r="I141" s="288"/>
      <c r="J141" s="301"/>
    </row>
    <row r="142" spans="1:10" ht="3.75" customHeight="1" x14ac:dyDescent="0.35">
      <c r="A142" s="294"/>
      <c r="B142" s="291"/>
      <c r="C142" s="288"/>
      <c r="D142" s="288"/>
      <c r="H142" s="288"/>
      <c r="I142" s="288"/>
      <c r="J142" s="301"/>
    </row>
    <row r="143" spans="1:10" x14ac:dyDescent="0.35">
      <c r="A143" s="294"/>
      <c r="B143" s="291"/>
      <c r="C143" s="288"/>
      <c r="D143" s="288"/>
      <c r="E143" s="147" t="b">
        <v>0</v>
      </c>
      <c r="F143" s="62" t="s">
        <v>130</v>
      </c>
      <c r="G143" s="9" t="s">
        <v>131</v>
      </c>
      <c r="H143" s="288"/>
      <c r="I143" s="288"/>
      <c r="J143" s="301"/>
    </row>
    <row r="144" spans="1:10" ht="3.75" customHeight="1" x14ac:dyDescent="0.35">
      <c r="A144" s="294"/>
      <c r="B144" s="291"/>
      <c r="C144" s="288"/>
      <c r="D144" s="288"/>
      <c r="H144" s="288"/>
      <c r="I144" s="288"/>
      <c r="J144" s="301"/>
    </row>
    <row r="145" spans="1:10" ht="29.5" thickBot="1" x14ac:dyDescent="0.4">
      <c r="A145" s="295"/>
      <c r="B145" s="292"/>
      <c r="C145" s="289"/>
      <c r="D145" s="289"/>
      <c r="E145" s="148" t="b">
        <v>0</v>
      </c>
      <c r="F145" s="149" t="s">
        <v>85</v>
      </c>
      <c r="G145" s="96" t="s">
        <v>132</v>
      </c>
      <c r="H145" s="289"/>
      <c r="I145" s="289"/>
      <c r="J145" s="302"/>
    </row>
    <row r="146" spans="1:10" ht="4.5" customHeight="1" thickBot="1" x14ac:dyDescent="0.4">
      <c r="B146" s="282"/>
      <c r="C146" s="186"/>
      <c r="D146" s="186"/>
      <c r="E146" s="38"/>
      <c r="F146" s="38"/>
      <c r="G146" s="41"/>
      <c r="H146" s="186"/>
      <c r="I146" s="186"/>
      <c r="J146" s="40"/>
    </row>
    <row r="147" spans="1:10" ht="15" customHeight="1" x14ac:dyDescent="0.35">
      <c r="A147" s="293">
        <f>A139+1</f>
        <v>18</v>
      </c>
      <c r="B147" s="290"/>
      <c r="C147" s="287"/>
      <c r="D147" s="287"/>
      <c r="E147" s="145" t="b">
        <v>0</v>
      </c>
      <c r="F147" s="104" t="s">
        <v>127</v>
      </c>
      <c r="G147" s="120" t="s">
        <v>128</v>
      </c>
      <c r="H147" s="287"/>
      <c r="I147" s="287"/>
      <c r="J147" s="300"/>
    </row>
    <row r="148" spans="1:10" ht="3.75" customHeight="1" x14ac:dyDescent="0.35">
      <c r="A148" s="294"/>
      <c r="B148" s="291"/>
      <c r="C148" s="288"/>
      <c r="D148" s="288"/>
      <c r="H148" s="288"/>
      <c r="I148" s="288"/>
      <c r="J148" s="301"/>
    </row>
    <row r="149" spans="1:10" x14ac:dyDescent="0.35">
      <c r="A149" s="294"/>
      <c r="B149" s="291"/>
      <c r="C149" s="288"/>
      <c r="D149" s="288"/>
      <c r="E149" s="146" t="b">
        <v>0</v>
      </c>
      <c r="F149" t="s">
        <v>2</v>
      </c>
      <c r="G149" s="3" t="s">
        <v>129</v>
      </c>
      <c r="H149" s="288"/>
      <c r="I149" s="288"/>
      <c r="J149" s="301"/>
    </row>
    <row r="150" spans="1:10" ht="3.75" customHeight="1" x14ac:dyDescent="0.35">
      <c r="A150" s="294"/>
      <c r="B150" s="291"/>
      <c r="C150" s="288"/>
      <c r="D150" s="288"/>
      <c r="H150" s="288"/>
      <c r="I150" s="288"/>
      <c r="J150" s="301"/>
    </row>
    <row r="151" spans="1:10" x14ac:dyDescent="0.35">
      <c r="A151" s="294"/>
      <c r="B151" s="291"/>
      <c r="C151" s="288"/>
      <c r="D151" s="288"/>
      <c r="E151" s="147" t="b">
        <v>0</v>
      </c>
      <c r="F151" s="62" t="s">
        <v>130</v>
      </c>
      <c r="G151" s="9" t="s">
        <v>131</v>
      </c>
      <c r="H151" s="288"/>
      <c r="I151" s="288"/>
      <c r="J151" s="301"/>
    </row>
    <row r="152" spans="1:10" ht="3.75" customHeight="1" x14ac:dyDescent="0.35">
      <c r="A152" s="294"/>
      <c r="B152" s="291"/>
      <c r="C152" s="288"/>
      <c r="D152" s="288"/>
      <c r="H152" s="288"/>
      <c r="I152" s="288"/>
      <c r="J152" s="301"/>
    </row>
    <row r="153" spans="1:10" ht="29.5" thickBot="1" x14ac:dyDescent="0.4">
      <c r="A153" s="295"/>
      <c r="B153" s="292"/>
      <c r="C153" s="289"/>
      <c r="D153" s="289"/>
      <c r="E153" s="148" t="b">
        <v>0</v>
      </c>
      <c r="F153" s="149" t="s">
        <v>85</v>
      </c>
      <c r="G153" s="96" t="s">
        <v>132</v>
      </c>
      <c r="H153" s="289"/>
      <c r="I153" s="289"/>
      <c r="J153" s="302"/>
    </row>
    <row r="154" spans="1:10" ht="4.5" customHeight="1" thickBot="1" x14ac:dyDescent="0.4">
      <c r="B154" s="282"/>
      <c r="C154" s="186"/>
      <c r="D154" s="186"/>
      <c r="E154" s="38"/>
      <c r="F154" s="38"/>
      <c r="G154" s="41"/>
      <c r="H154" s="186"/>
      <c r="I154" s="186"/>
      <c r="J154" s="40"/>
    </row>
    <row r="155" spans="1:10" ht="15" customHeight="1" x14ac:dyDescent="0.35">
      <c r="A155" s="293">
        <f>A147+1</f>
        <v>19</v>
      </c>
      <c r="B155" s="290"/>
      <c r="C155" s="287"/>
      <c r="D155" s="287"/>
      <c r="E155" s="145" t="b">
        <v>0</v>
      </c>
      <c r="F155" s="104" t="s">
        <v>127</v>
      </c>
      <c r="G155" s="120" t="s">
        <v>128</v>
      </c>
      <c r="H155" s="287"/>
      <c r="I155" s="287"/>
      <c r="J155" s="300"/>
    </row>
    <row r="156" spans="1:10" ht="3.75" customHeight="1" x14ac:dyDescent="0.35">
      <c r="A156" s="294"/>
      <c r="B156" s="291"/>
      <c r="C156" s="288"/>
      <c r="D156" s="288"/>
      <c r="H156" s="288"/>
      <c r="I156" s="288"/>
      <c r="J156" s="301"/>
    </row>
    <row r="157" spans="1:10" x14ac:dyDescent="0.35">
      <c r="A157" s="294"/>
      <c r="B157" s="291"/>
      <c r="C157" s="288"/>
      <c r="D157" s="288"/>
      <c r="E157" s="146" t="b">
        <v>0</v>
      </c>
      <c r="F157" t="s">
        <v>2</v>
      </c>
      <c r="G157" s="3" t="s">
        <v>129</v>
      </c>
      <c r="H157" s="288"/>
      <c r="I157" s="288"/>
      <c r="J157" s="301"/>
    </row>
    <row r="158" spans="1:10" ht="3.75" customHeight="1" x14ac:dyDescent="0.35">
      <c r="A158" s="294"/>
      <c r="B158" s="291"/>
      <c r="C158" s="288"/>
      <c r="D158" s="288"/>
      <c r="H158" s="288"/>
      <c r="I158" s="288"/>
      <c r="J158" s="301"/>
    </row>
    <row r="159" spans="1:10" x14ac:dyDescent="0.35">
      <c r="A159" s="294"/>
      <c r="B159" s="291"/>
      <c r="C159" s="288"/>
      <c r="D159" s="288"/>
      <c r="E159" s="147" t="b">
        <v>0</v>
      </c>
      <c r="F159" s="62" t="s">
        <v>130</v>
      </c>
      <c r="G159" s="9" t="s">
        <v>131</v>
      </c>
      <c r="H159" s="288"/>
      <c r="I159" s="288"/>
      <c r="J159" s="301"/>
    </row>
    <row r="160" spans="1:10" ht="3.75" customHeight="1" x14ac:dyDescent="0.35">
      <c r="A160" s="294"/>
      <c r="B160" s="291"/>
      <c r="C160" s="288"/>
      <c r="D160" s="288"/>
      <c r="H160" s="288"/>
      <c r="I160" s="288"/>
      <c r="J160" s="301"/>
    </row>
    <row r="161" spans="1:10" ht="29.5" thickBot="1" x14ac:dyDescent="0.4">
      <c r="A161" s="295"/>
      <c r="B161" s="292"/>
      <c r="C161" s="289"/>
      <c r="D161" s="289"/>
      <c r="E161" s="148" t="b">
        <v>0</v>
      </c>
      <c r="F161" s="149" t="s">
        <v>85</v>
      </c>
      <c r="G161" s="96" t="s">
        <v>132</v>
      </c>
      <c r="H161" s="289"/>
      <c r="I161" s="289"/>
      <c r="J161" s="302"/>
    </row>
    <row r="162" spans="1:10" ht="4.5" customHeight="1" thickBot="1" x14ac:dyDescent="0.4">
      <c r="B162" s="282"/>
      <c r="C162" s="186"/>
      <c r="D162" s="186"/>
      <c r="E162" s="38"/>
      <c r="F162" s="38"/>
      <c r="G162" s="41"/>
      <c r="H162" s="186"/>
      <c r="I162" s="186"/>
      <c r="J162" s="40"/>
    </row>
    <row r="163" spans="1:10" ht="15" customHeight="1" x14ac:dyDescent="0.35">
      <c r="A163" s="293">
        <f>A155+1</f>
        <v>20</v>
      </c>
      <c r="B163" s="290"/>
      <c r="C163" s="287"/>
      <c r="D163" s="287"/>
      <c r="E163" s="145" t="b">
        <v>0</v>
      </c>
      <c r="F163" s="104" t="s">
        <v>127</v>
      </c>
      <c r="G163" s="120" t="s">
        <v>128</v>
      </c>
      <c r="H163" s="287"/>
      <c r="I163" s="287"/>
      <c r="J163" s="300"/>
    </row>
    <row r="164" spans="1:10" ht="3.75" customHeight="1" x14ac:dyDescent="0.35">
      <c r="A164" s="294"/>
      <c r="B164" s="291"/>
      <c r="C164" s="288"/>
      <c r="D164" s="288"/>
      <c r="H164" s="288"/>
      <c r="I164" s="288"/>
      <c r="J164" s="301"/>
    </row>
    <row r="165" spans="1:10" x14ac:dyDescent="0.35">
      <c r="A165" s="294"/>
      <c r="B165" s="291"/>
      <c r="C165" s="288"/>
      <c r="D165" s="288"/>
      <c r="E165" s="146" t="b">
        <v>0</v>
      </c>
      <c r="F165" t="s">
        <v>2</v>
      </c>
      <c r="G165" s="3" t="s">
        <v>129</v>
      </c>
      <c r="H165" s="288"/>
      <c r="I165" s="288"/>
      <c r="J165" s="301"/>
    </row>
    <row r="166" spans="1:10" ht="3.75" customHeight="1" x14ac:dyDescent="0.35">
      <c r="A166" s="294"/>
      <c r="B166" s="291"/>
      <c r="C166" s="288"/>
      <c r="D166" s="288"/>
      <c r="H166" s="288"/>
      <c r="I166" s="288"/>
      <c r="J166" s="301"/>
    </row>
    <row r="167" spans="1:10" x14ac:dyDescent="0.35">
      <c r="A167" s="294"/>
      <c r="B167" s="291"/>
      <c r="C167" s="288"/>
      <c r="D167" s="288"/>
      <c r="E167" s="147" t="b">
        <v>0</v>
      </c>
      <c r="F167" s="62" t="s">
        <v>130</v>
      </c>
      <c r="G167" s="9" t="s">
        <v>131</v>
      </c>
      <c r="H167" s="288"/>
      <c r="I167" s="288"/>
      <c r="J167" s="301"/>
    </row>
    <row r="168" spans="1:10" ht="3.75" customHeight="1" x14ac:dyDescent="0.35">
      <c r="A168" s="294"/>
      <c r="B168" s="291"/>
      <c r="C168" s="288"/>
      <c r="D168" s="288"/>
      <c r="H168" s="288"/>
      <c r="I168" s="288"/>
      <c r="J168" s="301"/>
    </row>
    <row r="169" spans="1:10" ht="29.5" thickBot="1" x14ac:dyDescent="0.4">
      <c r="A169" s="295"/>
      <c r="B169" s="292"/>
      <c r="C169" s="289"/>
      <c r="D169" s="289"/>
      <c r="E169" s="148" t="b">
        <v>0</v>
      </c>
      <c r="F169" s="149" t="s">
        <v>85</v>
      </c>
      <c r="G169" s="96" t="s">
        <v>132</v>
      </c>
      <c r="H169" s="289"/>
      <c r="I169" s="289"/>
      <c r="J169" s="302"/>
    </row>
    <row r="170" spans="1:10" x14ac:dyDescent="0.35">
      <c r="B170" s="283"/>
      <c r="C170" s="40"/>
      <c r="D170" s="40"/>
      <c r="E170" s="38"/>
      <c r="F170" s="38"/>
      <c r="G170" s="41"/>
      <c r="H170" s="40"/>
      <c r="I170" s="40"/>
      <c r="J170" s="40"/>
    </row>
  </sheetData>
  <mergeCells count="149">
    <mergeCell ref="A5:A9"/>
    <mergeCell ref="E5:G5"/>
    <mergeCell ref="E6:G6"/>
    <mergeCell ref="E7:G7"/>
    <mergeCell ref="E8:G8"/>
    <mergeCell ref="E9:G9"/>
    <mergeCell ref="J163:J169"/>
    <mergeCell ref="J59:J65"/>
    <mergeCell ref="J67:J73"/>
    <mergeCell ref="J75:J81"/>
    <mergeCell ref="J83:J89"/>
    <mergeCell ref="J91:J97"/>
    <mergeCell ref="J99:J105"/>
    <mergeCell ref="J107:J113"/>
    <mergeCell ref="J115:J121"/>
    <mergeCell ref="J123:J129"/>
    <mergeCell ref="A163:A169"/>
    <mergeCell ref="B163:B169"/>
    <mergeCell ref="C163:C169"/>
    <mergeCell ref="D163:D169"/>
    <mergeCell ref="H163:H169"/>
    <mergeCell ref="I163:I169"/>
    <mergeCell ref="A155:A161"/>
    <mergeCell ref="B155:B161"/>
    <mergeCell ref="E3:G3"/>
    <mergeCell ref="J11:J17"/>
    <mergeCell ref="J19:J25"/>
    <mergeCell ref="J27:J33"/>
    <mergeCell ref="J35:J41"/>
    <mergeCell ref="J43:J49"/>
    <mergeCell ref="J51:J57"/>
    <mergeCell ref="I155:I161"/>
    <mergeCell ref="I139:I145"/>
    <mergeCell ref="I123:I129"/>
    <mergeCell ref="I107:I113"/>
    <mergeCell ref="I91:I97"/>
    <mergeCell ref="I75:I81"/>
    <mergeCell ref="H59:H65"/>
    <mergeCell ref="I59:I65"/>
    <mergeCell ref="J131:J137"/>
    <mergeCell ref="J139:J145"/>
    <mergeCell ref="J147:J153"/>
    <mergeCell ref="J155:J161"/>
    <mergeCell ref="E4:G4"/>
    <mergeCell ref="E10:G10"/>
    <mergeCell ref="I131:I137"/>
    <mergeCell ref="I115:I121"/>
    <mergeCell ref="I99:I105"/>
    <mergeCell ref="C155:C161"/>
    <mergeCell ref="D155:D161"/>
    <mergeCell ref="H155:H161"/>
    <mergeCell ref="A147:A153"/>
    <mergeCell ref="B147:B153"/>
    <mergeCell ref="C147:C153"/>
    <mergeCell ref="D147:D153"/>
    <mergeCell ref="H147:H153"/>
    <mergeCell ref="I147:I153"/>
    <mergeCell ref="A139:A145"/>
    <mergeCell ref="B139:B145"/>
    <mergeCell ref="C139:C145"/>
    <mergeCell ref="D139:D145"/>
    <mergeCell ref="H139:H145"/>
    <mergeCell ref="A131:A137"/>
    <mergeCell ref="B131:B137"/>
    <mergeCell ref="C131:C137"/>
    <mergeCell ref="D131:D137"/>
    <mergeCell ref="H131:H137"/>
    <mergeCell ref="A123:A129"/>
    <mergeCell ref="B123:B129"/>
    <mergeCell ref="C123:C129"/>
    <mergeCell ref="D123:D129"/>
    <mergeCell ref="H123:H129"/>
    <mergeCell ref="A115:A121"/>
    <mergeCell ref="B115:B121"/>
    <mergeCell ref="C115:C121"/>
    <mergeCell ref="D115:D121"/>
    <mergeCell ref="H115:H121"/>
    <mergeCell ref="A107:A113"/>
    <mergeCell ref="B107:B113"/>
    <mergeCell ref="C107:C113"/>
    <mergeCell ref="D107:D113"/>
    <mergeCell ref="H107:H113"/>
    <mergeCell ref="A99:A105"/>
    <mergeCell ref="B99:B105"/>
    <mergeCell ref="C99:C105"/>
    <mergeCell ref="D99:D105"/>
    <mergeCell ref="H99:H105"/>
    <mergeCell ref="A91:A97"/>
    <mergeCell ref="B91:B97"/>
    <mergeCell ref="C91:C97"/>
    <mergeCell ref="D91:D97"/>
    <mergeCell ref="H91:H97"/>
    <mergeCell ref="A83:A89"/>
    <mergeCell ref="B83:B89"/>
    <mergeCell ref="C83:C89"/>
    <mergeCell ref="D83:D89"/>
    <mergeCell ref="H83:H89"/>
    <mergeCell ref="I83:I89"/>
    <mergeCell ref="A75:A81"/>
    <mergeCell ref="B75:B81"/>
    <mergeCell ref="C75:C81"/>
    <mergeCell ref="D75:D81"/>
    <mergeCell ref="H75:H81"/>
    <mergeCell ref="A51:A57"/>
    <mergeCell ref="A59:A65"/>
    <mergeCell ref="A67:A73"/>
    <mergeCell ref="C51:C57"/>
    <mergeCell ref="D51:D57"/>
    <mergeCell ref="H51:H57"/>
    <mergeCell ref="I67:I73"/>
    <mergeCell ref="B59:B65"/>
    <mergeCell ref="C59:C65"/>
    <mergeCell ref="D59:D65"/>
    <mergeCell ref="I51:I57"/>
    <mergeCell ref="A19:A25"/>
    <mergeCell ref="A27:A33"/>
    <mergeCell ref="A35:A41"/>
    <mergeCell ref="A43:A49"/>
    <mergeCell ref="H11:H17"/>
    <mergeCell ref="I11:I17"/>
    <mergeCell ref="I35:I41"/>
    <mergeCell ref="H19:H25"/>
    <mergeCell ref="I19:I25"/>
    <mergeCell ref="B19:B25"/>
    <mergeCell ref="B11:B17"/>
    <mergeCell ref="C11:C17"/>
    <mergeCell ref="D11:D17"/>
    <mergeCell ref="B35:B41"/>
    <mergeCell ref="C35:C41"/>
    <mergeCell ref="D35:D41"/>
    <mergeCell ref="H35:H41"/>
    <mergeCell ref="A11:A17"/>
    <mergeCell ref="C19:C25"/>
    <mergeCell ref="D19:D25"/>
    <mergeCell ref="B43:B49"/>
    <mergeCell ref="C43:C49"/>
    <mergeCell ref="D43:D49"/>
    <mergeCell ref="H43:H49"/>
    <mergeCell ref="I43:I49"/>
    <mergeCell ref="B27:B33"/>
    <mergeCell ref="C27:C33"/>
    <mergeCell ref="D27:D33"/>
    <mergeCell ref="H27:H33"/>
    <mergeCell ref="I27:I33"/>
    <mergeCell ref="H67:H73"/>
    <mergeCell ref="B51:B57"/>
    <mergeCell ref="B67:B73"/>
    <mergeCell ref="C67:C73"/>
    <mergeCell ref="D67:D73"/>
  </mergeCells>
  <conditionalFormatting sqref="E15">
    <cfRule type="expression" dxfId="2375" priority="374">
      <formula>AND($E13=TRUE,E11=TRUE)</formula>
    </cfRule>
  </conditionalFormatting>
  <conditionalFormatting sqref="E23">
    <cfRule type="expression" dxfId="2374" priority="78">
      <formula>AND($E21=TRUE,E19=TRUE)</formula>
    </cfRule>
  </conditionalFormatting>
  <conditionalFormatting sqref="E31">
    <cfRule type="expression" dxfId="2373" priority="18">
      <formula>AND($E29=TRUE,E27=TRUE)</formula>
    </cfRule>
  </conditionalFormatting>
  <conditionalFormatting sqref="E39">
    <cfRule type="expression" dxfId="2372" priority="17">
      <formula>AND($E37=TRUE,E35=TRUE)</formula>
    </cfRule>
  </conditionalFormatting>
  <conditionalFormatting sqref="E47">
    <cfRule type="expression" dxfId="2371" priority="16">
      <formula>AND($E45=TRUE,E43=TRUE)</formula>
    </cfRule>
  </conditionalFormatting>
  <conditionalFormatting sqref="E55">
    <cfRule type="expression" dxfId="2370" priority="15">
      <formula>AND($E53=TRUE,E51=TRUE)</formula>
    </cfRule>
  </conditionalFormatting>
  <conditionalFormatting sqref="E63">
    <cfRule type="expression" dxfId="2369" priority="14">
      <formula>AND($E61=TRUE,E59=TRUE)</formula>
    </cfRule>
  </conditionalFormatting>
  <conditionalFormatting sqref="E71">
    <cfRule type="expression" dxfId="2368" priority="13">
      <formula>AND($E69=TRUE,E67=TRUE)</formula>
    </cfRule>
  </conditionalFormatting>
  <conditionalFormatting sqref="E79">
    <cfRule type="expression" dxfId="2367" priority="12">
      <formula>AND($E77=TRUE,E75=TRUE)</formula>
    </cfRule>
  </conditionalFormatting>
  <conditionalFormatting sqref="E87">
    <cfRule type="expression" dxfId="2366" priority="11">
      <formula>AND($E85=TRUE,E83=TRUE)</formula>
    </cfRule>
  </conditionalFormatting>
  <conditionalFormatting sqref="E95">
    <cfRule type="expression" dxfId="2365" priority="10">
      <formula>AND($E93=TRUE,E91=TRUE)</formula>
    </cfRule>
  </conditionalFormatting>
  <conditionalFormatting sqref="E103">
    <cfRule type="expression" dxfId="2364" priority="9">
      <formula>AND($E101=TRUE,E99=TRUE)</formula>
    </cfRule>
  </conditionalFormatting>
  <conditionalFormatting sqref="E111">
    <cfRule type="expression" dxfId="2363" priority="8">
      <formula>AND($E109=TRUE,E107=TRUE)</formula>
    </cfRule>
  </conditionalFormatting>
  <conditionalFormatting sqref="E119">
    <cfRule type="expression" dxfId="2362" priority="7">
      <formula>AND($E117=TRUE,E115=TRUE)</formula>
    </cfRule>
  </conditionalFormatting>
  <conditionalFormatting sqref="E127">
    <cfRule type="expression" dxfId="2361" priority="6">
      <formula>AND($E125=TRUE,E123=TRUE)</formula>
    </cfRule>
  </conditionalFormatting>
  <conditionalFormatting sqref="E135">
    <cfRule type="expression" dxfId="2360" priority="5">
      <formula>AND($E133=TRUE,E131=TRUE)</formula>
    </cfRule>
  </conditionalFormatting>
  <conditionalFormatting sqref="E143">
    <cfRule type="expression" dxfId="2359" priority="4">
      <formula>AND($E141=TRUE,E139=TRUE)</formula>
    </cfRule>
  </conditionalFormatting>
  <conditionalFormatting sqref="E151">
    <cfRule type="expression" dxfId="2358" priority="3">
      <formula>AND($E149=TRUE,E147=TRUE)</formula>
    </cfRule>
  </conditionalFormatting>
  <conditionalFormatting sqref="E159">
    <cfRule type="expression" dxfId="2357" priority="2">
      <formula>AND($E157=TRUE,E155=TRUE)</formula>
    </cfRule>
  </conditionalFormatting>
  <conditionalFormatting sqref="E167">
    <cfRule type="expression" dxfId="2356" priority="1">
      <formula>AND($E165=TRUE,E163=TRUE)</formula>
    </cfRule>
  </conditionalFormatting>
  <conditionalFormatting sqref="F15">
    <cfRule type="expression" dxfId="2355" priority="373">
      <formula>AND($E13=TRUE,E11=TRUE)</formula>
    </cfRule>
  </conditionalFormatting>
  <conditionalFormatting sqref="F23">
    <cfRule type="expression" dxfId="2354" priority="77">
      <formula>AND($E21=TRUE,E19=TRUE)</formula>
    </cfRule>
  </conditionalFormatting>
  <conditionalFormatting sqref="F31">
    <cfRule type="expression" dxfId="2353" priority="74">
      <formula>AND($E29=TRUE,E27=TRUE)</formula>
    </cfRule>
  </conditionalFormatting>
  <conditionalFormatting sqref="F39">
    <cfRule type="expression" dxfId="2352" priority="71">
      <formula>AND($E37=TRUE,E35=TRUE)</formula>
    </cfRule>
  </conditionalFormatting>
  <conditionalFormatting sqref="F47">
    <cfRule type="expression" dxfId="2351" priority="68">
      <formula>AND($E45=TRUE,E43=TRUE)</formula>
    </cfRule>
  </conditionalFormatting>
  <conditionalFormatting sqref="F55">
    <cfRule type="expression" dxfId="2350" priority="65">
      <formula>AND($E53=TRUE,E51=TRUE)</formula>
    </cfRule>
  </conditionalFormatting>
  <conditionalFormatting sqref="F63">
    <cfRule type="expression" dxfId="2349" priority="62">
      <formula>AND($E61=TRUE,E59=TRUE)</formula>
    </cfRule>
  </conditionalFormatting>
  <conditionalFormatting sqref="F71">
    <cfRule type="expression" dxfId="2348" priority="50">
      <formula>AND($E69=TRUE,E67=TRUE)</formula>
    </cfRule>
  </conditionalFormatting>
  <conditionalFormatting sqref="F79">
    <cfRule type="expression" dxfId="2347" priority="53">
      <formula>AND($E77=TRUE,E75=TRUE)</formula>
    </cfRule>
  </conditionalFormatting>
  <conditionalFormatting sqref="F87">
    <cfRule type="expression" dxfId="2346" priority="56">
      <formula>AND($E85=TRUE,E83=TRUE)</formula>
    </cfRule>
  </conditionalFormatting>
  <conditionalFormatting sqref="F95">
    <cfRule type="expression" dxfId="2345" priority="47">
      <formula>AND($E93=TRUE,E91=TRUE)</formula>
    </cfRule>
  </conditionalFormatting>
  <conditionalFormatting sqref="F103">
    <cfRule type="expression" dxfId="2344" priority="44">
      <formula>AND($E101=TRUE,E99=TRUE)</formula>
    </cfRule>
  </conditionalFormatting>
  <conditionalFormatting sqref="F111">
    <cfRule type="expression" dxfId="2343" priority="41">
      <formula>AND($E109=TRUE,E107=TRUE)</formula>
    </cfRule>
  </conditionalFormatting>
  <conditionalFormatting sqref="F119">
    <cfRule type="expression" dxfId="2342" priority="38">
      <formula>AND($E117=TRUE,E115=TRUE)</formula>
    </cfRule>
  </conditionalFormatting>
  <conditionalFormatting sqref="F127">
    <cfRule type="expression" dxfId="2341" priority="35">
      <formula>AND($E125=TRUE,E123=TRUE)</formula>
    </cfRule>
  </conditionalFormatting>
  <conditionalFormatting sqref="F135">
    <cfRule type="expression" dxfId="2340" priority="32">
      <formula>AND($E133=TRUE,E131=TRUE)</formula>
    </cfRule>
  </conditionalFormatting>
  <conditionalFormatting sqref="F143">
    <cfRule type="expression" dxfId="2339" priority="29">
      <formula>AND($E141=TRUE,E139=TRUE)</formula>
    </cfRule>
  </conditionalFormatting>
  <conditionalFormatting sqref="F151">
    <cfRule type="expression" dxfId="2338" priority="26">
      <formula>AND($E149=TRUE,E147=TRUE)</formula>
    </cfRule>
  </conditionalFormatting>
  <conditionalFormatting sqref="F159">
    <cfRule type="expression" dxfId="2337" priority="23">
      <formula>AND($E157=TRUE,E155=TRUE)</formula>
    </cfRule>
  </conditionalFormatting>
  <conditionalFormatting sqref="F167">
    <cfRule type="expression" dxfId="2336" priority="20">
      <formula>AND($E165=TRUE,E163=TRUE)</formula>
    </cfRule>
  </conditionalFormatting>
  <conditionalFormatting sqref="G15">
    <cfRule type="expression" dxfId="2335" priority="85">
      <formula>AND($E13=TRUE,E11=TRUE)</formula>
    </cfRule>
  </conditionalFormatting>
  <conditionalFormatting sqref="G23">
    <cfRule type="expression" dxfId="2334" priority="76">
      <formula>AND($E21=TRUE,E19=TRUE)</formula>
    </cfRule>
  </conditionalFormatting>
  <conditionalFormatting sqref="G31">
    <cfRule type="expression" dxfId="2333" priority="73">
      <formula>AND($E29=TRUE,E27=TRUE)</formula>
    </cfRule>
  </conditionalFormatting>
  <conditionalFormatting sqref="G39">
    <cfRule type="expression" dxfId="2332" priority="70">
      <formula>AND($E37=TRUE,E35=TRUE)</formula>
    </cfRule>
  </conditionalFormatting>
  <conditionalFormatting sqref="G47">
    <cfRule type="expression" dxfId="2331" priority="67">
      <formula>AND($E45=TRUE,E43=TRUE)</formula>
    </cfRule>
  </conditionalFormatting>
  <conditionalFormatting sqref="G55">
    <cfRule type="expression" dxfId="2330" priority="64">
      <formula>AND($E53=TRUE,E51=TRUE)</formula>
    </cfRule>
  </conditionalFormatting>
  <conditionalFormatting sqref="G63">
    <cfRule type="expression" dxfId="2329" priority="61">
      <formula>AND($E61=TRUE,E59=TRUE)</formula>
    </cfRule>
  </conditionalFormatting>
  <conditionalFormatting sqref="G71">
    <cfRule type="expression" dxfId="2328" priority="49">
      <formula>AND($E69=TRUE,E67=TRUE)</formula>
    </cfRule>
  </conditionalFormatting>
  <conditionalFormatting sqref="G79">
    <cfRule type="expression" dxfId="2327" priority="52">
      <formula>AND($E77=TRUE,E75=TRUE)</formula>
    </cfRule>
  </conditionalFormatting>
  <conditionalFormatting sqref="G87">
    <cfRule type="expression" dxfId="2326" priority="55">
      <formula>AND($E85=TRUE,E83=TRUE)</formula>
    </cfRule>
  </conditionalFormatting>
  <conditionalFormatting sqref="G95">
    <cfRule type="expression" dxfId="2325" priority="46">
      <formula>AND($E93=TRUE,E91=TRUE)</formula>
    </cfRule>
  </conditionalFormatting>
  <conditionalFormatting sqref="G103">
    <cfRule type="expression" dxfId="2324" priority="43">
      <formula>AND($E101=TRUE,E99=TRUE)</formula>
    </cfRule>
  </conditionalFormatting>
  <conditionalFormatting sqref="G111">
    <cfRule type="expression" dxfId="2323" priority="40">
      <formula>AND($E109=TRUE,E107=TRUE)</formula>
    </cfRule>
  </conditionalFormatting>
  <conditionalFormatting sqref="G119">
    <cfRule type="expression" dxfId="2322" priority="37">
      <formula>AND($E117=TRUE,E115=TRUE)</formula>
    </cfRule>
  </conditionalFormatting>
  <conditionalFormatting sqref="G127">
    <cfRule type="expression" dxfId="2321" priority="34">
      <formula>AND($E125=TRUE,E123=TRUE)</formula>
    </cfRule>
  </conditionalFormatting>
  <conditionalFormatting sqref="G135">
    <cfRule type="expression" dxfId="2320" priority="31">
      <formula>AND($E133=TRUE,E131=TRUE)</formula>
    </cfRule>
  </conditionalFormatting>
  <conditionalFormatting sqref="G143">
    <cfRule type="expression" dxfId="2319" priority="28">
      <formula>AND($E141=TRUE,E139=TRUE)</formula>
    </cfRule>
  </conditionalFormatting>
  <conditionalFormatting sqref="G151">
    <cfRule type="expression" dxfId="2318" priority="25">
      <formula>AND($E149=TRUE,E147=TRUE)</formula>
    </cfRule>
  </conditionalFormatting>
  <conditionalFormatting sqref="G159">
    <cfRule type="expression" dxfId="2317" priority="22">
      <formula>AND($E157=TRUE,E155=TRUE)</formula>
    </cfRule>
  </conditionalFormatting>
  <conditionalFormatting sqref="G167">
    <cfRule type="expression" dxfId="2316" priority="19">
      <formula>AND($E165=TRUE,E163=TRUE)</formula>
    </cfRule>
  </conditionalFormatting>
  <conditionalFormatting sqref="J11:J17">
    <cfRule type="cellIs" dxfId="2315" priority="312" operator="equal">
      <formula>"Dark Gray"</formula>
    </cfRule>
    <cfRule type="cellIs" dxfId="2314" priority="311" operator="equal">
      <formula>"Purple"</formula>
    </cfRule>
    <cfRule type="cellIs" dxfId="2313" priority="310" operator="equal">
      <formula>"Blue"</formula>
    </cfRule>
    <cfRule type="cellIs" dxfId="2312" priority="309" operator="equal">
      <formula>"Green"</formula>
    </cfRule>
    <cfRule type="cellIs" dxfId="2311" priority="308" operator="equal">
      <formula>"orange"</formula>
    </cfRule>
    <cfRule type="cellIs" dxfId="2310" priority="307" operator="equal">
      <formula>"Amber"</formula>
    </cfRule>
    <cfRule type="cellIs" dxfId="2309" priority="306" operator="equal">
      <formula>"Brown"</formula>
    </cfRule>
    <cfRule type="cellIs" dxfId="2308" priority="315" operator="equal">
      <formula>"Black"</formula>
    </cfRule>
    <cfRule type="cellIs" dxfId="2307" priority="314" operator="equal">
      <formula>"Gray"</formula>
    </cfRule>
    <cfRule type="cellIs" dxfId="2306" priority="313" operator="equal">
      <formula>"Magenta"</formula>
    </cfRule>
  </conditionalFormatting>
  <conditionalFormatting sqref="J19:J25">
    <cfRule type="cellIs" dxfId="2305" priority="275" operator="equal">
      <formula>"Black"</formula>
    </cfRule>
    <cfRule type="cellIs" dxfId="2304" priority="274" operator="equal">
      <formula>"Gray"</formula>
    </cfRule>
    <cfRule type="cellIs" dxfId="2303" priority="273" operator="equal">
      <formula>"Magenta"</formula>
    </cfRule>
    <cfRule type="cellIs" dxfId="2302" priority="272" operator="equal">
      <formula>"Dark Gray"</formula>
    </cfRule>
    <cfRule type="cellIs" dxfId="2301" priority="271" operator="equal">
      <formula>"Purple"</formula>
    </cfRule>
    <cfRule type="cellIs" dxfId="2300" priority="270" operator="equal">
      <formula>"Blue"</formula>
    </cfRule>
    <cfRule type="cellIs" dxfId="2299" priority="269" operator="equal">
      <formula>"Green"</formula>
    </cfRule>
    <cfRule type="cellIs" dxfId="2298" priority="268" operator="equal">
      <formula>"orange"</formula>
    </cfRule>
    <cfRule type="cellIs" dxfId="2297" priority="267" operator="equal">
      <formula>"Amber"</formula>
    </cfRule>
    <cfRule type="cellIs" dxfId="2296" priority="266" operator="equal">
      <formula>"Brown"</formula>
    </cfRule>
  </conditionalFormatting>
  <conditionalFormatting sqref="J27:J33">
    <cfRule type="cellIs" dxfId="2295" priority="261" operator="equal">
      <formula>"Purple"</formula>
    </cfRule>
    <cfRule type="cellIs" dxfId="2294" priority="260" operator="equal">
      <formula>"Blue"</formula>
    </cfRule>
    <cfRule type="cellIs" dxfId="2293" priority="259" operator="equal">
      <formula>"Green"</formula>
    </cfRule>
    <cfRule type="cellIs" dxfId="2292" priority="258" operator="equal">
      <formula>"orange"</formula>
    </cfRule>
    <cfRule type="cellIs" dxfId="2291" priority="257" operator="equal">
      <formula>"Amber"</formula>
    </cfRule>
    <cfRule type="cellIs" dxfId="2290" priority="256" operator="equal">
      <formula>"Brown"</formula>
    </cfRule>
    <cfRule type="cellIs" dxfId="2289" priority="262" operator="equal">
      <formula>"Dark Gray"</formula>
    </cfRule>
    <cfRule type="cellIs" dxfId="2288" priority="265" operator="equal">
      <formula>"Black"</formula>
    </cfRule>
    <cfRule type="cellIs" dxfId="2287" priority="264" operator="equal">
      <formula>"Gray"</formula>
    </cfRule>
    <cfRule type="cellIs" dxfId="2286" priority="263" operator="equal">
      <formula>"Magenta"</formula>
    </cfRule>
  </conditionalFormatting>
  <conditionalFormatting sqref="J35:J41">
    <cfRule type="cellIs" dxfId="2285" priority="255" operator="equal">
      <formula>"Black"</formula>
    </cfRule>
    <cfRule type="cellIs" dxfId="2284" priority="246" operator="equal">
      <formula>"Brown"</formula>
    </cfRule>
    <cfRule type="cellIs" dxfId="2283" priority="247" operator="equal">
      <formula>"Amber"</formula>
    </cfRule>
    <cfRule type="cellIs" dxfId="2282" priority="248" operator="equal">
      <formula>"orange"</formula>
    </cfRule>
    <cfRule type="cellIs" dxfId="2281" priority="249" operator="equal">
      <formula>"Green"</formula>
    </cfRule>
    <cfRule type="cellIs" dxfId="2280" priority="250" operator="equal">
      <formula>"Blue"</formula>
    </cfRule>
    <cfRule type="cellIs" dxfId="2279" priority="251" operator="equal">
      <formula>"Purple"</formula>
    </cfRule>
    <cfRule type="cellIs" dxfId="2278" priority="252" operator="equal">
      <formula>"Dark Gray"</formula>
    </cfRule>
    <cfRule type="cellIs" dxfId="2277" priority="253" operator="equal">
      <formula>"Magenta"</formula>
    </cfRule>
    <cfRule type="cellIs" dxfId="2276" priority="254" operator="equal">
      <formula>"Gray"</formula>
    </cfRule>
  </conditionalFormatting>
  <conditionalFormatting sqref="J43:J49">
    <cfRule type="cellIs" dxfId="2275" priority="240" operator="equal">
      <formula>"Blue"</formula>
    </cfRule>
    <cfRule type="cellIs" dxfId="2274" priority="245" operator="equal">
      <formula>"Black"</formula>
    </cfRule>
    <cfRule type="cellIs" dxfId="2273" priority="244" operator="equal">
      <formula>"Gray"</formula>
    </cfRule>
    <cfRule type="cellIs" dxfId="2272" priority="243" operator="equal">
      <formula>"Magenta"</formula>
    </cfRule>
    <cfRule type="cellIs" dxfId="2271" priority="242" operator="equal">
      <formula>"Dark Gray"</formula>
    </cfRule>
    <cfRule type="cellIs" dxfId="2270" priority="241" operator="equal">
      <formula>"Purple"</formula>
    </cfRule>
    <cfRule type="cellIs" dxfId="2269" priority="239" operator="equal">
      <formula>"Green"</formula>
    </cfRule>
    <cfRule type="cellIs" dxfId="2268" priority="238" operator="equal">
      <formula>"orange"</formula>
    </cfRule>
    <cfRule type="cellIs" dxfId="2267" priority="237" operator="equal">
      <formula>"Amber"</formula>
    </cfRule>
    <cfRule type="cellIs" dxfId="2266" priority="236" operator="equal">
      <formula>"Brown"</formula>
    </cfRule>
  </conditionalFormatting>
  <conditionalFormatting sqref="J51:J57">
    <cfRule type="cellIs" dxfId="2265" priority="235" operator="equal">
      <formula>"Black"</formula>
    </cfRule>
    <cfRule type="cellIs" dxfId="2264" priority="234" operator="equal">
      <formula>"Gray"</formula>
    </cfRule>
    <cfRule type="cellIs" dxfId="2263" priority="233" operator="equal">
      <formula>"Magenta"</formula>
    </cfRule>
    <cfRule type="cellIs" dxfId="2262" priority="232" operator="equal">
      <formula>"Dark Gray"</formula>
    </cfRule>
    <cfRule type="cellIs" dxfId="2261" priority="231" operator="equal">
      <formula>"Purple"</formula>
    </cfRule>
    <cfRule type="cellIs" dxfId="2260" priority="230" operator="equal">
      <formula>"Blue"</formula>
    </cfRule>
    <cfRule type="cellIs" dxfId="2259" priority="229" operator="equal">
      <formula>"Green"</formula>
    </cfRule>
    <cfRule type="cellIs" dxfId="2258" priority="228" operator="equal">
      <formula>"orange"</formula>
    </cfRule>
    <cfRule type="cellIs" dxfId="2257" priority="227" operator="equal">
      <formula>"Amber"</formula>
    </cfRule>
    <cfRule type="cellIs" dxfId="2256" priority="226" operator="equal">
      <formula>"Brown"</formula>
    </cfRule>
  </conditionalFormatting>
  <conditionalFormatting sqref="J59:J65">
    <cfRule type="cellIs" dxfId="2255" priority="220" operator="equal">
      <formula>"Blue"</formula>
    </cfRule>
    <cfRule type="cellIs" dxfId="2254" priority="219" operator="equal">
      <formula>"Green"</formula>
    </cfRule>
    <cfRule type="cellIs" dxfId="2253" priority="218" operator="equal">
      <formula>"orange"</formula>
    </cfRule>
    <cfRule type="cellIs" dxfId="2252" priority="223" operator="equal">
      <formula>"Magenta"</formula>
    </cfRule>
    <cfRule type="cellIs" dxfId="2251" priority="217" operator="equal">
      <formula>"Amber"</formula>
    </cfRule>
    <cfRule type="cellIs" dxfId="2250" priority="216" operator="equal">
      <formula>"Brown"</formula>
    </cfRule>
    <cfRule type="cellIs" dxfId="2249" priority="225" operator="equal">
      <formula>"Black"</formula>
    </cfRule>
    <cfRule type="cellIs" dxfId="2248" priority="224" operator="equal">
      <formula>"Gray"</formula>
    </cfRule>
    <cfRule type="cellIs" dxfId="2247" priority="222" operator="equal">
      <formula>"Dark Gray"</formula>
    </cfRule>
    <cfRule type="cellIs" dxfId="2246" priority="221" operator="equal">
      <formula>"Purple"</formula>
    </cfRule>
  </conditionalFormatting>
  <conditionalFormatting sqref="J67:J73">
    <cfRule type="cellIs" dxfId="2245" priority="210" operator="equal">
      <formula>"Blue"</formula>
    </cfRule>
    <cfRule type="cellIs" dxfId="2244" priority="207" operator="equal">
      <formula>"Amber"</formula>
    </cfRule>
    <cfRule type="cellIs" dxfId="2243" priority="209" operator="equal">
      <formula>"Green"</formula>
    </cfRule>
    <cfRule type="cellIs" dxfId="2242" priority="208" operator="equal">
      <formula>"orange"</formula>
    </cfRule>
    <cfRule type="cellIs" dxfId="2241" priority="206" operator="equal">
      <formula>"Brown"</formula>
    </cfRule>
    <cfRule type="cellIs" dxfId="2240" priority="215" operator="equal">
      <formula>"Black"</formula>
    </cfRule>
    <cfRule type="cellIs" dxfId="2239" priority="214" operator="equal">
      <formula>"Gray"</formula>
    </cfRule>
    <cfRule type="cellIs" dxfId="2238" priority="213" operator="equal">
      <formula>"Magenta"</formula>
    </cfRule>
    <cfRule type="cellIs" dxfId="2237" priority="212" operator="equal">
      <formula>"Dark Gray"</formula>
    </cfRule>
    <cfRule type="cellIs" dxfId="2236" priority="211" operator="equal">
      <formula>"Purple"</formula>
    </cfRule>
  </conditionalFormatting>
  <conditionalFormatting sqref="J75:J81">
    <cfRule type="cellIs" dxfId="2235" priority="204" operator="equal">
      <formula>"Gray"</formula>
    </cfRule>
    <cfRule type="cellIs" dxfId="2234" priority="203" operator="equal">
      <formula>"Magenta"</formula>
    </cfRule>
    <cfRule type="cellIs" dxfId="2233" priority="202" operator="equal">
      <formula>"Dark Gray"</formula>
    </cfRule>
    <cfRule type="cellIs" dxfId="2232" priority="201" operator="equal">
      <formula>"Purple"</formula>
    </cfRule>
    <cfRule type="cellIs" dxfId="2231" priority="200" operator="equal">
      <formula>"Blue"</formula>
    </cfRule>
    <cfRule type="cellIs" dxfId="2230" priority="199" operator="equal">
      <formula>"Green"</formula>
    </cfRule>
    <cfRule type="cellIs" dxfId="2229" priority="198" operator="equal">
      <formula>"orange"</formula>
    </cfRule>
    <cfRule type="cellIs" dxfId="2228" priority="197" operator="equal">
      <formula>"Amber"</formula>
    </cfRule>
    <cfRule type="cellIs" dxfId="2227" priority="196" operator="equal">
      <formula>"Brown"</formula>
    </cfRule>
    <cfRule type="cellIs" dxfId="2226" priority="205" operator="equal">
      <formula>"Black"</formula>
    </cfRule>
  </conditionalFormatting>
  <conditionalFormatting sqref="J83:J89">
    <cfRule type="cellIs" dxfId="2225" priority="190" operator="equal">
      <formula>"Blue"</formula>
    </cfRule>
    <cfRule type="cellIs" dxfId="2224" priority="188" operator="equal">
      <formula>"orange"</formula>
    </cfRule>
    <cfRule type="cellIs" dxfId="2223" priority="189" operator="equal">
      <formula>"Green"</formula>
    </cfRule>
    <cfRule type="cellIs" dxfId="2222" priority="191" operator="equal">
      <formula>"Purple"</formula>
    </cfRule>
    <cfRule type="cellIs" dxfId="2221" priority="192" operator="equal">
      <formula>"Dark Gray"</formula>
    </cfRule>
    <cfRule type="cellIs" dxfId="2220" priority="193" operator="equal">
      <formula>"Magenta"</formula>
    </cfRule>
    <cfRule type="cellIs" dxfId="2219" priority="194" operator="equal">
      <formula>"Gray"</formula>
    </cfRule>
    <cfRule type="cellIs" dxfId="2218" priority="195" operator="equal">
      <formula>"Black"</formula>
    </cfRule>
    <cfRule type="cellIs" dxfId="2217" priority="187" operator="equal">
      <formula>"Amber"</formula>
    </cfRule>
    <cfRule type="cellIs" dxfId="2216" priority="186" operator="equal">
      <formula>"Brown"</formula>
    </cfRule>
  </conditionalFormatting>
  <conditionalFormatting sqref="J91:J97">
    <cfRule type="cellIs" dxfId="2215" priority="176" operator="equal">
      <formula>"Brown"</formula>
    </cfRule>
    <cfRule type="cellIs" dxfId="2214" priority="185" operator="equal">
      <formula>"Black"</formula>
    </cfRule>
    <cfRule type="cellIs" dxfId="2213" priority="184" operator="equal">
      <formula>"Gray"</formula>
    </cfRule>
    <cfRule type="cellIs" dxfId="2212" priority="183" operator="equal">
      <formula>"Magenta"</formula>
    </cfRule>
    <cfRule type="cellIs" dxfId="2211" priority="182" operator="equal">
      <formula>"Dark Gray"</formula>
    </cfRule>
    <cfRule type="cellIs" dxfId="2210" priority="181" operator="equal">
      <formula>"Purple"</formula>
    </cfRule>
    <cfRule type="cellIs" dxfId="2209" priority="180" operator="equal">
      <formula>"Blue"</formula>
    </cfRule>
    <cfRule type="cellIs" dxfId="2208" priority="179" operator="equal">
      <formula>"Green"</formula>
    </cfRule>
    <cfRule type="cellIs" dxfId="2207" priority="178" operator="equal">
      <formula>"orange"</formula>
    </cfRule>
    <cfRule type="cellIs" dxfId="2206" priority="177" operator="equal">
      <formula>"Amber"</formula>
    </cfRule>
  </conditionalFormatting>
  <conditionalFormatting sqref="J99:J105">
    <cfRule type="cellIs" dxfId="2205" priority="167" operator="equal">
      <formula>"Amber"</formula>
    </cfRule>
    <cfRule type="cellIs" dxfId="2204" priority="166" operator="equal">
      <formula>"Brown"</formula>
    </cfRule>
    <cfRule type="cellIs" dxfId="2203" priority="168" operator="equal">
      <formula>"orange"</formula>
    </cfRule>
    <cfRule type="cellIs" dxfId="2202" priority="172" operator="equal">
      <formula>"Dark Gray"</formula>
    </cfRule>
    <cfRule type="cellIs" dxfId="2201" priority="173" operator="equal">
      <formula>"Magenta"</formula>
    </cfRule>
    <cfRule type="cellIs" dxfId="2200" priority="174" operator="equal">
      <formula>"Gray"</formula>
    </cfRule>
    <cfRule type="cellIs" dxfId="2199" priority="175" operator="equal">
      <formula>"Black"</formula>
    </cfRule>
    <cfRule type="cellIs" dxfId="2198" priority="169" operator="equal">
      <formula>"Green"</formula>
    </cfRule>
    <cfRule type="cellIs" dxfId="2197" priority="171" operator="equal">
      <formula>"Purple"</formula>
    </cfRule>
    <cfRule type="cellIs" dxfId="2196" priority="170" operator="equal">
      <formula>"Blue"</formula>
    </cfRule>
  </conditionalFormatting>
  <conditionalFormatting sqref="J107:J113">
    <cfRule type="cellIs" dxfId="2195" priority="160" operator="equal">
      <formula>"Blue"</formula>
    </cfRule>
    <cfRule type="cellIs" dxfId="2194" priority="157" operator="equal">
      <formula>"Amber"</formula>
    </cfRule>
    <cfRule type="cellIs" dxfId="2193" priority="159" operator="equal">
      <formula>"Green"</formula>
    </cfRule>
    <cfRule type="cellIs" dxfId="2192" priority="161" operator="equal">
      <formula>"Purple"</formula>
    </cfRule>
    <cfRule type="cellIs" dxfId="2191" priority="162" operator="equal">
      <formula>"Dark Gray"</formula>
    </cfRule>
    <cfRule type="cellIs" dxfId="2190" priority="163" operator="equal">
      <formula>"Magenta"</formula>
    </cfRule>
    <cfRule type="cellIs" dxfId="2189" priority="164" operator="equal">
      <formula>"Gray"</formula>
    </cfRule>
    <cfRule type="cellIs" dxfId="2188" priority="165" operator="equal">
      <formula>"Black"</formula>
    </cfRule>
    <cfRule type="cellIs" dxfId="2187" priority="158" operator="equal">
      <formula>"orange"</formula>
    </cfRule>
    <cfRule type="cellIs" dxfId="2186" priority="156" operator="equal">
      <formula>"Brown"</formula>
    </cfRule>
  </conditionalFormatting>
  <conditionalFormatting sqref="J115:J121">
    <cfRule type="cellIs" dxfId="2185" priority="148" operator="equal">
      <formula>"orange"</formula>
    </cfRule>
    <cfRule type="cellIs" dxfId="2184" priority="151" operator="equal">
      <formula>"Purple"</formula>
    </cfRule>
    <cfRule type="cellIs" dxfId="2183" priority="147" operator="equal">
      <formula>"Amber"</formula>
    </cfRule>
    <cfRule type="cellIs" dxfId="2182" priority="155" operator="equal">
      <formula>"Black"</formula>
    </cfRule>
    <cfRule type="cellIs" dxfId="2181" priority="154" operator="equal">
      <formula>"Gray"</formula>
    </cfRule>
    <cfRule type="cellIs" dxfId="2180" priority="153" operator="equal">
      <formula>"Magenta"</formula>
    </cfRule>
    <cfRule type="cellIs" dxfId="2179" priority="152" operator="equal">
      <formula>"Dark Gray"</formula>
    </cfRule>
    <cfRule type="cellIs" dxfId="2178" priority="150" operator="equal">
      <formula>"Blue"</formula>
    </cfRule>
    <cfRule type="cellIs" dxfId="2177" priority="149" operator="equal">
      <formula>"Green"</formula>
    </cfRule>
    <cfRule type="cellIs" dxfId="2176" priority="146" operator="equal">
      <formula>"Brown"</formula>
    </cfRule>
  </conditionalFormatting>
  <conditionalFormatting sqref="J123:J129">
    <cfRule type="cellIs" dxfId="2175" priority="137" operator="equal">
      <formula>"Amber"</formula>
    </cfRule>
    <cfRule type="cellIs" dxfId="2174" priority="138" operator="equal">
      <formula>"orange"</formula>
    </cfRule>
    <cfRule type="cellIs" dxfId="2173" priority="139" operator="equal">
      <formula>"Green"</formula>
    </cfRule>
    <cfRule type="cellIs" dxfId="2172" priority="145" operator="equal">
      <formula>"Black"</formula>
    </cfRule>
    <cfRule type="cellIs" dxfId="2171" priority="140" operator="equal">
      <formula>"Blue"</formula>
    </cfRule>
    <cfRule type="cellIs" dxfId="2170" priority="141" operator="equal">
      <formula>"Purple"</formula>
    </cfRule>
    <cfRule type="cellIs" dxfId="2169" priority="142" operator="equal">
      <formula>"Dark Gray"</formula>
    </cfRule>
    <cfRule type="cellIs" dxfId="2168" priority="143" operator="equal">
      <formula>"Magenta"</formula>
    </cfRule>
    <cfRule type="cellIs" dxfId="2167" priority="144" operator="equal">
      <formula>"Gray"</formula>
    </cfRule>
    <cfRule type="cellIs" dxfId="2166" priority="136" operator="equal">
      <formula>"Brown"</formula>
    </cfRule>
  </conditionalFormatting>
  <conditionalFormatting sqref="J131:J137">
    <cfRule type="cellIs" dxfId="2165" priority="133" operator="equal">
      <formula>"Magenta"</formula>
    </cfRule>
    <cfRule type="cellIs" dxfId="2164" priority="126" operator="equal">
      <formula>"Brown"</formula>
    </cfRule>
    <cfRule type="cellIs" dxfId="2163" priority="135" operator="equal">
      <formula>"Black"</formula>
    </cfRule>
    <cfRule type="cellIs" dxfId="2162" priority="134" operator="equal">
      <formula>"Gray"</formula>
    </cfRule>
    <cfRule type="cellIs" dxfId="2161" priority="132" operator="equal">
      <formula>"Dark Gray"</formula>
    </cfRule>
    <cfRule type="cellIs" dxfId="2160" priority="131" operator="equal">
      <formula>"Purple"</formula>
    </cfRule>
    <cfRule type="cellIs" dxfId="2159" priority="130" operator="equal">
      <formula>"Blue"</formula>
    </cfRule>
    <cfRule type="cellIs" dxfId="2158" priority="129" operator="equal">
      <formula>"Green"</formula>
    </cfRule>
    <cfRule type="cellIs" dxfId="2157" priority="128" operator="equal">
      <formula>"orange"</formula>
    </cfRule>
    <cfRule type="cellIs" dxfId="2156" priority="127" operator="equal">
      <formula>"Amber"</formula>
    </cfRule>
  </conditionalFormatting>
  <conditionalFormatting sqref="J139:J145">
    <cfRule type="cellIs" dxfId="2155" priority="121" operator="equal">
      <formula>"Purple"</formula>
    </cfRule>
    <cfRule type="cellIs" dxfId="2154" priority="122" operator="equal">
      <formula>"Dark Gray"</formula>
    </cfRule>
    <cfRule type="cellIs" dxfId="2153" priority="123" operator="equal">
      <formula>"Magenta"</formula>
    </cfRule>
    <cfRule type="cellIs" dxfId="2152" priority="124" operator="equal">
      <formula>"Gray"</formula>
    </cfRule>
    <cfRule type="cellIs" dxfId="2151" priority="125" operator="equal">
      <formula>"Black"</formula>
    </cfRule>
    <cfRule type="cellIs" dxfId="2150" priority="120" operator="equal">
      <formula>"Blue"</formula>
    </cfRule>
    <cfRule type="cellIs" dxfId="2149" priority="119" operator="equal">
      <formula>"Green"</formula>
    </cfRule>
    <cfRule type="cellIs" dxfId="2148" priority="116" operator="equal">
      <formula>"Brown"</formula>
    </cfRule>
    <cfRule type="cellIs" dxfId="2147" priority="117" operator="equal">
      <formula>"Amber"</formula>
    </cfRule>
    <cfRule type="cellIs" dxfId="2146" priority="118" operator="equal">
      <formula>"orange"</formula>
    </cfRule>
  </conditionalFormatting>
  <conditionalFormatting sqref="J147:J153">
    <cfRule type="cellIs" dxfId="2145" priority="112" operator="equal">
      <formula>"Dark Gray"</formula>
    </cfRule>
    <cfRule type="cellIs" dxfId="2144" priority="110" operator="equal">
      <formula>"Blue"</formula>
    </cfRule>
    <cfRule type="cellIs" dxfId="2143" priority="109" operator="equal">
      <formula>"Green"</formula>
    </cfRule>
    <cfRule type="cellIs" dxfId="2142" priority="108" operator="equal">
      <formula>"orange"</formula>
    </cfRule>
    <cfRule type="cellIs" dxfId="2141" priority="107" operator="equal">
      <formula>"Amber"</formula>
    </cfRule>
    <cfRule type="cellIs" dxfId="2140" priority="111" operator="equal">
      <formula>"Purple"</formula>
    </cfRule>
    <cfRule type="cellIs" dxfId="2139" priority="106" operator="equal">
      <formula>"Brown"</formula>
    </cfRule>
    <cfRule type="cellIs" dxfId="2138" priority="115" operator="equal">
      <formula>"Black"</formula>
    </cfRule>
    <cfRule type="cellIs" dxfId="2137" priority="114" operator="equal">
      <formula>"Gray"</formula>
    </cfRule>
    <cfRule type="cellIs" dxfId="2136" priority="113" operator="equal">
      <formula>"Magenta"</formula>
    </cfRule>
  </conditionalFormatting>
  <conditionalFormatting sqref="J155:J161">
    <cfRule type="cellIs" dxfId="2135" priority="101" operator="equal">
      <formula>"Purple"</formula>
    </cfRule>
    <cfRule type="cellIs" dxfId="2134" priority="102" operator="equal">
      <formula>"Dark Gray"</formula>
    </cfRule>
    <cfRule type="cellIs" dxfId="2133" priority="103" operator="equal">
      <formula>"Magenta"</formula>
    </cfRule>
    <cfRule type="cellIs" dxfId="2132" priority="104" operator="equal">
      <formula>"Gray"</formula>
    </cfRule>
    <cfRule type="cellIs" dxfId="2131" priority="105" operator="equal">
      <formula>"Black"</formula>
    </cfRule>
    <cfRule type="cellIs" dxfId="2130" priority="96" operator="equal">
      <formula>"Brown"</formula>
    </cfRule>
    <cfRule type="cellIs" dxfId="2129" priority="97" operator="equal">
      <formula>"Amber"</formula>
    </cfRule>
    <cfRule type="cellIs" dxfId="2128" priority="98" operator="equal">
      <formula>"orange"</formula>
    </cfRule>
    <cfRule type="cellIs" dxfId="2127" priority="99" operator="equal">
      <formula>"Green"</formula>
    </cfRule>
    <cfRule type="cellIs" dxfId="2126" priority="100" operator="equal">
      <formula>"Blue"</formula>
    </cfRule>
  </conditionalFormatting>
  <conditionalFormatting sqref="J163:J169">
    <cfRule type="cellIs" dxfId="2125" priority="90" operator="equal">
      <formula>"Blue"</formula>
    </cfRule>
    <cfRule type="cellIs" dxfId="2124" priority="86" operator="equal">
      <formula>"Brown"</formula>
    </cfRule>
    <cfRule type="cellIs" dxfId="2123" priority="92" operator="equal">
      <formula>"Dark Gray"</formula>
    </cfRule>
    <cfRule type="cellIs" dxfId="2122" priority="93" operator="equal">
      <formula>"Magenta"</formula>
    </cfRule>
    <cfRule type="cellIs" dxfId="2121" priority="94" operator="equal">
      <formula>"Gray"</formula>
    </cfRule>
    <cfRule type="cellIs" dxfId="2120" priority="95" operator="equal">
      <formula>"Black"</formula>
    </cfRule>
    <cfRule type="cellIs" dxfId="2119" priority="91" operator="equal">
      <formula>"Purple"</formula>
    </cfRule>
    <cfRule type="cellIs" dxfId="2118" priority="89" operator="equal">
      <formula>"Green"</formula>
    </cfRule>
    <cfRule type="cellIs" dxfId="2117" priority="87" operator="equal">
      <formula>"Amber"</formula>
    </cfRule>
    <cfRule type="cellIs" dxfId="2116" priority="88" operator="equal">
      <formula>"orange"</formula>
    </cfRule>
  </conditionalFormatting>
  <dataValidations count="2">
    <dataValidation type="list" allowBlank="1" showInputMessage="1" showErrorMessage="1" sqref="J11:J17 J155:J161 J19:J25 J27:J33 J35:J41 J43:J49 J51:J57 J59:J65 J67:J73 J75:J81 J83:J89 J91:J97 J99:J105 J107:J113 J115:J121 J123:J129 J131:J137 J139:J145 J147:J153 J163:J169" xr:uid="{DB81B075-4D48-4882-9E3E-4BBB63548F7A}">
      <formula1>color</formula1>
    </dataValidation>
    <dataValidation type="list" allowBlank="1" showInputMessage="1" showErrorMessage="1" sqref="B11:B17 B19:B25 B27:B33 B35:B41 B99:B105 B43:B49 B59:B65 B51:B57 B107:B113 B67:B73 B75:B81 B83:B89 B91:B97 B115:B121 B123:B129 B131:B137 B155:B161 B163:B169 B139:B145 B147:B153" xr:uid="{356F72E3-F060-4E77-AD2C-E89980A4B960}">
      <formula1>Label</formula1>
    </dataValidation>
  </dataValidations>
  <hyperlinks>
    <hyperlink ref="E5:G5" r:id="rId1" location="label-scopes" display="Label scopes" xr:uid="{E107F218-462C-41D0-9252-E715C147D5E4}"/>
    <hyperlink ref="B5" r:id="rId2" xr:uid="{2505CD10-D4E4-4A57-A5E0-84E2A30ACC33}"/>
    <hyperlink ref="B6" r:id="rId3" xr:uid="{CBE79519-10C3-4096-85FC-2AED70F40961}"/>
    <hyperlink ref="B7" r:id="rId4" xr:uid="{54EC42E2-4948-4D96-8871-98937A6E051B}"/>
    <hyperlink ref="J5" r:id="rId5" location="label-colors" xr:uid="{8F94DFD4-5339-407F-B339-3972AF25F76A}"/>
    <hyperlink ref="B8" r:id="rId6" location="label-priority-order-matters" xr:uid="{339063B6-E112-499B-BC1B-588DE072F637}"/>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C7F4-138F-44F6-9621-90DFF64A33B2}">
  <sheetPr>
    <tabColor rgb="FF00B0F0"/>
  </sheetPr>
  <dimension ref="A1:AE189"/>
  <sheetViews>
    <sheetView showGridLines="0" zoomScaleNormal="100" workbookViewId="0">
      <pane xSplit="1" ySplit="3" topLeftCell="B143" activePane="bottomRight" state="frozen"/>
      <selection pane="topRight" activeCell="B1" sqref="B1"/>
      <selection pane="bottomLeft" activeCell="A4" sqref="A4"/>
      <selection pane="bottomRight" activeCell="E150" sqref="E150"/>
    </sheetView>
  </sheetViews>
  <sheetFormatPr defaultColWidth="9.1796875" defaultRowHeight="14.5" outlineLevelRow="1" x14ac:dyDescent="0.35"/>
  <cols>
    <col min="1" max="1" width="4" style="134" customWidth="1"/>
    <col min="2" max="2" width="29.1796875" style="267" bestFit="1" customWidth="1"/>
    <col min="3" max="3" width="0.81640625" style="3" customWidth="1"/>
    <col min="4" max="4" width="5.453125" style="3" customWidth="1"/>
    <col min="5" max="5" width="52.1796875" style="3" customWidth="1"/>
    <col min="6" max="6" width="0.81640625" style="3" customWidth="1"/>
    <col min="7" max="7" width="3.26953125" style="3" bestFit="1" customWidth="1"/>
    <col min="8" max="8" width="30.26953125" style="3" customWidth="1"/>
    <col min="9" max="9" width="3.26953125" style="3" bestFit="1" customWidth="1"/>
    <col min="10" max="10" width="28" style="3" customWidth="1"/>
    <col min="11" max="11" width="3.26953125" style="3" bestFit="1" customWidth="1"/>
    <col min="12" max="12" width="25.54296875" style="3" customWidth="1"/>
    <col min="13" max="13" width="10.1796875" style="3" bestFit="1" customWidth="1"/>
    <col min="14" max="14" width="3.26953125" style="3" bestFit="1" customWidth="1"/>
    <col min="15" max="15" width="25.81640625" style="3" customWidth="1"/>
    <col min="16" max="16" width="8.7265625" style="3" customWidth="1"/>
    <col min="17" max="17" width="3.453125" style="3" customWidth="1"/>
    <col min="18" max="18" width="31" style="3" customWidth="1"/>
    <col min="19" max="19" width="2.1796875" style="3" customWidth="1"/>
    <col min="20" max="20" width="3.26953125" style="3" bestFit="1" customWidth="1"/>
    <col min="21" max="21" width="41.81640625" style="3" customWidth="1"/>
    <col min="22" max="22" width="2.453125" style="3" customWidth="1"/>
    <col min="23" max="23" width="3.26953125" style="15" bestFit="1" customWidth="1"/>
    <col min="24" max="24" width="14.81640625" style="3" customWidth="1"/>
    <col min="25" max="25" width="26.7265625" style="3" customWidth="1"/>
    <col min="26" max="26" width="1.7265625" style="3" customWidth="1"/>
    <col min="27" max="27" width="3.26953125" style="3" bestFit="1" customWidth="1"/>
    <col min="28" max="28" width="35.26953125" style="3" bestFit="1" customWidth="1"/>
    <col min="29" max="29" width="2.54296875" style="3" customWidth="1"/>
    <col min="30" max="30" width="32.7265625" style="3" customWidth="1"/>
    <col min="31" max="16384" width="9.1796875" style="3"/>
  </cols>
  <sheetData>
    <row r="1" spans="1:31" ht="26.25" customHeight="1" thickBot="1" x14ac:dyDescent="0.4">
      <c r="B1" s="373" t="s">
        <v>81</v>
      </c>
      <c r="C1" s="373"/>
      <c r="D1" s="373"/>
      <c r="E1" s="373"/>
      <c r="F1" s="373"/>
      <c r="G1" s="373"/>
      <c r="H1" s="373"/>
      <c r="I1" s="11"/>
      <c r="J1" s="11"/>
      <c r="K1" s="11"/>
      <c r="L1" s="11"/>
      <c r="M1" s="11"/>
      <c r="Q1" s="11"/>
    </row>
    <row r="2" spans="1:31" ht="18.75" customHeight="1" thickBot="1" x14ac:dyDescent="0.5">
      <c r="G2" s="352" t="s">
        <v>133</v>
      </c>
      <c r="H2" s="353"/>
      <c r="I2" s="353"/>
      <c r="J2" s="353"/>
      <c r="K2" s="353"/>
      <c r="L2" s="353"/>
      <c r="M2" s="353"/>
      <c r="N2" s="353"/>
      <c r="O2" s="353"/>
      <c r="P2" s="353"/>
      <c r="Q2" s="353"/>
      <c r="R2" s="354"/>
      <c r="S2" s="353"/>
      <c r="T2" s="354"/>
      <c r="U2" s="355"/>
      <c r="V2" s="21"/>
    </row>
    <row r="3" spans="1:31" s="13" customFormat="1" ht="37.5" customHeight="1" thickBot="1" x14ac:dyDescent="0.5">
      <c r="A3" s="135"/>
      <c r="B3" s="143" t="s">
        <v>134</v>
      </c>
      <c r="C3" s="14"/>
      <c r="D3" s="337" t="s">
        <v>135</v>
      </c>
      <c r="E3" s="339"/>
      <c r="F3" s="14"/>
      <c r="G3" s="350" t="s">
        <v>136</v>
      </c>
      <c r="H3" s="351"/>
      <c r="I3" s="334" t="s">
        <v>137</v>
      </c>
      <c r="J3" s="336"/>
      <c r="K3" s="334" t="s">
        <v>138</v>
      </c>
      <c r="L3" s="335"/>
      <c r="M3" s="336"/>
      <c r="N3" s="334" t="s">
        <v>139</v>
      </c>
      <c r="O3" s="335"/>
      <c r="P3" s="336"/>
      <c r="Q3" s="35"/>
      <c r="R3" s="204" t="s">
        <v>140</v>
      </c>
      <c r="S3" s="37"/>
      <c r="T3" s="334" t="s">
        <v>141</v>
      </c>
      <c r="U3" s="340"/>
      <c r="V3" s="24"/>
      <c r="W3" s="334" t="s">
        <v>142</v>
      </c>
      <c r="X3" s="335"/>
      <c r="Y3" s="336"/>
      <c r="AA3" s="337" t="s">
        <v>143</v>
      </c>
      <c r="AB3" s="338"/>
      <c r="AC3" s="338"/>
      <c r="AD3" s="339"/>
    </row>
    <row r="4" spans="1:31" customFormat="1" ht="245.5" hidden="1" customHeight="1" outlineLevel="1" x14ac:dyDescent="0.35">
      <c r="A4" s="201" t="s">
        <v>108</v>
      </c>
      <c r="B4" s="268" t="s">
        <v>144</v>
      </c>
      <c r="C4" s="223"/>
      <c r="D4" s="357" t="s">
        <v>145</v>
      </c>
      <c r="E4" s="358"/>
      <c r="F4" s="223"/>
      <c r="G4" s="364" t="s">
        <v>146</v>
      </c>
      <c r="H4" s="365"/>
      <c r="I4" s="359" t="s">
        <v>147</v>
      </c>
      <c r="J4" s="360"/>
      <c r="K4" s="361" t="s">
        <v>148</v>
      </c>
      <c r="L4" s="362"/>
      <c r="M4" s="363"/>
      <c r="N4" s="343" t="s">
        <v>149</v>
      </c>
      <c r="O4" s="343"/>
      <c r="P4" s="343"/>
      <c r="Q4" s="228"/>
      <c r="R4" s="227" t="s">
        <v>150</v>
      </c>
      <c r="S4" s="228"/>
      <c r="T4" s="343" t="s">
        <v>151</v>
      </c>
      <c r="U4" s="343"/>
      <c r="V4" s="228"/>
      <c r="W4" s="343" t="s">
        <v>152</v>
      </c>
      <c r="X4" s="343"/>
      <c r="Y4" s="343"/>
      <c r="Z4" s="228"/>
      <c r="AA4" s="343" t="s">
        <v>153</v>
      </c>
      <c r="AB4" s="343"/>
      <c r="AC4" s="343"/>
      <c r="AD4" s="344"/>
    </row>
    <row r="5" spans="1:31" customFormat="1" ht="33.75" hidden="1" customHeight="1" outlineLevel="1" x14ac:dyDescent="0.35">
      <c r="A5" s="366" t="s">
        <v>116</v>
      </c>
      <c r="B5" s="269"/>
      <c r="C5" s="236"/>
      <c r="D5" s="345" t="s">
        <v>154</v>
      </c>
      <c r="E5" s="345"/>
      <c r="F5" s="236"/>
      <c r="G5" s="372" t="s">
        <v>155</v>
      </c>
      <c r="H5" s="372"/>
      <c r="I5" s="375" t="s">
        <v>156</v>
      </c>
      <c r="J5" s="375"/>
      <c r="K5" s="345" t="s">
        <v>157</v>
      </c>
      <c r="L5" s="345"/>
      <c r="M5" s="345"/>
      <c r="N5" s="345" t="s">
        <v>157</v>
      </c>
      <c r="O5" s="345"/>
      <c r="P5" s="345"/>
      <c r="Q5" s="178"/>
      <c r="R5" s="234" t="s">
        <v>158</v>
      </c>
      <c r="S5" s="178"/>
      <c r="T5" s="345" t="s">
        <v>159</v>
      </c>
      <c r="U5" s="345"/>
      <c r="V5" s="178"/>
      <c r="W5" s="345" t="s">
        <v>160</v>
      </c>
      <c r="X5" s="345"/>
      <c r="Y5" s="345"/>
      <c r="Z5" s="178"/>
      <c r="AA5" s="346" t="s">
        <v>161</v>
      </c>
      <c r="AB5" s="347"/>
      <c r="AC5" s="347"/>
      <c r="AD5" s="348"/>
    </row>
    <row r="6" spans="1:31" customFormat="1" ht="31.5" hidden="1" customHeight="1" outlineLevel="1" x14ac:dyDescent="0.35">
      <c r="A6" s="366"/>
      <c r="B6" s="269"/>
      <c r="C6" s="236"/>
      <c r="D6" s="368"/>
      <c r="E6" s="368"/>
      <c r="F6" s="236"/>
      <c r="G6" s="345" t="s">
        <v>162</v>
      </c>
      <c r="H6" s="345"/>
      <c r="I6" s="345" t="s">
        <v>163</v>
      </c>
      <c r="J6" s="345"/>
      <c r="K6" s="349"/>
      <c r="L6" s="349"/>
      <c r="M6" s="349"/>
      <c r="N6" s="345" t="s">
        <v>164</v>
      </c>
      <c r="O6" s="345"/>
      <c r="P6" s="345"/>
      <c r="Q6" s="178"/>
      <c r="R6" s="237"/>
      <c r="S6" s="178"/>
      <c r="T6" s="349"/>
      <c r="U6" s="349"/>
      <c r="V6" s="178"/>
      <c r="W6" s="349"/>
      <c r="X6" s="349"/>
      <c r="Y6" s="349"/>
      <c r="Z6" s="178"/>
      <c r="AA6" s="310" t="s">
        <v>165</v>
      </c>
      <c r="AB6" s="311"/>
      <c r="AC6" s="311"/>
      <c r="AD6" s="312"/>
    </row>
    <row r="7" spans="1:31" customFormat="1" ht="15" hidden="1" customHeight="1" outlineLevel="1" x14ac:dyDescent="0.35">
      <c r="A7" s="366"/>
      <c r="B7" s="269"/>
      <c r="C7" s="236"/>
      <c r="D7" s="368"/>
      <c r="E7" s="368"/>
      <c r="F7" s="236"/>
      <c r="G7" s="368"/>
      <c r="H7" s="368"/>
      <c r="I7" s="368"/>
      <c r="J7" s="368"/>
      <c r="K7" s="349"/>
      <c r="L7" s="349"/>
      <c r="M7" s="349"/>
      <c r="N7" s="349"/>
      <c r="O7" s="349"/>
      <c r="P7" s="349"/>
      <c r="Q7" s="178"/>
      <c r="R7" s="237"/>
      <c r="S7" s="178"/>
      <c r="T7" s="349"/>
      <c r="U7" s="349"/>
      <c r="V7" s="178"/>
      <c r="W7" s="349"/>
      <c r="X7" s="349"/>
      <c r="Y7" s="349"/>
      <c r="Z7" s="178"/>
      <c r="AA7" s="377"/>
      <c r="AB7" s="378"/>
      <c r="AC7" s="378"/>
      <c r="AD7" s="379"/>
    </row>
    <row r="8" spans="1:31" customFormat="1" ht="15" hidden="1" customHeight="1" outlineLevel="1" x14ac:dyDescent="0.35">
      <c r="A8" s="366"/>
      <c r="B8" s="270"/>
      <c r="C8" s="240"/>
      <c r="D8" s="369"/>
      <c r="E8" s="370"/>
      <c r="F8" s="240"/>
      <c r="G8" s="368"/>
      <c r="H8" s="368"/>
      <c r="I8" s="368"/>
      <c r="J8" s="368"/>
      <c r="K8" s="349"/>
      <c r="L8" s="349"/>
      <c r="M8" s="349"/>
      <c r="N8" s="349"/>
      <c r="O8" s="349"/>
      <c r="P8" s="349"/>
      <c r="Q8" s="216"/>
      <c r="R8" s="241"/>
      <c r="S8" s="216"/>
      <c r="T8" s="380"/>
      <c r="U8" s="381"/>
      <c r="V8" s="216"/>
      <c r="W8" s="380"/>
      <c r="X8" s="382"/>
      <c r="Y8" s="381"/>
      <c r="Z8" s="216"/>
      <c r="AA8" s="383"/>
      <c r="AB8" s="383"/>
      <c r="AC8" s="383"/>
      <c r="AD8" s="384"/>
    </row>
    <row r="9" spans="1:31" customFormat="1" ht="15" hidden="1" customHeight="1" outlineLevel="1" thickBot="1" x14ac:dyDescent="0.4">
      <c r="A9" s="367"/>
      <c r="B9" s="271"/>
      <c r="C9" s="242"/>
      <c r="D9" s="371"/>
      <c r="E9" s="371"/>
      <c r="F9" s="242"/>
      <c r="G9" s="374"/>
      <c r="H9" s="374"/>
      <c r="I9" s="374"/>
      <c r="J9" s="374"/>
      <c r="K9" s="376"/>
      <c r="L9" s="376"/>
      <c r="M9" s="376"/>
      <c r="N9" s="376"/>
      <c r="O9" s="376"/>
      <c r="P9" s="376"/>
      <c r="Q9" s="217"/>
      <c r="R9" s="238"/>
      <c r="S9" s="217"/>
      <c r="T9" s="376"/>
      <c r="U9" s="376"/>
      <c r="V9" s="217"/>
      <c r="W9" s="376"/>
      <c r="X9" s="376"/>
      <c r="Y9" s="376"/>
      <c r="Z9" s="217"/>
      <c r="AA9" s="376"/>
      <c r="AB9" s="376"/>
      <c r="AC9" s="376"/>
      <c r="AD9" s="376"/>
    </row>
    <row r="10" spans="1:31" s="13" customFormat="1" ht="31.5" customHeight="1" collapsed="1" x14ac:dyDescent="0.35">
      <c r="A10" s="141"/>
      <c r="B10" s="272" t="s">
        <v>126</v>
      </c>
      <c r="C10" s="8"/>
      <c r="D10" s="8"/>
      <c r="E10" s="78" t="s">
        <v>125</v>
      </c>
      <c r="F10" s="78"/>
      <c r="G10" s="341" t="s">
        <v>125</v>
      </c>
      <c r="H10" s="341"/>
      <c r="I10" s="327" t="s">
        <v>125</v>
      </c>
      <c r="J10" s="327"/>
      <c r="K10" s="327" t="s">
        <v>125</v>
      </c>
      <c r="L10" s="327"/>
      <c r="M10" s="327"/>
      <c r="N10" s="327" t="s">
        <v>125</v>
      </c>
      <c r="O10" s="327"/>
      <c r="P10" s="327"/>
      <c r="Q10" s="59"/>
      <c r="R10" s="84" t="s">
        <v>166</v>
      </c>
      <c r="S10" s="207"/>
      <c r="T10" s="320" t="s">
        <v>167</v>
      </c>
      <c r="U10" s="320"/>
      <c r="V10" s="70"/>
      <c r="W10" s="208"/>
      <c r="X10" s="342" t="s">
        <v>125</v>
      </c>
      <c r="Y10" s="342"/>
      <c r="Z10" s="22"/>
      <c r="AA10" s="341" t="s">
        <v>125</v>
      </c>
      <c r="AB10" s="341"/>
      <c r="AC10" s="65"/>
      <c r="AD10" s="95" t="s">
        <v>124</v>
      </c>
      <c r="AE10" s="22"/>
    </row>
    <row r="11" spans="1:31" ht="30.5" x14ac:dyDescent="0.35">
      <c r="A11" s="356">
        <v>1</v>
      </c>
      <c r="B11" s="316" t="s">
        <v>340</v>
      </c>
      <c r="D11" s="66" t="b">
        <v>0</v>
      </c>
      <c r="E11" s="3" t="s">
        <v>168</v>
      </c>
      <c r="G11" s="66" t="b">
        <v>0</v>
      </c>
      <c r="H11" s="324" t="s">
        <v>169</v>
      </c>
      <c r="I11" s="67" t="b">
        <v>0</v>
      </c>
      <c r="J11" s="68" t="s">
        <v>170</v>
      </c>
      <c r="K11" s="34" t="b">
        <v>1</v>
      </c>
      <c r="L11" s="9" t="s">
        <v>171</v>
      </c>
      <c r="M11" s="33"/>
      <c r="N11" s="34" t="b">
        <v>1</v>
      </c>
      <c r="O11" s="9" t="s">
        <v>172</v>
      </c>
      <c r="P11" s="9"/>
      <c r="Q11" s="9"/>
      <c r="R11" s="26" t="s">
        <v>124</v>
      </c>
      <c r="S11" s="69"/>
      <c r="T11" s="320"/>
      <c r="U11" s="320"/>
      <c r="V11" s="70"/>
      <c r="W11" s="71" t="b">
        <v>0</v>
      </c>
      <c r="X11" s="72" t="s">
        <v>173</v>
      </c>
      <c r="Y11" s="73"/>
      <c r="Z11" s="15"/>
      <c r="AA11" s="74" t="b">
        <v>0</v>
      </c>
      <c r="AB11" s="15" t="s">
        <v>174</v>
      </c>
      <c r="AC11" s="15"/>
      <c r="AD11" s="94"/>
      <c r="AE11" s="15"/>
    </row>
    <row r="12" spans="1:31" ht="32.25" customHeight="1" x14ac:dyDescent="0.35">
      <c r="A12" s="356"/>
      <c r="B12" s="317"/>
      <c r="D12" s="66" t="b">
        <v>0</v>
      </c>
      <c r="E12" s="75" t="s">
        <v>175</v>
      </c>
      <c r="G12" s="15"/>
      <c r="H12" s="324"/>
      <c r="I12" s="67" t="b">
        <v>0</v>
      </c>
      <c r="J12" s="325" t="s">
        <v>176</v>
      </c>
      <c r="K12" s="67" t="b">
        <v>0</v>
      </c>
      <c r="L12" s="68" t="s">
        <v>177</v>
      </c>
      <c r="M12" s="76"/>
      <c r="N12" s="34" t="b">
        <v>0</v>
      </c>
      <c r="O12" s="9" t="s">
        <v>171</v>
      </c>
      <c r="P12" s="9"/>
      <c r="Q12" s="68"/>
      <c r="R12" s="326"/>
      <c r="S12" s="22"/>
      <c r="T12" s="327" t="s">
        <v>126</v>
      </c>
      <c r="U12" s="327"/>
      <c r="V12" s="69"/>
      <c r="W12" s="34" t="b">
        <v>0</v>
      </c>
      <c r="X12" s="9" t="s">
        <v>178</v>
      </c>
      <c r="Y12" s="73"/>
      <c r="Z12" s="15"/>
      <c r="AA12" s="77"/>
      <c r="AB12" s="65" t="s">
        <v>126</v>
      </c>
      <c r="AC12" s="78"/>
      <c r="AD12" s="95" t="s">
        <v>124</v>
      </c>
      <c r="AE12" s="15"/>
    </row>
    <row r="13" spans="1:31" ht="32.25" customHeight="1" x14ac:dyDescent="0.35">
      <c r="A13" s="356"/>
      <c r="B13" s="317"/>
      <c r="D13" s="66" t="b">
        <v>0</v>
      </c>
      <c r="E13" s="328" t="s">
        <v>179</v>
      </c>
      <c r="G13" s="66" t="b">
        <v>0</v>
      </c>
      <c r="H13" s="79" t="s">
        <v>180</v>
      </c>
      <c r="I13" s="9"/>
      <c r="J13" s="325"/>
      <c r="K13" s="34" t="b">
        <v>0</v>
      </c>
      <c r="L13" s="62" t="s">
        <v>181</v>
      </c>
      <c r="M13" s="80"/>
      <c r="N13" s="34" t="b">
        <v>0</v>
      </c>
      <c r="O13" s="9" t="s">
        <v>181</v>
      </c>
      <c r="P13" s="80"/>
      <c r="Q13" s="9"/>
      <c r="R13" s="326"/>
      <c r="S13" s="22"/>
      <c r="T13" s="329"/>
      <c r="U13" s="329"/>
      <c r="V13" s="22"/>
      <c r="W13" s="34" t="b">
        <v>0</v>
      </c>
      <c r="X13" s="9" t="s">
        <v>182</v>
      </c>
      <c r="Y13" s="81"/>
      <c r="Z13" s="15"/>
      <c r="AA13" s="77"/>
      <c r="AB13" s="25"/>
      <c r="AC13" s="15"/>
      <c r="AD13" s="94"/>
      <c r="AE13" s="15"/>
    </row>
    <row r="14" spans="1:31" ht="29.25" customHeight="1" x14ac:dyDescent="0.35">
      <c r="A14" s="356"/>
      <c r="B14" s="318"/>
      <c r="E14" s="328"/>
      <c r="G14" s="15"/>
      <c r="H14" s="15"/>
      <c r="I14" s="9"/>
      <c r="J14" s="9"/>
      <c r="K14" s="15"/>
      <c r="L14" s="15"/>
      <c r="M14" s="82"/>
      <c r="N14" s="9"/>
      <c r="O14" s="9"/>
      <c r="P14" s="9"/>
      <c r="Q14" s="83"/>
      <c r="R14" s="326"/>
      <c r="S14" s="22"/>
      <c r="T14" s="34" t="b">
        <v>0</v>
      </c>
      <c r="U14" s="84" t="s">
        <v>183</v>
      </c>
      <c r="V14" s="70"/>
      <c r="X14" s="15"/>
      <c r="Y14" s="15"/>
      <c r="Z14" s="15"/>
      <c r="AA14" s="15"/>
      <c r="AB14" s="15"/>
      <c r="AC14" s="15"/>
      <c r="AD14" s="94"/>
      <c r="AE14" s="15"/>
    </row>
    <row r="15" spans="1:31" x14ac:dyDescent="0.35">
      <c r="A15" s="322"/>
      <c r="B15" s="273"/>
      <c r="D15"/>
      <c r="G15" s="15"/>
      <c r="H15" s="15"/>
      <c r="I15" s="33"/>
      <c r="J15" s="33"/>
      <c r="K15" s="33"/>
      <c r="L15" s="33"/>
      <c r="M15" s="33"/>
      <c r="N15" s="9"/>
      <c r="O15" s="9"/>
      <c r="P15" s="9"/>
      <c r="Q15" s="9"/>
      <c r="R15" s="326"/>
      <c r="S15" s="22"/>
      <c r="T15" s="330" t="s">
        <v>125</v>
      </c>
      <c r="U15" s="330"/>
      <c r="V15" s="330"/>
      <c r="X15" s="15"/>
      <c r="Y15" s="15"/>
      <c r="Z15" s="15"/>
      <c r="AA15" s="15"/>
      <c r="AB15" s="15"/>
      <c r="AC15" s="15"/>
      <c r="AD15" s="94"/>
      <c r="AE15" s="15"/>
    </row>
    <row r="16" spans="1:31" x14ac:dyDescent="0.35">
      <c r="A16" s="322"/>
      <c r="B16" s="273"/>
      <c r="D16"/>
      <c r="G16" s="81"/>
      <c r="H16" s="15"/>
      <c r="I16" s="33"/>
      <c r="J16" s="33"/>
      <c r="K16" s="33"/>
      <c r="L16" s="33"/>
      <c r="M16" s="33"/>
      <c r="N16" s="9"/>
      <c r="O16" s="9"/>
      <c r="P16" s="9"/>
      <c r="Q16" s="34" t="b">
        <v>0</v>
      </c>
      <c r="R16" s="9" t="s">
        <v>184</v>
      </c>
      <c r="S16" s="15"/>
      <c r="T16" s="34" t="b">
        <v>0</v>
      </c>
      <c r="U16" s="9" t="s">
        <v>184</v>
      </c>
      <c r="V16" s="9"/>
      <c r="X16" s="15"/>
      <c r="Y16" s="15"/>
      <c r="Z16" s="15"/>
      <c r="AA16" s="15"/>
      <c r="AB16" s="15"/>
      <c r="AC16" s="15"/>
      <c r="AD16" s="94"/>
      <c r="AE16" s="15"/>
    </row>
    <row r="17" spans="1:31" ht="15" thickBot="1" x14ac:dyDescent="0.4">
      <c r="A17" s="323"/>
      <c r="B17" s="274"/>
      <c r="C17" s="96"/>
      <c r="D17" s="96"/>
      <c r="E17" s="96"/>
      <c r="F17" s="96"/>
      <c r="G17" s="97"/>
      <c r="H17" s="97"/>
      <c r="I17" s="98"/>
      <c r="J17" s="98"/>
      <c r="K17" s="98"/>
      <c r="L17" s="98"/>
      <c r="M17" s="98"/>
      <c r="N17" s="99"/>
      <c r="O17" s="99"/>
      <c r="P17" s="99"/>
      <c r="Q17" s="100" t="b">
        <v>0</v>
      </c>
      <c r="R17" s="99" t="s">
        <v>185</v>
      </c>
      <c r="S17" s="97"/>
      <c r="T17" s="100" t="b">
        <v>0</v>
      </c>
      <c r="U17" s="99" t="s">
        <v>185</v>
      </c>
      <c r="V17" s="99"/>
      <c r="W17" s="97"/>
      <c r="X17" s="97"/>
      <c r="Y17" s="97"/>
      <c r="Z17" s="97"/>
      <c r="AA17" s="97"/>
      <c r="AB17" s="97"/>
      <c r="AC17" s="97"/>
      <c r="AD17" s="101"/>
      <c r="AE17" s="15"/>
    </row>
    <row r="18" spans="1:31" customFormat="1" ht="6" customHeight="1" thickBot="1" x14ac:dyDescent="0.4">
      <c r="A18" s="132"/>
      <c r="B18" s="275"/>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row>
    <row r="19" spans="1:31" s="13" customFormat="1" ht="36" customHeight="1" x14ac:dyDescent="0.35">
      <c r="A19" s="141"/>
      <c r="B19" s="276" t="s">
        <v>126</v>
      </c>
      <c r="C19" s="85"/>
      <c r="D19" s="85"/>
      <c r="E19" s="321" t="s">
        <v>125</v>
      </c>
      <c r="F19" s="321"/>
      <c r="G19" s="321" t="s">
        <v>125</v>
      </c>
      <c r="H19" s="321"/>
      <c r="I19" s="331" t="s">
        <v>125</v>
      </c>
      <c r="J19" s="331"/>
      <c r="K19" s="331" t="s">
        <v>125</v>
      </c>
      <c r="L19" s="331"/>
      <c r="M19" s="331"/>
      <c r="N19" s="331" t="s">
        <v>125</v>
      </c>
      <c r="O19" s="331"/>
      <c r="P19" s="331"/>
      <c r="Q19" s="87"/>
      <c r="R19" s="88" t="s">
        <v>166</v>
      </c>
      <c r="S19" s="89"/>
      <c r="T19" s="319" t="s">
        <v>167</v>
      </c>
      <c r="U19" s="319"/>
      <c r="V19" s="90"/>
      <c r="W19" s="92"/>
      <c r="X19" s="332" t="s">
        <v>125</v>
      </c>
      <c r="Y19" s="332"/>
      <c r="Z19" s="91"/>
      <c r="AA19" s="321" t="s">
        <v>125</v>
      </c>
      <c r="AB19" s="321"/>
      <c r="AC19" s="86"/>
      <c r="AD19" s="93" t="s">
        <v>124</v>
      </c>
      <c r="AE19" s="22"/>
    </row>
    <row r="20" spans="1:31" ht="30.5" x14ac:dyDescent="0.35">
      <c r="A20" s="322">
        <f>A11+1</f>
        <v>2</v>
      </c>
      <c r="B20" s="316" t="s">
        <v>340</v>
      </c>
      <c r="D20" s="66" t="b">
        <v>0</v>
      </c>
      <c r="E20" s="3" t="s">
        <v>168</v>
      </c>
      <c r="G20" s="66" t="b">
        <v>0</v>
      </c>
      <c r="H20" s="324" t="s">
        <v>169</v>
      </c>
      <c r="I20" s="67" t="b">
        <v>0</v>
      </c>
      <c r="J20" s="68" t="s">
        <v>170</v>
      </c>
      <c r="K20" s="34" t="b">
        <v>0</v>
      </c>
      <c r="L20" s="9" t="s">
        <v>171</v>
      </c>
      <c r="M20" s="33"/>
      <c r="N20" s="34" t="b">
        <v>0</v>
      </c>
      <c r="O20" s="9" t="s">
        <v>172</v>
      </c>
      <c r="P20" s="9"/>
      <c r="Q20" s="9"/>
      <c r="R20" s="26" t="s">
        <v>124</v>
      </c>
      <c r="S20" s="69"/>
      <c r="T20" s="320"/>
      <c r="U20" s="320"/>
      <c r="V20" s="70"/>
      <c r="W20" s="71" t="b">
        <v>0</v>
      </c>
      <c r="X20" s="72" t="s">
        <v>173</v>
      </c>
      <c r="Y20" s="73"/>
      <c r="Z20" s="15"/>
      <c r="AA20" s="74" t="b">
        <v>0</v>
      </c>
      <c r="AB20" s="15" t="s">
        <v>174</v>
      </c>
      <c r="AC20" s="15"/>
      <c r="AD20" s="94"/>
      <c r="AE20" s="15"/>
    </row>
    <row r="21" spans="1:31" ht="32.25" customHeight="1" x14ac:dyDescent="0.35">
      <c r="A21" s="322"/>
      <c r="B21" s="317"/>
      <c r="D21" s="66" t="b">
        <v>0</v>
      </c>
      <c r="E21" s="75" t="s">
        <v>175</v>
      </c>
      <c r="G21" s="15"/>
      <c r="H21" s="324"/>
      <c r="I21" s="67" t="b">
        <v>0</v>
      </c>
      <c r="J21" s="325" t="s">
        <v>176</v>
      </c>
      <c r="K21" s="67" t="b">
        <v>0</v>
      </c>
      <c r="L21" s="68" t="s">
        <v>177</v>
      </c>
      <c r="M21" s="76">
        <v>44197</v>
      </c>
      <c r="N21" s="34" t="b">
        <v>0</v>
      </c>
      <c r="O21" s="9" t="s">
        <v>171</v>
      </c>
      <c r="P21" s="9"/>
      <c r="Q21" s="68"/>
      <c r="R21" s="326"/>
      <c r="S21" s="22"/>
      <c r="T21" s="327" t="s">
        <v>126</v>
      </c>
      <c r="U21" s="327"/>
      <c r="V21" s="69"/>
      <c r="W21" s="34" t="b">
        <v>0</v>
      </c>
      <c r="X21" s="9" t="s">
        <v>178</v>
      </c>
      <c r="Y21" s="73"/>
      <c r="Z21" s="15"/>
      <c r="AA21" s="77"/>
      <c r="AB21" s="65" t="s">
        <v>126</v>
      </c>
      <c r="AC21" s="78"/>
      <c r="AD21" s="95" t="s">
        <v>124</v>
      </c>
      <c r="AE21" s="15"/>
    </row>
    <row r="22" spans="1:31" ht="32.25" customHeight="1" x14ac:dyDescent="0.35">
      <c r="A22" s="322"/>
      <c r="B22" s="317"/>
      <c r="D22" s="66" t="b">
        <v>0</v>
      </c>
      <c r="E22" s="328" t="s">
        <v>179</v>
      </c>
      <c r="G22" s="66" t="b">
        <v>0</v>
      </c>
      <c r="H22" s="79" t="s">
        <v>180</v>
      </c>
      <c r="I22" s="9"/>
      <c r="J22" s="325"/>
      <c r="K22" s="34" t="b">
        <v>0</v>
      </c>
      <c r="L22" s="62" t="s">
        <v>181</v>
      </c>
      <c r="M22" s="80">
        <v>6</v>
      </c>
      <c r="N22" s="34" t="b">
        <v>0</v>
      </c>
      <c r="O22" s="9" t="s">
        <v>181</v>
      </c>
      <c r="P22" s="80">
        <v>7</v>
      </c>
      <c r="Q22" s="9"/>
      <c r="R22" s="326"/>
      <c r="S22" s="22"/>
      <c r="T22" s="329"/>
      <c r="U22" s="329"/>
      <c r="V22" s="22"/>
      <c r="W22" s="34" t="b">
        <v>0</v>
      </c>
      <c r="X22" s="9" t="s">
        <v>182</v>
      </c>
      <c r="Y22" s="81"/>
      <c r="Z22" s="15"/>
      <c r="AA22" s="77"/>
      <c r="AB22" s="25"/>
      <c r="AC22" s="15"/>
      <c r="AD22" s="94"/>
      <c r="AE22" s="15"/>
    </row>
    <row r="23" spans="1:31" ht="29.25" customHeight="1" x14ac:dyDescent="0.35">
      <c r="A23" s="322"/>
      <c r="B23" s="318"/>
      <c r="E23" s="328"/>
      <c r="G23" s="15"/>
      <c r="H23" s="15"/>
      <c r="I23" s="9"/>
      <c r="J23" s="9"/>
      <c r="K23" s="15"/>
      <c r="L23" s="15"/>
      <c r="M23" s="82"/>
      <c r="N23" s="9"/>
      <c r="O23" s="9"/>
      <c r="P23" s="9"/>
      <c r="Q23" s="83"/>
      <c r="R23" s="326"/>
      <c r="S23" s="22"/>
      <c r="T23" s="34" t="b">
        <v>0</v>
      </c>
      <c r="U23" s="84" t="s">
        <v>183</v>
      </c>
      <c r="V23" s="70"/>
      <c r="X23" s="15"/>
      <c r="Y23" s="15"/>
      <c r="Z23" s="15"/>
      <c r="AA23" s="15"/>
      <c r="AB23" s="15"/>
      <c r="AC23" s="15"/>
      <c r="AD23" s="94"/>
      <c r="AE23" s="15"/>
    </row>
    <row r="24" spans="1:31" x14ac:dyDescent="0.35">
      <c r="A24" s="322"/>
      <c r="B24" s="273"/>
      <c r="D24"/>
      <c r="G24" s="15"/>
      <c r="H24" s="15"/>
      <c r="I24" s="33"/>
      <c r="J24" s="33"/>
      <c r="K24" s="33"/>
      <c r="L24" s="33"/>
      <c r="M24" s="33"/>
      <c r="N24" s="9"/>
      <c r="O24" s="9"/>
      <c r="P24" s="9"/>
      <c r="Q24" s="9"/>
      <c r="R24" s="326"/>
      <c r="S24" s="22"/>
      <c r="T24" s="330" t="s">
        <v>125</v>
      </c>
      <c r="U24" s="330"/>
      <c r="V24" s="330"/>
      <c r="X24" s="15"/>
      <c r="Y24" s="15"/>
      <c r="Z24" s="15"/>
      <c r="AA24" s="15"/>
      <c r="AB24" s="15"/>
      <c r="AC24" s="15"/>
      <c r="AD24" s="94"/>
      <c r="AE24" s="15"/>
    </row>
    <row r="25" spans="1:31" x14ac:dyDescent="0.35">
      <c r="A25" s="322"/>
      <c r="B25" s="273"/>
      <c r="D25"/>
      <c r="G25" s="81"/>
      <c r="H25" s="15"/>
      <c r="I25" s="33"/>
      <c r="J25" s="33"/>
      <c r="K25" s="33"/>
      <c r="L25" s="33"/>
      <c r="M25" s="33"/>
      <c r="N25" s="9"/>
      <c r="O25" s="9"/>
      <c r="P25" s="9"/>
      <c r="Q25" s="34" t="b">
        <v>0</v>
      </c>
      <c r="R25" s="9" t="s">
        <v>184</v>
      </c>
      <c r="S25" s="15"/>
      <c r="T25" s="34" t="b">
        <v>0</v>
      </c>
      <c r="U25" s="9" t="s">
        <v>184</v>
      </c>
      <c r="V25" s="9"/>
      <c r="X25" s="15"/>
      <c r="Y25" s="15"/>
      <c r="Z25" s="15"/>
      <c r="AA25" s="15"/>
      <c r="AB25" s="15"/>
      <c r="AC25" s="15"/>
      <c r="AD25" s="94"/>
      <c r="AE25" s="15"/>
    </row>
    <row r="26" spans="1:31" ht="15" thickBot="1" x14ac:dyDescent="0.4">
      <c r="A26" s="323"/>
      <c r="B26" s="274"/>
      <c r="C26" s="96"/>
      <c r="D26" s="96"/>
      <c r="E26" s="96"/>
      <c r="F26" s="96"/>
      <c r="G26" s="97"/>
      <c r="H26" s="97"/>
      <c r="I26" s="98"/>
      <c r="J26" s="98"/>
      <c r="K26" s="98"/>
      <c r="L26" s="98"/>
      <c r="M26" s="98"/>
      <c r="N26" s="99"/>
      <c r="O26" s="99"/>
      <c r="P26" s="99"/>
      <c r="Q26" s="100" t="b">
        <v>0</v>
      </c>
      <c r="R26" s="99" t="s">
        <v>185</v>
      </c>
      <c r="S26" s="97"/>
      <c r="T26" s="100" t="b">
        <v>0</v>
      </c>
      <c r="U26" s="99" t="s">
        <v>185</v>
      </c>
      <c r="V26" s="99"/>
      <c r="W26" s="97"/>
      <c r="X26" s="97"/>
      <c r="Y26" s="97"/>
      <c r="Z26" s="97"/>
      <c r="AA26" s="97"/>
      <c r="AB26" s="97"/>
      <c r="AC26" s="97"/>
      <c r="AD26" s="101"/>
      <c r="AE26" s="15"/>
    </row>
    <row r="27" spans="1:31" customFormat="1" ht="6" customHeight="1" thickBot="1" x14ac:dyDescent="0.4">
      <c r="A27" s="132"/>
      <c r="B27" s="275"/>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row>
    <row r="28" spans="1:31" s="13" customFormat="1" ht="36" customHeight="1" x14ac:dyDescent="0.35">
      <c r="A28" s="141"/>
      <c r="B28" s="277" t="s">
        <v>126</v>
      </c>
      <c r="C28" s="85"/>
      <c r="D28" s="85"/>
      <c r="E28" s="321" t="s">
        <v>125</v>
      </c>
      <c r="F28" s="321"/>
      <c r="G28" s="321" t="s">
        <v>125</v>
      </c>
      <c r="H28" s="321"/>
      <c r="I28" s="331" t="s">
        <v>125</v>
      </c>
      <c r="J28" s="331"/>
      <c r="K28" s="331" t="s">
        <v>125</v>
      </c>
      <c r="L28" s="331"/>
      <c r="M28" s="331"/>
      <c r="N28" s="331" t="s">
        <v>125</v>
      </c>
      <c r="O28" s="331"/>
      <c r="P28" s="331"/>
      <c r="Q28" s="87"/>
      <c r="R28" s="88" t="s">
        <v>166</v>
      </c>
      <c r="S28" s="89"/>
      <c r="T28" s="319" t="s">
        <v>167</v>
      </c>
      <c r="U28" s="319"/>
      <c r="V28" s="90"/>
      <c r="W28" s="92"/>
      <c r="X28" s="332" t="s">
        <v>125</v>
      </c>
      <c r="Y28" s="332"/>
      <c r="Z28" s="91"/>
      <c r="AA28" s="321" t="s">
        <v>125</v>
      </c>
      <c r="AB28" s="321"/>
      <c r="AC28" s="86"/>
      <c r="AD28" s="93" t="s">
        <v>124</v>
      </c>
      <c r="AE28" s="22"/>
    </row>
    <row r="29" spans="1:31" ht="30.5" x14ac:dyDescent="0.35">
      <c r="A29" s="322">
        <f>A20+1</f>
        <v>3</v>
      </c>
      <c r="B29" s="316" t="s">
        <v>340</v>
      </c>
      <c r="D29" s="66" t="b">
        <v>0</v>
      </c>
      <c r="E29" s="3" t="s">
        <v>168</v>
      </c>
      <c r="G29" s="66" t="b">
        <v>0</v>
      </c>
      <c r="H29" s="324" t="s">
        <v>169</v>
      </c>
      <c r="I29" s="67" t="b">
        <v>1</v>
      </c>
      <c r="J29" s="68" t="s">
        <v>170</v>
      </c>
      <c r="K29" s="34" t="b">
        <v>0</v>
      </c>
      <c r="L29" s="9" t="s">
        <v>171</v>
      </c>
      <c r="M29" s="33"/>
      <c r="N29" s="34" t="b">
        <v>0</v>
      </c>
      <c r="O29" s="9" t="s">
        <v>172</v>
      </c>
      <c r="P29" s="9"/>
      <c r="Q29" s="9"/>
      <c r="R29" s="26" t="s">
        <v>124</v>
      </c>
      <c r="S29" s="69"/>
      <c r="T29" s="320"/>
      <c r="U29" s="320"/>
      <c r="V29" s="70"/>
      <c r="W29" s="71" t="b">
        <v>0</v>
      </c>
      <c r="X29" s="72" t="s">
        <v>173</v>
      </c>
      <c r="Y29" s="73"/>
      <c r="Z29" s="15"/>
      <c r="AA29" s="74" t="b">
        <v>0</v>
      </c>
      <c r="AB29" s="15" t="s">
        <v>174</v>
      </c>
      <c r="AC29" s="15"/>
      <c r="AD29" s="94"/>
      <c r="AE29" s="15"/>
    </row>
    <row r="30" spans="1:31" ht="32.25" customHeight="1" x14ac:dyDescent="0.35">
      <c r="A30" s="322"/>
      <c r="B30" s="317"/>
      <c r="D30" s="66" t="b">
        <v>0</v>
      </c>
      <c r="E30" s="75" t="s">
        <v>175</v>
      </c>
      <c r="G30" s="15"/>
      <c r="H30" s="324"/>
      <c r="I30" s="67" t="b">
        <v>1</v>
      </c>
      <c r="J30" s="325" t="s">
        <v>176</v>
      </c>
      <c r="K30" s="67" t="b">
        <v>0</v>
      </c>
      <c r="L30" s="68" t="s">
        <v>177</v>
      </c>
      <c r="M30" s="76">
        <v>44197</v>
      </c>
      <c r="N30" s="34" t="b">
        <v>0</v>
      </c>
      <c r="O30" s="9" t="s">
        <v>171</v>
      </c>
      <c r="P30" s="9"/>
      <c r="Q30" s="68"/>
      <c r="R30" s="326"/>
      <c r="S30" s="22"/>
      <c r="T30" s="327" t="s">
        <v>126</v>
      </c>
      <c r="U30" s="327"/>
      <c r="V30" s="69"/>
      <c r="W30" s="34" t="b">
        <v>0</v>
      </c>
      <c r="X30" s="9" t="s">
        <v>178</v>
      </c>
      <c r="Y30" s="73"/>
      <c r="Z30" s="15"/>
      <c r="AA30" s="77"/>
      <c r="AB30" s="65" t="s">
        <v>126</v>
      </c>
      <c r="AC30" s="78"/>
      <c r="AD30" s="95" t="s">
        <v>124</v>
      </c>
      <c r="AE30" s="15"/>
    </row>
    <row r="31" spans="1:31" ht="32.25" customHeight="1" x14ac:dyDescent="0.35">
      <c r="A31" s="322"/>
      <c r="B31" s="317"/>
      <c r="D31" s="66" t="b">
        <v>0</v>
      </c>
      <c r="E31" s="328" t="s">
        <v>179</v>
      </c>
      <c r="G31" s="66" t="b">
        <v>0</v>
      </c>
      <c r="H31" s="79" t="s">
        <v>180</v>
      </c>
      <c r="I31" s="9"/>
      <c r="J31" s="325"/>
      <c r="K31" s="34" t="b">
        <v>0</v>
      </c>
      <c r="L31" s="62" t="s">
        <v>181</v>
      </c>
      <c r="M31" s="80">
        <v>6</v>
      </c>
      <c r="N31" s="34" t="b">
        <v>0</v>
      </c>
      <c r="O31" s="9" t="s">
        <v>181</v>
      </c>
      <c r="P31" s="80">
        <v>7</v>
      </c>
      <c r="Q31" s="9"/>
      <c r="R31" s="326"/>
      <c r="S31" s="22"/>
      <c r="T31" s="329"/>
      <c r="U31" s="329"/>
      <c r="V31" s="22"/>
      <c r="W31" s="34" t="b">
        <v>0</v>
      </c>
      <c r="X31" s="9" t="s">
        <v>182</v>
      </c>
      <c r="Y31" s="81"/>
      <c r="Z31" s="15"/>
      <c r="AA31" s="77"/>
      <c r="AB31" s="25"/>
      <c r="AC31" s="15"/>
      <c r="AD31" s="94"/>
      <c r="AE31" s="15"/>
    </row>
    <row r="32" spans="1:31" ht="29.25" customHeight="1" x14ac:dyDescent="0.35">
      <c r="A32" s="322"/>
      <c r="B32" s="318"/>
      <c r="E32" s="328"/>
      <c r="G32" s="15"/>
      <c r="H32" s="15"/>
      <c r="I32" s="9"/>
      <c r="J32" s="9"/>
      <c r="K32" s="15"/>
      <c r="L32" s="15"/>
      <c r="M32" s="82"/>
      <c r="N32" s="9"/>
      <c r="O32" s="9"/>
      <c r="P32" s="9"/>
      <c r="Q32" s="83"/>
      <c r="R32" s="326"/>
      <c r="S32" s="22"/>
      <c r="T32" s="34" t="b">
        <v>1</v>
      </c>
      <c r="U32" s="84" t="s">
        <v>183</v>
      </c>
      <c r="V32" s="70"/>
      <c r="X32" s="15"/>
      <c r="Y32" s="15"/>
      <c r="Z32" s="15"/>
      <c r="AA32" s="15"/>
      <c r="AB32" s="15"/>
      <c r="AC32" s="15"/>
      <c r="AD32" s="94"/>
      <c r="AE32" s="15"/>
    </row>
    <row r="33" spans="1:31" x14ac:dyDescent="0.35">
      <c r="A33" s="322"/>
      <c r="D33"/>
      <c r="G33" s="15"/>
      <c r="H33" s="15"/>
      <c r="I33" s="33"/>
      <c r="J33" s="33"/>
      <c r="K33" s="33"/>
      <c r="L33" s="33"/>
      <c r="M33" s="33"/>
      <c r="N33" s="9"/>
      <c r="O33" s="9"/>
      <c r="P33" s="9"/>
      <c r="Q33" s="9"/>
      <c r="R33" s="326"/>
      <c r="S33" s="22"/>
      <c r="T33" s="330" t="s">
        <v>125</v>
      </c>
      <c r="U33" s="330"/>
      <c r="V33" s="330"/>
      <c r="X33" s="15"/>
      <c r="Y33" s="15"/>
      <c r="Z33" s="15"/>
      <c r="AA33" s="15"/>
      <c r="AB33" s="15"/>
      <c r="AC33" s="15"/>
      <c r="AD33" s="94"/>
      <c r="AE33" s="15"/>
    </row>
    <row r="34" spans="1:31" x14ac:dyDescent="0.35">
      <c r="A34" s="322"/>
      <c r="D34"/>
      <c r="G34" s="81"/>
      <c r="H34" s="15"/>
      <c r="I34" s="33"/>
      <c r="J34" s="33"/>
      <c r="K34" s="33"/>
      <c r="L34" s="33"/>
      <c r="M34" s="33"/>
      <c r="N34" s="9"/>
      <c r="O34" s="9"/>
      <c r="P34" s="9"/>
      <c r="Q34" s="34" t="b">
        <v>0</v>
      </c>
      <c r="R34" s="9" t="s">
        <v>184</v>
      </c>
      <c r="S34" s="15"/>
      <c r="T34" s="34" t="b">
        <v>1</v>
      </c>
      <c r="U34" s="9" t="s">
        <v>184</v>
      </c>
      <c r="V34" s="9"/>
      <c r="X34" s="15"/>
      <c r="Y34" s="15"/>
      <c r="Z34" s="15"/>
      <c r="AA34" s="15"/>
      <c r="AB34" s="15"/>
      <c r="AC34" s="15"/>
      <c r="AD34" s="94"/>
      <c r="AE34" s="15"/>
    </row>
    <row r="35" spans="1:31" ht="15" thickBot="1" x14ac:dyDescent="0.4">
      <c r="A35" s="323"/>
      <c r="B35" s="278"/>
      <c r="C35" s="96"/>
      <c r="D35" s="96"/>
      <c r="E35" s="96"/>
      <c r="F35" s="96"/>
      <c r="G35" s="97"/>
      <c r="H35" s="97"/>
      <c r="I35" s="98"/>
      <c r="J35" s="98"/>
      <c r="K35" s="98"/>
      <c r="L35" s="98"/>
      <c r="M35" s="98"/>
      <c r="N35" s="99"/>
      <c r="O35" s="99"/>
      <c r="P35" s="99"/>
      <c r="Q35" s="100" t="b">
        <v>0</v>
      </c>
      <c r="R35" s="99" t="s">
        <v>185</v>
      </c>
      <c r="S35" s="97"/>
      <c r="T35" s="100" t="b">
        <v>1</v>
      </c>
      <c r="U35" s="99" t="s">
        <v>185</v>
      </c>
      <c r="V35" s="99"/>
      <c r="W35" s="97"/>
      <c r="X35" s="97"/>
      <c r="Y35" s="97"/>
      <c r="Z35" s="97"/>
      <c r="AA35" s="97"/>
      <c r="AB35" s="97"/>
      <c r="AC35" s="97"/>
      <c r="AD35" s="101"/>
      <c r="AE35" s="15"/>
    </row>
    <row r="36" spans="1:31" customFormat="1" ht="6" customHeight="1" thickBot="1" x14ac:dyDescent="0.4">
      <c r="A36" s="132"/>
      <c r="B36" s="275"/>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row>
    <row r="37" spans="1:31" s="13" customFormat="1" ht="36" customHeight="1" x14ac:dyDescent="0.35">
      <c r="A37" s="141"/>
      <c r="B37" s="276" t="s">
        <v>126</v>
      </c>
      <c r="C37" s="85"/>
      <c r="D37" s="85"/>
      <c r="E37" s="321" t="s">
        <v>125</v>
      </c>
      <c r="F37" s="321"/>
      <c r="G37" s="321" t="s">
        <v>125</v>
      </c>
      <c r="H37" s="321"/>
      <c r="I37" s="331" t="s">
        <v>125</v>
      </c>
      <c r="J37" s="331"/>
      <c r="K37" s="331" t="s">
        <v>125</v>
      </c>
      <c r="L37" s="331"/>
      <c r="M37" s="331"/>
      <c r="N37" s="331" t="s">
        <v>125</v>
      </c>
      <c r="O37" s="331"/>
      <c r="P37" s="331"/>
      <c r="Q37" s="87"/>
      <c r="R37" s="88" t="s">
        <v>166</v>
      </c>
      <c r="S37" s="89"/>
      <c r="T37" s="319" t="s">
        <v>167</v>
      </c>
      <c r="U37" s="319"/>
      <c r="V37" s="90"/>
      <c r="W37" s="92"/>
      <c r="X37" s="332" t="s">
        <v>125</v>
      </c>
      <c r="Y37" s="332"/>
      <c r="Z37" s="91"/>
      <c r="AA37" s="321" t="s">
        <v>125</v>
      </c>
      <c r="AB37" s="321"/>
      <c r="AC37" s="86"/>
      <c r="AD37" s="93" t="s">
        <v>124</v>
      </c>
      <c r="AE37" s="22"/>
    </row>
    <row r="38" spans="1:31" ht="30.5" x14ac:dyDescent="0.35">
      <c r="A38" s="322">
        <f>A29+1</f>
        <v>4</v>
      </c>
      <c r="B38" s="316" t="s">
        <v>340</v>
      </c>
      <c r="D38" s="66" t="b">
        <v>0</v>
      </c>
      <c r="E38" s="3" t="s">
        <v>168</v>
      </c>
      <c r="G38" s="66" t="b">
        <v>0</v>
      </c>
      <c r="H38" s="324" t="s">
        <v>169</v>
      </c>
      <c r="I38" s="67" t="b">
        <v>0</v>
      </c>
      <c r="J38" s="68" t="s">
        <v>170</v>
      </c>
      <c r="K38" s="34" t="b">
        <v>0</v>
      </c>
      <c r="L38" s="9" t="s">
        <v>171</v>
      </c>
      <c r="M38" s="33"/>
      <c r="N38" s="34" t="b">
        <v>0</v>
      </c>
      <c r="O38" s="9" t="s">
        <v>172</v>
      </c>
      <c r="P38" s="9"/>
      <c r="Q38" s="9"/>
      <c r="R38" s="26" t="s">
        <v>124</v>
      </c>
      <c r="S38" s="69"/>
      <c r="T38" s="320"/>
      <c r="U38" s="320"/>
      <c r="V38" s="70"/>
      <c r="W38" s="71" t="b">
        <v>0</v>
      </c>
      <c r="X38" s="72" t="s">
        <v>173</v>
      </c>
      <c r="Y38" s="73"/>
      <c r="Z38" s="15"/>
      <c r="AA38" s="74" t="b">
        <v>0</v>
      </c>
      <c r="AB38" s="15" t="s">
        <v>174</v>
      </c>
      <c r="AC38" s="15"/>
      <c r="AD38" s="94"/>
      <c r="AE38" s="15"/>
    </row>
    <row r="39" spans="1:31" ht="32.25" customHeight="1" x14ac:dyDescent="0.35">
      <c r="A39" s="322"/>
      <c r="B39" s="317"/>
      <c r="D39" s="66" t="b">
        <v>0</v>
      </c>
      <c r="E39" s="75" t="s">
        <v>175</v>
      </c>
      <c r="G39" s="15"/>
      <c r="H39" s="324"/>
      <c r="I39" s="67" t="b">
        <v>0</v>
      </c>
      <c r="J39" s="325" t="s">
        <v>176</v>
      </c>
      <c r="K39" s="67" t="b">
        <v>0</v>
      </c>
      <c r="L39" s="68" t="s">
        <v>177</v>
      </c>
      <c r="M39" s="76">
        <v>44197</v>
      </c>
      <c r="N39" s="34" t="b">
        <v>0</v>
      </c>
      <c r="O39" s="9" t="s">
        <v>171</v>
      </c>
      <c r="P39" s="9"/>
      <c r="Q39" s="68"/>
      <c r="R39" s="326"/>
      <c r="S39" s="22"/>
      <c r="T39" s="327" t="s">
        <v>126</v>
      </c>
      <c r="U39" s="327"/>
      <c r="V39" s="69"/>
      <c r="W39" s="34" t="b">
        <v>0</v>
      </c>
      <c r="X39" s="9" t="s">
        <v>178</v>
      </c>
      <c r="Y39" s="73"/>
      <c r="Z39" s="15"/>
      <c r="AA39" s="77"/>
      <c r="AB39" s="65" t="s">
        <v>126</v>
      </c>
      <c r="AC39" s="78"/>
      <c r="AD39" s="95" t="s">
        <v>124</v>
      </c>
      <c r="AE39" s="15"/>
    </row>
    <row r="40" spans="1:31" ht="32.25" customHeight="1" x14ac:dyDescent="0.35">
      <c r="A40" s="322"/>
      <c r="B40" s="317"/>
      <c r="D40" s="66" t="b">
        <v>0</v>
      </c>
      <c r="E40" s="328" t="s">
        <v>179</v>
      </c>
      <c r="G40" s="66" t="b">
        <v>0</v>
      </c>
      <c r="H40" s="79" t="s">
        <v>180</v>
      </c>
      <c r="I40" s="9"/>
      <c r="J40" s="325"/>
      <c r="K40" s="34" t="b">
        <v>0</v>
      </c>
      <c r="L40" s="62" t="s">
        <v>181</v>
      </c>
      <c r="M40" s="80">
        <v>6</v>
      </c>
      <c r="N40" s="34" t="b">
        <v>0</v>
      </c>
      <c r="O40" s="9" t="s">
        <v>181</v>
      </c>
      <c r="P40" s="80">
        <v>7</v>
      </c>
      <c r="Q40" s="9"/>
      <c r="R40" s="326"/>
      <c r="S40" s="22"/>
      <c r="T40" s="329"/>
      <c r="U40" s="329"/>
      <c r="V40" s="22"/>
      <c r="W40" s="34" t="b">
        <v>0</v>
      </c>
      <c r="X40" s="9" t="s">
        <v>182</v>
      </c>
      <c r="Y40" s="81"/>
      <c r="Z40" s="15"/>
      <c r="AA40" s="77"/>
      <c r="AB40" s="25"/>
      <c r="AC40" s="15"/>
      <c r="AD40" s="94"/>
      <c r="AE40" s="15"/>
    </row>
    <row r="41" spans="1:31" ht="29.25" customHeight="1" x14ac:dyDescent="0.35">
      <c r="A41" s="322"/>
      <c r="B41" s="318"/>
      <c r="E41" s="328"/>
      <c r="G41" s="15"/>
      <c r="H41" s="15"/>
      <c r="I41" s="9"/>
      <c r="J41" s="9"/>
      <c r="K41" s="15"/>
      <c r="L41" s="15"/>
      <c r="M41" s="82"/>
      <c r="N41" s="9"/>
      <c r="O41" s="9"/>
      <c r="P41" s="9"/>
      <c r="Q41" s="83"/>
      <c r="R41" s="326"/>
      <c r="S41" s="22"/>
      <c r="T41" s="34" t="b">
        <v>1</v>
      </c>
      <c r="U41" s="84" t="s">
        <v>183</v>
      </c>
      <c r="V41" s="70"/>
      <c r="X41" s="15"/>
      <c r="Y41" s="15"/>
      <c r="Z41" s="15"/>
      <c r="AA41" s="15"/>
      <c r="AB41" s="15"/>
      <c r="AC41" s="15"/>
      <c r="AD41" s="94"/>
      <c r="AE41" s="15"/>
    </row>
    <row r="42" spans="1:31" x14ac:dyDescent="0.35">
      <c r="A42" s="322"/>
      <c r="B42" s="273"/>
      <c r="D42"/>
      <c r="G42" s="15"/>
      <c r="H42" s="15"/>
      <c r="I42" s="33"/>
      <c r="J42" s="33"/>
      <c r="K42" s="33"/>
      <c r="L42" s="33"/>
      <c r="M42" s="33"/>
      <c r="N42" s="9"/>
      <c r="O42" s="9"/>
      <c r="P42" s="9"/>
      <c r="Q42" s="9"/>
      <c r="R42" s="326"/>
      <c r="S42" s="22"/>
      <c r="T42" s="330" t="s">
        <v>125</v>
      </c>
      <c r="U42" s="330"/>
      <c r="V42" s="330"/>
      <c r="X42" s="15"/>
      <c r="Y42" s="15"/>
      <c r="Z42" s="15"/>
      <c r="AA42" s="15"/>
      <c r="AB42" s="15"/>
      <c r="AC42" s="15"/>
      <c r="AD42" s="94"/>
      <c r="AE42" s="15"/>
    </row>
    <row r="43" spans="1:31" x14ac:dyDescent="0.35">
      <c r="A43" s="322"/>
      <c r="B43" s="273"/>
      <c r="D43"/>
      <c r="G43" s="81"/>
      <c r="H43" s="15"/>
      <c r="I43" s="33"/>
      <c r="J43" s="33"/>
      <c r="K43" s="33"/>
      <c r="L43" s="33"/>
      <c r="M43" s="33"/>
      <c r="N43" s="9"/>
      <c r="O43" s="9"/>
      <c r="P43" s="9"/>
      <c r="Q43" s="34" t="b">
        <v>0</v>
      </c>
      <c r="R43" s="9" t="s">
        <v>184</v>
      </c>
      <c r="S43" s="15"/>
      <c r="T43" s="34" t="b">
        <v>1</v>
      </c>
      <c r="U43" s="9" t="s">
        <v>184</v>
      </c>
      <c r="V43" s="9"/>
      <c r="X43" s="15"/>
      <c r="Y43" s="15"/>
      <c r="Z43" s="15"/>
      <c r="AA43" s="15"/>
      <c r="AB43" s="15"/>
      <c r="AC43" s="15"/>
      <c r="AD43" s="94"/>
      <c r="AE43" s="15"/>
    </row>
    <row r="44" spans="1:31" ht="15" thickBot="1" x14ac:dyDescent="0.4">
      <c r="A44" s="323"/>
      <c r="B44" s="274"/>
      <c r="C44" s="96"/>
      <c r="D44" s="96"/>
      <c r="E44" s="96"/>
      <c r="F44" s="96"/>
      <c r="G44" s="97"/>
      <c r="H44" s="97"/>
      <c r="I44" s="98"/>
      <c r="J44" s="98"/>
      <c r="K44" s="98"/>
      <c r="L44" s="98"/>
      <c r="M44" s="98"/>
      <c r="N44" s="99"/>
      <c r="O44" s="99"/>
      <c r="P44" s="99"/>
      <c r="Q44" s="100" t="b">
        <v>0</v>
      </c>
      <c r="R44" s="99" t="s">
        <v>185</v>
      </c>
      <c r="S44" s="97"/>
      <c r="T44" s="100" t="b">
        <v>1</v>
      </c>
      <c r="U44" s="99" t="s">
        <v>185</v>
      </c>
      <c r="V44" s="99"/>
      <c r="W44" s="97"/>
      <c r="X44" s="97"/>
      <c r="Y44" s="97"/>
      <c r="Z44" s="97"/>
      <c r="AA44" s="97"/>
      <c r="AB44" s="97"/>
      <c r="AC44" s="97"/>
      <c r="AD44" s="101"/>
      <c r="AE44" s="15"/>
    </row>
    <row r="45" spans="1:31" customFormat="1" ht="6" customHeight="1" thickBot="1" x14ac:dyDescent="0.4">
      <c r="A45" s="132"/>
      <c r="B45" s="275"/>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row>
    <row r="46" spans="1:31" s="13" customFormat="1" ht="36" customHeight="1" x14ac:dyDescent="0.35">
      <c r="A46" s="141"/>
      <c r="B46" s="276" t="s">
        <v>126</v>
      </c>
      <c r="C46" s="85"/>
      <c r="D46" s="85"/>
      <c r="E46" s="321" t="s">
        <v>125</v>
      </c>
      <c r="F46" s="321"/>
      <c r="G46" s="321" t="s">
        <v>125</v>
      </c>
      <c r="H46" s="321"/>
      <c r="I46" s="331" t="s">
        <v>125</v>
      </c>
      <c r="J46" s="331"/>
      <c r="K46" s="331" t="s">
        <v>125</v>
      </c>
      <c r="L46" s="331"/>
      <c r="M46" s="331"/>
      <c r="N46" s="331" t="s">
        <v>125</v>
      </c>
      <c r="O46" s="331"/>
      <c r="P46" s="331"/>
      <c r="Q46" s="87"/>
      <c r="R46" s="88" t="s">
        <v>166</v>
      </c>
      <c r="S46" s="89"/>
      <c r="T46" s="319" t="s">
        <v>167</v>
      </c>
      <c r="U46" s="319"/>
      <c r="V46" s="90"/>
      <c r="W46" s="92"/>
      <c r="X46" s="332" t="s">
        <v>125</v>
      </c>
      <c r="Y46" s="332"/>
      <c r="Z46" s="91"/>
      <c r="AA46" s="321" t="s">
        <v>125</v>
      </c>
      <c r="AB46" s="321"/>
      <c r="AC46" s="86"/>
      <c r="AD46" s="93" t="s">
        <v>124</v>
      </c>
      <c r="AE46" s="22"/>
    </row>
    <row r="47" spans="1:31" ht="30.5" x14ac:dyDescent="0.35">
      <c r="A47" s="322">
        <f>A38+1</f>
        <v>5</v>
      </c>
      <c r="B47" s="316" t="s">
        <v>340</v>
      </c>
      <c r="D47" s="66" t="b">
        <v>0</v>
      </c>
      <c r="E47" s="3" t="s">
        <v>168</v>
      </c>
      <c r="G47" s="66" t="b">
        <v>0</v>
      </c>
      <c r="H47" s="324" t="s">
        <v>169</v>
      </c>
      <c r="I47" s="67" t="b">
        <v>0</v>
      </c>
      <c r="J47" s="68" t="s">
        <v>170</v>
      </c>
      <c r="K47" s="34" t="b">
        <v>0</v>
      </c>
      <c r="L47" s="9" t="s">
        <v>171</v>
      </c>
      <c r="M47" s="33"/>
      <c r="N47" s="34" t="b">
        <v>0</v>
      </c>
      <c r="O47" s="9" t="s">
        <v>172</v>
      </c>
      <c r="P47" s="9"/>
      <c r="Q47" s="9"/>
      <c r="R47" s="26" t="s">
        <v>124</v>
      </c>
      <c r="S47" s="69"/>
      <c r="T47" s="320"/>
      <c r="U47" s="320"/>
      <c r="V47" s="70"/>
      <c r="W47" s="71" t="b">
        <v>0</v>
      </c>
      <c r="X47" s="72" t="s">
        <v>173</v>
      </c>
      <c r="Y47" s="73"/>
      <c r="Z47" s="15"/>
      <c r="AA47" s="74" t="b">
        <v>0</v>
      </c>
      <c r="AB47" s="15" t="s">
        <v>174</v>
      </c>
      <c r="AC47" s="15"/>
      <c r="AD47" s="94"/>
      <c r="AE47" s="15"/>
    </row>
    <row r="48" spans="1:31" ht="32.25" customHeight="1" x14ac:dyDescent="0.35">
      <c r="A48" s="322"/>
      <c r="B48" s="317"/>
      <c r="D48" s="66" t="b">
        <v>0</v>
      </c>
      <c r="E48" s="75" t="s">
        <v>175</v>
      </c>
      <c r="G48" s="15"/>
      <c r="H48" s="324"/>
      <c r="I48" s="67" t="b">
        <v>0</v>
      </c>
      <c r="J48" s="325" t="s">
        <v>176</v>
      </c>
      <c r="K48" s="67" t="b">
        <v>0</v>
      </c>
      <c r="L48" s="68" t="s">
        <v>177</v>
      </c>
      <c r="M48" s="76">
        <v>44197</v>
      </c>
      <c r="N48" s="34" t="b">
        <v>0</v>
      </c>
      <c r="O48" s="9" t="s">
        <v>171</v>
      </c>
      <c r="P48" s="9"/>
      <c r="Q48" s="68"/>
      <c r="R48" s="326"/>
      <c r="S48" s="22"/>
      <c r="T48" s="327" t="s">
        <v>126</v>
      </c>
      <c r="U48" s="327"/>
      <c r="V48" s="69"/>
      <c r="W48" s="34" t="b">
        <v>0</v>
      </c>
      <c r="X48" s="9" t="s">
        <v>178</v>
      </c>
      <c r="Y48" s="73"/>
      <c r="Z48" s="15"/>
      <c r="AA48" s="77"/>
      <c r="AB48" s="65" t="s">
        <v>126</v>
      </c>
      <c r="AC48" s="78"/>
      <c r="AD48" s="95" t="s">
        <v>124</v>
      </c>
      <c r="AE48" s="15"/>
    </row>
    <row r="49" spans="1:31" ht="32.25" customHeight="1" x14ac:dyDescent="0.35">
      <c r="A49" s="322"/>
      <c r="B49" s="317"/>
      <c r="D49" s="66" t="b">
        <v>0</v>
      </c>
      <c r="E49" s="328" t="s">
        <v>179</v>
      </c>
      <c r="G49" s="66" t="b">
        <v>0</v>
      </c>
      <c r="H49" s="79" t="s">
        <v>180</v>
      </c>
      <c r="I49" s="9"/>
      <c r="J49" s="325"/>
      <c r="K49" s="34" t="b">
        <v>0</v>
      </c>
      <c r="L49" s="62" t="s">
        <v>181</v>
      </c>
      <c r="M49" s="80">
        <v>6</v>
      </c>
      <c r="N49" s="34" t="b">
        <v>0</v>
      </c>
      <c r="O49" s="9" t="s">
        <v>181</v>
      </c>
      <c r="P49" s="80">
        <v>7</v>
      </c>
      <c r="Q49" s="9"/>
      <c r="R49" s="326"/>
      <c r="S49" s="22"/>
      <c r="T49" s="329"/>
      <c r="U49" s="329"/>
      <c r="V49" s="22"/>
      <c r="W49" s="34" t="b">
        <v>0</v>
      </c>
      <c r="X49" s="9" t="s">
        <v>182</v>
      </c>
      <c r="Y49" s="81"/>
      <c r="Z49" s="15"/>
      <c r="AA49" s="77"/>
      <c r="AB49" s="25"/>
      <c r="AC49" s="15"/>
      <c r="AD49" s="94"/>
      <c r="AE49" s="15"/>
    </row>
    <row r="50" spans="1:31" ht="29.25" customHeight="1" x14ac:dyDescent="0.35">
      <c r="A50" s="322"/>
      <c r="B50" s="318"/>
      <c r="E50" s="328"/>
      <c r="G50" s="15"/>
      <c r="H50" s="15"/>
      <c r="I50" s="9"/>
      <c r="J50" s="9"/>
      <c r="K50" s="15"/>
      <c r="L50" s="15"/>
      <c r="M50" s="82"/>
      <c r="N50" s="9"/>
      <c r="O50" s="9"/>
      <c r="P50" s="9"/>
      <c r="Q50" s="83"/>
      <c r="R50" s="326"/>
      <c r="S50" s="22"/>
      <c r="T50" s="34" t="b">
        <v>0</v>
      </c>
      <c r="U50" s="84" t="s">
        <v>183</v>
      </c>
      <c r="V50" s="70"/>
      <c r="X50" s="15"/>
      <c r="Y50" s="15"/>
      <c r="Z50" s="15"/>
      <c r="AA50" s="15"/>
      <c r="AB50" s="15"/>
      <c r="AC50" s="15"/>
      <c r="AD50" s="94"/>
      <c r="AE50" s="15"/>
    </row>
    <row r="51" spans="1:31" x14ac:dyDescent="0.35">
      <c r="A51" s="322"/>
      <c r="B51" s="273"/>
      <c r="D51"/>
      <c r="G51" s="15"/>
      <c r="H51" s="15"/>
      <c r="I51" s="33"/>
      <c r="J51" s="33"/>
      <c r="K51" s="33"/>
      <c r="L51" s="33"/>
      <c r="M51" s="33"/>
      <c r="N51" s="9"/>
      <c r="O51" s="9"/>
      <c r="P51" s="9"/>
      <c r="Q51" s="9"/>
      <c r="R51" s="326"/>
      <c r="S51" s="22"/>
      <c r="T51" s="330" t="s">
        <v>125</v>
      </c>
      <c r="U51" s="330"/>
      <c r="V51" s="330"/>
      <c r="X51" s="15"/>
      <c r="Y51" s="15"/>
      <c r="Z51" s="15"/>
      <c r="AA51" s="15"/>
      <c r="AB51" s="15"/>
      <c r="AC51" s="15"/>
      <c r="AD51" s="94"/>
      <c r="AE51" s="15"/>
    </row>
    <row r="52" spans="1:31" x14ac:dyDescent="0.35">
      <c r="A52" s="322"/>
      <c r="B52" s="273"/>
      <c r="D52"/>
      <c r="G52" s="81"/>
      <c r="H52" s="15"/>
      <c r="I52" s="33"/>
      <c r="J52" s="33"/>
      <c r="K52" s="33"/>
      <c r="L52" s="33"/>
      <c r="M52" s="33"/>
      <c r="N52" s="9"/>
      <c r="O52" s="9"/>
      <c r="P52" s="9"/>
      <c r="Q52" s="34" t="b">
        <v>0</v>
      </c>
      <c r="R52" s="9" t="s">
        <v>184</v>
      </c>
      <c r="S52" s="15"/>
      <c r="T52" s="34" t="b">
        <v>0</v>
      </c>
      <c r="U52" s="9" t="s">
        <v>184</v>
      </c>
      <c r="V52" s="9"/>
      <c r="X52" s="15"/>
      <c r="Y52" s="15"/>
      <c r="Z52" s="15"/>
      <c r="AA52" s="15"/>
      <c r="AB52" s="15"/>
      <c r="AC52" s="15"/>
      <c r="AD52" s="94"/>
      <c r="AE52" s="15"/>
    </row>
    <row r="53" spans="1:31" ht="15" thickBot="1" x14ac:dyDescent="0.4">
      <c r="A53" s="323"/>
      <c r="B53" s="274"/>
      <c r="C53" s="96"/>
      <c r="D53" s="96"/>
      <c r="E53" s="96"/>
      <c r="F53" s="96"/>
      <c r="G53" s="97"/>
      <c r="H53" s="97"/>
      <c r="I53" s="98"/>
      <c r="J53" s="98"/>
      <c r="K53" s="98"/>
      <c r="L53" s="98"/>
      <c r="M53" s="98"/>
      <c r="N53" s="99"/>
      <c r="O53" s="99"/>
      <c r="P53" s="99"/>
      <c r="Q53" s="100" t="b">
        <v>0</v>
      </c>
      <c r="R53" s="99" t="s">
        <v>185</v>
      </c>
      <c r="S53" s="97"/>
      <c r="T53" s="100" t="b">
        <v>0</v>
      </c>
      <c r="U53" s="99" t="s">
        <v>185</v>
      </c>
      <c r="V53" s="99"/>
      <c r="W53" s="97"/>
      <c r="X53" s="97"/>
      <c r="Y53" s="97"/>
      <c r="Z53" s="97"/>
      <c r="AA53" s="97"/>
      <c r="AB53" s="97"/>
      <c r="AC53" s="97"/>
      <c r="AD53" s="101"/>
      <c r="AE53" s="15"/>
    </row>
    <row r="54" spans="1:31" customFormat="1" ht="6" customHeight="1" thickBot="1" x14ac:dyDescent="0.4">
      <c r="A54" s="132"/>
      <c r="B54" s="275"/>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row>
    <row r="55" spans="1:31" s="13" customFormat="1" ht="36" customHeight="1" x14ac:dyDescent="0.35">
      <c r="A55" s="141"/>
      <c r="B55" s="276" t="s">
        <v>126</v>
      </c>
      <c r="C55" s="85"/>
      <c r="D55" s="85"/>
      <c r="E55" s="321" t="s">
        <v>125</v>
      </c>
      <c r="F55" s="321"/>
      <c r="G55" s="321" t="s">
        <v>125</v>
      </c>
      <c r="H55" s="321"/>
      <c r="I55" s="331" t="s">
        <v>125</v>
      </c>
      <c r="J55" s="331"/>
      <c r="K55" s="331" t="s">
        <v>125</v>
      </c>
      <c r="L55" s="331"/>
      <c r="M55" s="331"/>
      <c r="N55" s="331" t="s">
        <v>125</v>
      </c>
      <c r="O55" s="331"/>
      <c r="P55" s="331"/>
      <c r="Q55" s="87"/>
      <c r="R55" s="88" t="s">
        <v>166</v>
      </c>
      <c r="S55" s="89"/>
      <c r="T55" s="319" t="s">
        <v>167</v>
      </c>
      <c r="U55" s="319"/>
      <c r="V55" s="90"/>
      <c r="W55" s="92"/>
      <c r="X55" s="332" t="s">
        <v>125</v>
      </c>
      <c r="Y55" s="332"/>
      <c r="Z55" s="91"/>
      <c r="AA55" s="321" t="s">
        <v>125</v>
      </c>
      <c r="AB55" s="321"/>
      <c r="AC55" s="86"/>
      <c r="AD55" s="93" t="s">
        <v>124</v>
      </c>
      <c r="AE55" s="22"/>
    </row>
    <row r="56" spans="1:31" ht="30.5" x14ac:dyDescent="0.35">
      <c r="A56" s="322">
        <f>A47+1</f>
        <v>6</v>
      </c>
      <c r="B56" s="316" t="s">
        <v>340</v>
      </c>
      <c r="D56" s="66" t="b">
        <v>0</v>
      </c>
      <c r="E56" s="3" t="s">
        <v>168</v>
      </c>
      <c r="G56" s="66" t="b">
        <v>0</v>
      </c>
      <c r="H56" s="324" t="s">
        <v>169</v>
      </c>
      <c r="I56" s="67" t="b">
        <v>0</v>
      </c>
      <c r="J56" s="68" t="s">
        <v>170</v>
      </c>
      <c r="K56" s="34" t="b">
        <v>0</v>
      </c>
      <c r="L56" s="9" t="s">
        <v>171</v>
      </c>
      <c r="M56" s="33"/>
      <c r="N56" s="34" t="b">
        <v>0</v>
      </c>
      <c r="O56" s="9" t="s">
        <v>172</v>
      </c>
      <c r="P56" s="9"/>
      <c r="Q56" s="9"/>
      <c r="R56" s="26" t="s">
        <v>124</v>
      </c>
      <c r="S56" s="69"/>
      <c r="T56" s="320"/>
      <c r="U56" s="320"/>
      <c r="V56" s="70"/>
      <c r="W56" s="71" t="b">
        <v>0</v>
      </c>
      <c r="X56" s="72" t="s">
        <v>173</v>
      </c>
      <c r="Y56" s="73"/>
      <c r="Z56" s="15"/>
      <c r="AA56" s="74" t="b">
        <v>0</v>
      </c>
      <c r="AB56" s="15" t="s">
        <v>174</v>
      </c>
      <c r="AC56" s="15"/>
      <c r="AD56" s="94"/>
      <c r="AE56" s="15"/>
    </row>
    <row r="57" spans="1:31" ht="32.25" customHeight="1" x14ac:dyDescent="0.35">
      <c r="A57" s="322"/>
      <c r="B57" s="317"/>
      <c r="D57" s="66" t="b">
        <v>0</v>
      </c>
      <c r="E57" s="75" t="s">
        <v>175</v>
      </c>
      <c r="G57" s="15"/>
      <c r="H57" s="324"/>
      <c r="I57" s="67" t="b">
        <v>0</v>
      </c>
      <c r="J57" s="325" t="s">
        <v>176</v>
      </c>
      <c r="K57" s="67" t="b">
        <v>0</v>
      </c>
      <c r="L57" s="68" t="s">
        <v>177</v>
      </c>
      <c r="M57" s="76">
        <v>44197</v>
      </c>
      <c r="N57" s="34" t="b">
        <v>0</v>
      </c>
      <c r="O57" s="9" t="s">
        <v>171</v>
      </c>
      <c r="P57" s="9"/>
      <c r="Q57" s="68"/>
      <c r="R57" s="326"/>
      <c r="S57" s="22"/>
      <c r="T57" s="327" t="s">
        <v>126</v>
      </c>
      <c r="U57" s="327"/>
      <c r="V57" s="69"/>
      <c r="W57" s="34" t="b">
        <v>0</v>
      </c>
      <c r="X57" s="9" t="s">
        <v>178</v>
      </c>
      <c r="Y57" s="73"/>
      <c r="Z57" s="15"/>
      <c r="AA57" s="77"/>
      <c r="AB57" s="65" t="s">
        <v>126</v>
      </c>
      <c r="AC57" s="78"/>
      <c r="AD57" s="95" t="s">
        <v>124</v>
      </c>
      <c r="AE57" s="15"/>
    </row>
    <row r="58" spans="1:31" ht="32.25" customHeight="1" x14ac:dyDescent="0.35">
      <c r="A58" s="322"/>
      <c r="B58" s="317"/>
      <c r="D58" s="66" t="b">
        <v>0</v>
      </c>
      <c r="E58" s="328" t="s">
        <v>179</v>
      </c>
      <c r="G58" s="66" t="b">
        <v>0</v>
      </c>
      <c r="H58" s="79" t="s">
        <v>180</v>
      </c>
      <c r="I58" s="9"/>
      <c r="J58" s="325"/>
      <c r="K58" s="34" t="b">
        <v>0</v>
      </c>
      <c r="L58" s="62" t="s">
        <v>181</v>
      </c>
      <c r="M58" s="80">
        <v>6</v>
      </c>
      <c r="N58" s="34" t="b">
        <v>0</v>
      </c>
      <c r="O58" s="9" t="s">
        <v>181</v>
      </c>
      <c r="P58" s="80">
        <v>7</v>
      </c>
      <c r="Q58" s="9"/>
      <c r="R58" s="326"/>
      <c r="S58" s="22"/>
      <c r="T58" s="329"/>
      <c r="U58" s="329"/>
      <c r="V58" s="22"/>
      <c r="W58" s="34" t="b">
        <v>0</v>
      </c>
      <c r="X58" s="9" t="s">
        <v>182</v>
      </c>
      <c r="Y58" s="81"/>
      <c r="Z58" s="15"/>
      <c r="AA58" s="77"/>
      <c r="AB58" s="25"/>
      <c r="AC58" s="15"/>
      <c r="AD58" s="94"/>
      <c r="AE58" s="15"/>
    </row>
    <row r="59" spans="1:31" ht="29.25" customHeight="1" x14ac:dyDescent="0.35">
      <c r="A59" s="322"/>
      <c r="B59" s="318"/>
      <c r="E59" s="328"/>
      <c r="G59" s="15"/>
      <c r="H59" s="15"/>
      <c r="I59" s="9"/>
      <c r="J59" s="9"/>
      <c r="K59" s="15"/>
      <c r="L59" s="15"/>
      <c r="M59" s="82"/>
      <c r="N59" s="9"/>
      <c r="O59" s="9"/>
      <c r="P59" s="9"/>
      <c r="Q59" s="83"/>
      <c r="R59" s="326"/>
      <c r="S59" s="22"/>
      <c r="T59" s="34" t="b">
        <v>0</v>
      </c>
      <c r="U59" s="84" t="s">
        <v>183</v>
      </c>
      <c r="V59" s="70"/>
      <c r="X59" s="15"/>
      <c r="Y59" s="15"/>
      <c r="Z59" s="15"/>
      <c r="AA59" s="15"/>
      <c r="AB59" s="15"/>
      <c r="AC59" s="15"/>
      <c r="AD59" s="94"/>
      <c r="AE59" s="15"/>
    </row>
    <row r="60" spans="1:31" x14ac:dyDescent="0.35">
      <c r="A60" s="322"/>
      <c r="B60" s="273"/>
      <c r="D60"/>
      <c r="G60" s="15"/>
      <c r="H60" s="15"/>
      <c r="I60" s="33"/>
      <c r="J60" s="33"/>
      <c r="K60" s="33"/>
      <c r="L60" s="33"/>
      <c r="M60" s="33"/>
      <c r="N60" s="9"/>
      <c r="O60" s="9"/>
      <c r="P60" s="9"/>
      <c r="Q60" s="9"/>
      <c r="R60" s="326"/>
      <c r="S60" s="22"/>
      <c r="T60" s="330" t="s">
        <v>125</v>
      </c>
      <c r="U60" s="330"/>
      <c r="V60" s="330"/>
      <c r="X60" s="15"/>
      <c r="Y60" s="15"/>
      <c r="Z60" s="15"/>
      <c r="AA60" s="15"/>
      <c r="AB60" s="15"/>
      <c r="AC60" s="15"/>
      <c r="AD60" s="94"/>
      <c r="AE60" s="15"/>
    </row>
    <row r="61" spans="1:31" x14ac:dyDescent="0.35">
      <c r="A61" s="322"/>
      <c r="B61" s="273"/>
      <c r="D61"/>
      <c r="G61" s="81"/>
      <c r="H61" s="15"/>
      <c r="I61" s="33"/>
      <c r="J61" s="33"/>
      <c r="K61" s="33"/>
      <c r="L61" s="33"/>
      <c r="M61" s="33"/>
      <c r="N61" s="9"/>
      <c r="O61" s="9"/>
      <c r="P61" s="9"/>
      <c r="Q61" s="34" t="b">
        <v>0</v>
      </c>
      <c r="R61" s="9" t="s">
        <v>184</v>
      </c>
      <c r="S61" s="15"/>
      <c r="T61" s="34" t="b">
        <v>0</v>
      </c>
      <c r="U61" s="9" t="s">
        <v>184</v>
      </c>
      <c r="V61" s="9"/>
      <c r="X61" s="15"/>
      <c r="Y61" s="15"/>
      <c r="Z61" s="15"/>
      <c r="AA61" s="15"/>
      <c r="AB61" s="15"/>
      <c r="AC61" s="15"/>
      <c r="AD61" s="94"/>
      <c r="AE61" s="15"/>
    </row>
    <row r="62" spans="1:31" ht="15" thickBot="1" x14ac:dyDescent="0.4">
      <c r="A62" s="323"/>
      <c r="B62" s="274"/>
      <c r="C62" s="96"/>
      <c r="D62" s="96"/>
      <c r="E62" s="96"/>
      <c r="F62" s="96"/>
      <c r="G62" s="97"/>
      <c r="H62" s="97"/>
      <c r="I62" s="98"/>
      <c r="J62" s="98"/>
      <c r="K62" s="98"/>
      <c r="L62" s="98"/>
      <c r="M62" s="98"/>
      <c r="N62" s="99"/>
      <c r="O62" s="99"/>
      <c r="P62" s="99"/>
      <c r="Q62" s="100" t="b">
        <v>0</v>
      </c>
      <c r="R62" s="99" t="s">
        <v>185</v>
      </c>
      <c r="S62" s="97"/>
      <c r="T62" s="100" t="b">
        <v>0</v>
      </c>
      <c r="U62" s="99" t="s">
        <v>185</v>
      </c>
      <c r="V62" s="99"/>
      <c r="W62" s="97"/>
      <c r="X62" s="97"/>
      <c r="Y62" s="97"/>
      <c r="Z62" s="97"/>
      <c r="AA62" s="97"/>
      <c r="AB62" s="97"/>
      <c r="AC62" s="97"/>
      <c r="AD62" s="101"/>
      <c r="AE62" s="15"/>
    </row>
    <row r="63" spans="1:31" customFormat="1" ht="6" customHeight="1" thickBot="1" x14ac:dyDescent="0.4">
      <c r="A63" s="132"/>
      <c r="B63" s="275"/>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row>
    <row r="64" spans="1:31" s="13" customFormat="1" ht="36" customHeight="1" x14ac:dyDescent="0.35">
      <c r="A64" s="141"/>
      <c r="B64" s="276" t="s">
        <v>126</v>
      </c>
      <c r="C64" s="85"/>
      <c r="D64" s="85"/>
      <c r="E64" s="333" t="s">
        <v>187</v>
      </c>
      <c r="F64" s="333"/>
      <c r="G64" s="333" t="s">
        <v>187</v>
      </c>
      <c r="H64" s="333"/>
      <c r="I64" s="331" t="s">
        <v>125</v>
      </c>
      <c r="J64" s="331"/>
      <c r="K64" s="331" t="s">
        <v>125</v>
      </c>
      <c r="L64" s="331"/>
      <c r="M64" s="331"/>
      <c r="N64" s="331" t="s">
        <v>187</v>
      </c>
      <c r="O64" s="331"/>
      <c r="P64" s="331"/>
      <c r="Q64" s="87"/>
      <c r="R64" s="88" t="s">
        <v>166</v>
      </c>
      <c r="S64" s="89"/>
      <c r="T64" s="319" t="s">
        <v>167</v>
      </c>
      <c r="U64" s="319"/>
      <c r="V64" s="90"/>
      <c r="W64" s="92"/>
      <c r="X64" s="332" t="s">
        <v>125</v>
      </c>
      <c r="Y64" s="332"/>
      <c r="Z64" s="91"/>
      <c r="AA64" s="321" t="s">
        <v>125</v>
      </c>
      <c r="AB64" s="321"/>
      <c r="AC64" s="86"/>
      <c r="AD64" s="93" t="s">
        <v>124</v>
      </c>
      <c r="AE64" s="22"/>
    </row>
    <row r="65" spans="1:31" ht="30.5" x14ac:dyDescent="0.35">
      <c r="A65" s="322">
        <f>A56+1</f>
        <v>7</v>
      </c>
      <c r="B65" s="316" t="s">
        <v>340</v>
      </c>
      <c r="D65" s="66" t="b">
        <v>0</v>
      </c>
      <c r="E65" s="3" t="s">
        <v>168</v>
      </c>
      <c r="G65" s="66" t="b">
        <v>0</v>
      </c>
      <c r="H65" s="324" t="s">
        <v>169</v>
      </c>
      <c r="I65" s="67" t="b">
        <v>0</v>
      </c>
      <c r="J65" s="68" t="s">
        <v>170</v>
      </c>
      <c r="K65" s="34" t="b">
        <v>0</v>
      </c>
      <c r="L65" s="9" t="s">
        <v>171</v>
      </c>
      <c r="M65" s="33"/>
      <c r="N65" s="34" t="b">
        <v>0</v>
      </c>
      <c r="O65" s="9" t="s">
        <v>172</v>
      </c>
      <c r="P65" s="9"/>
      <c r="Q65" s="9"/>
      <c r="R65" s="26" t="s">
        <v>124</v>
      </c>
      <c r="S65" s="69"/>
      <c r="T65" s="320"/>
      <c r="U65" s="320"/>
      <c r="V65" s="70"/>
      <c r="W65" s="71" t="b">
        <v>0</v>
      </c>
      <c r="X65" s="72" t="s">
        <v>173</v>
      </c>
      <c r="Y65" s="73"/>
      <c r="Z65" s="15"/>
      <c r="AA65" s="74" t="b">
        <v>0</v>
      </c>
      <c r="AB65" s="15" t="s">
        <v>174</v>
      </c>
      <c r="AC65" s="15"/>
      <c r="AD65" s="94"/>
      <c r="AE65" s="15"/>
    </row>
    <row r="66" spans="1:31" ht="32.25" customHeight="1" x14ac:dyDescent="0.35">
      <c r="A66" s="322"/>
      <c r="B66" s="317"/>
      <c r="D66" s="66" t="b">
        <v>0</v>
      </c>
      <c r="E66" s="75" t="s">
        <v>175</v>
      </c>
      <c r="G66" s="15"/>
      <c r="H66" s="324"/>
      <c r="I66" s="67" t="b">
        <v>0</v>
      </c>
      <c r="J66" s="325" t="s">
        <v>176</v>
      </c>
      <c r="K66" s="67" t="b">
        <v>0</v>
      </c>
      <c r="L66" s="68" t="s">
        <v>177</v>
      </c>
      <c r="M66" s="76">
        <v>44197</v>
      </c>
      <c r="N66" s="34" t="b">
        <v>0</v>
      </c>
      <c r="O66" s="9" t="s">
        <v>171</v>
      </c>
      <c r="P66" s="9"/>
      <c r="Q66" s="68"/>
      <c r="R66" s="326"/>
      <c r="S66" s="22"/>
      <c r="T66" s="327" t="s">
        <v>126</v>
      </c>
      <c r="U66" s="327"/>
      <c r="V66" s="69"/>
      <c r="W66" s="34" t="b">
        <v>0</v>
      </c>
      <c r="X66" s="9" t="s">
        <v>178</v>
      </c>
      <c r="Y66" s="73"/>
      <c r="Z66" s="15"/>
      <c r="AA66" s="77"/>
      <c r="AB66" s="65" t="s">
        <v>126</v>
      </c>
      <c r="AC66" s="78"/>
      <c r="AD66" s="95" t="s">
        <v>124</v>
      </c>
      <c r="AE66" s="15"/>
    </row>
    <row r="67" spans="1:31" ht="32.25" customHeight="1" x14ac:dyDescent="0.35">
      <c r="A67" s="322"/>
      <c r="B67" s="317"/>
      <c r="D67" s="66" t="b">
        <v>0</v>
      </c>
      <c r="E67" s="328" t="s">
        <v>179</v>
      </c>
      <c r="G67" s="66" t="b">
        <v>0</v>
      </c>
      <c r="H67" s="79" t="s">
        <v>180</v>
      </c>
      <c r="I67" s="9"/>
      <c r="J67" s="325"/>
      <c r="K67" s="34" t="b">
        <v>0</v>
      </c>
      <c r="L67" s="62" t="s">
        <v>181</v>
      </c>
      <c r="M67" s="80">
        <v>6</v>
      </c>
      <c r="N67" s="34" t="b">
        <v>0</v>
      </c>
      <c r="O67" s="9" t="s">
        <v>181</v>
      </c>
      <c r="P67" s="80">
        <v>7</v>
      </c>
      <c r="Q67" s="9"/>
      <c r="R67" s="326"/>
      <c r="S67" s="22"/>
      <c r="T67" s="329"/>
      <c r="U67" s="329"/>
      <c r="V67" s="22"/>
      <c r="W67" s="34" t="b">
        <v>0</v>
      </c>
      <c r="X67" s="9" t="s">
        <v>182</v>
      </c>
      <c r="Y67" s="81"/>
      <c r="Z67" s="15"/>
      <c r="AA67" s="77"/>
      <c r="AB67" s="25"/>
      <c r="AC67" s="15"/>
      <c r="AD67" s="94"/>
      <c r="AE67" s="15"/>
    </row>
    <row r="68" spans="1:31" ht="29.25" customHeight="1" x14ac:dyDescent="0.35">
      <c r="A68" s="322"/>
      <c r="B68" s="318"/>
      <c r="E68" s="328"/>
      <c r="G68" s="15"/>
      <c r="H68" s="15"/>
      <c r="I68" s="9"/>
      <c r="J68" s="9"/>
      <c r="K68" s="15"/>
      <c r="L68" s="15"/>
      <c r="M68" s="82"/>
      <c r="N68" s="9"/>
      <c r="O68" s="9"/>
      <c r="P68" s="9"/>
      <c r="Q68" s="83"/>
      <c r="R68" s="326"/>
      <c r="S68" s="22"/>
      <c r="T68" s="34" t="b">
        <v>0</v>
      </c>
      <c r="U68" s="84" t="s">
        <v>183</v>
      </c>
      <c r="V68" s="70"/>
      <c r="X68" s="15"/>
      <c r="Y68" s="15"/>
      <c r="Z68" s="15"/>
      <c r="AA68" s="15"/>
      <c r="AB68" s="15"/>
      <c r="AC68" s="15"/>
      <c r="AD68" s="94"/>
      <c r="AE68" s="15"/>
    </row>
    <row r="69" spans="1:31" x14ac:dyDescent="0.35">
      <c r="A69" s="322"/>
      <c r="B69" s="273"/>
      <c r="D69"/>
      <c r="G69" s="15"/>
      <c r="H69" s="15"/>
      <c r="I69" s="33"/>
      <c r="J69" s="33"/>
      <c r="K69" s="33"/>
      <c r="L69" s="33"/>
      <c r="M69" s="33"/>
      <c r="N69" s="9"/>
      <c r="O69" s="9"/>
      <c r="P69" s="9"/>
      <c r="Q69" s="9"/>
      <c r="R69" s="326"/>
      <c r="S69" s="22"/>
      <c r="T69" s="330" t="s">
        <v>125</v>
      </c>
      <c r="U69" s="330"/>
      <c r="V69" s="330"/>
      <c r="X69" s="15"/>
      <c r="Y69" s="15"/>
      <c r="Z69" s="15"/>
      <c r="AA69" s="15"/>
      <c r="AB69" s="15"/>
      <c r="AC69" s="15"/>
      <c r="AD69" s="94"/>
      <c r="AE69" s="15"/>
    </row>
    <row r="70" spans="1:31" x14ac:dyDescent="0.35">
      <c r="A70" s="322"/>
      <c r="B70" s="273"/>
      <c r="D70"/>
      <c r="G70" s="81"/>
      <c r="H70" s="15"/>
      <c r="I70" s="33"/>
      <c r="J70" s="33"/>
      <c r="K70" s="33"/>
      <c r="L70" s="33"/>
      <c r="M70" s="33"/>
      <c r="N70" s="9"/>
      <c r="O70" s="9"/>
      <c r="P70" s="9"/>
      <c r="Q70" s="34" t="b">
        <v>0</v>
      </c>
      <c r="R70" s="9" t="s">
        <v>184</v>
      </c>
      <c r="S70" s="15"/>
      <c r="T70" s="34" t="b">
        <v>0</v>
      </c>
      <c r="U70" s="9" t="s">
        <v>184</v>
      </c>
      <c r="V70" s="9"/>
      <c r="X70" s="15"/>
      <c r="Y70" s="15"/>
      <c r="Z70" s="15"/>
      <c r="AA70" s="15"/>
      <c r="AB70" s="15"/>
      <c r="AC70" s="15"/>
      <c r="AD70" s="94"/>
      <c r="AE70" s="15"/>
    </row>
    <row r="71" spans="1:31" ht="15" thickBot="1" x14ac:dyDescent="0.4">
      <c r="A71" s="323"/>
      <c r="B71" s="274"/>
      <c r="C71" s="96"/>
      <c r="D71" s="96"/>
      <c r="E71" s="96"/>
      <c r="F71" s="96"/>
      <c r="G71" s="97"/>
      <c r="H71" s="97"/>
      <c r="I71" s="98"/>
      <c r="J71" s="98"/>
      <c r="K71" s="98"/>
      <c r="L71" s="98"/>
      <c r="M71" s="98"/>
      <c r="N71" s="99"/>
      <c r="O71" s="99"/>
      <c r="P71" s="99"/>
      <c r="Q71" s="100" t="b">
        <v>0</v>
      </c>
      <c r="R71" s="99" t="s">
        <v>185</v>
      </c>
      <c r="S71" s="97"/>
      <c r="T71" s="100" t="b">
        <v>0</v>
      </c>
      <c r="U71" s="99" t="s">
        <v>185</v>
      </c>
      <c r="V71" s="99"/>
      <c r="W71" s="97"/>
      <c r="X71" s="97"/>
      <c r="Y71" s="97"/>
      <c r="Z71" s="97"/>
      <c r="AA71" s="97"/>
      <c r="AB71" s="97"/>
      <c r="AC71" s="97"/>
      <c r="AD71" s="101"/>
      <c r="AE71" s="15"/>
    </row>
    <row r="72" spans="1:31" customFormat="1" ht="6" customHeight="1" thickBot="1" x14ac:dyDescent="0.4">
      <c r="A72" s="132"/>
      <c r="B72" s="275"/>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row>
    <row r="73" spans="1:31" s="13" customFormat="1" ht="36" customHeight="1" x14ac:dyDescent="0.35">
      <c r="A73" s="141"/>
      <c r="B73" s="276" t="s">
        <v>126</v>
      </c>
      <c r="C73" s="85"/>
      <c r="D73" s="85"/>
      <c r="E73" s="321" t="s">
        <v>125</v>
      </c>
      <c r="F73" s="321"/>
      <c r="G73" s="321" t="s">
        <v>125</v>
      </c>
      <c r="H73" s="321"/>
      <c r="I73" s="331" t="s">
        <v>125</v>
      </c>
      <c r="J73" s="331"/>
      <c r="K73" s="331" t="s">
        <v>125</v>
      </c>
      <c r="L73" s="331"/>
      <c r="M73" s="331"/>
      <c r="N73" s="331" t="s">
        <v>125</v>
      </c>
      <c r="O73" s="331"/>
      <c r="P73" s="331"/>
      <c r="Q73" s="87"/>
      <c r="R73" s="88" t="s">
        <v>166</v>
      </c>
      <c r="S73" s="89"/>
      <c r="T73" s="319" t="s">
        <v>167</v>
      </c>
      <c r="U73" s="319"/>
      <c r="V73" s="90"/>
      <c r="W73" s="92"/>
      <c r="X73" s="332" t="s">
        <v>125</v>
      </c>
      <c r="Y73" s="332"/>
      <c r="Z73" s="91"/>
      <c r="AA73" s="321" t="s">
        <v>125</v>
      </c>
      <c r="AB73" s="321"/>
      <c r="AC73" s="86"/>
      <c r="AD73" s="93" t="s">
        <v>124</v>
      </c>
      <c r="AE73" s="22"/>
    </row>
    <row r="74" spans="1:31" ht="30.5" x14ac:dyDescent="0.35">
      <c r="A74" s="322">
        <f>A65+1</f>
        <v>8</v>
      </c>
      <c r="B74" s="316" t="s">
        <v>340</v>
      </c>
      <c r="D74" s="66" t="b">
        <v>0</v>
      </c>
      <c r="E74" s="3" t="s">
        <v>168</v>
      </c>
      <c r="G74" s="66" t="b">
        <v>0</v>
      </c>
      <c r="H74" s="324" t="s">
        <v>169</v>
      </c>
      <c r="I74" s="67" t="b">
        <v>0</v>
      </c>
      <c r="J74" s="68" t="s">
        <v>170</v>
      </c>
      <c r="K74" s="34" t="b">
        <v>0</v>
      </c>
      <c r="L74" s="9" t="s">
        <v>171</v>
      </c>
      <c r="M74" s="33"/>
      <c r="N74" s="34" t="b">
        <v>0</v>
      </c>
      <c r="O74" s="9" t="s">
        <v>172</v>
      </c>
      <c r="P74" s="9"/>
      <c r="Q74" s="9"/>
      <c r="R74" s="26" t="s">
        <v>124</v>
      </c>
      <c r="S74" s="69"/>
      <c r="T74" s="320"/>
      <c r="U74" s="320"/>
      <c r="V74" s="70"/>
      <c r="W74" s="71" t="b">
        <v>0</v>
      </c>
      <c r="X74" s="72" t="s">
        <v>173</v>
      </c>
      <c r="Y74" s="73"/>
      <c r="Z74" s="15"/>
      <c r="AA74" s="74" t="b">
        <v>0</v>
      </c>
      <c r="AB74" s="15" t="s">
        <v>174</v>
      </c>
      <c r="AC74" s="15"/>
      <c r="AD74" s="94"/>
      <c r="AE74" s="15"/>
    </row>
    <row r="75" spans="1:31" ht="32.25" customHeight="1" x14ac:dyDescent="0.35">
      <c r="A75" s="322"/>
      <c r="B75" s="317"/>
      <c r="D75" s="66" t="b">
        <v>0</v>
      </c>
      <c r="E75" s="75" t="s">
        <v>175</v>
      </c>
      <c r="G75" s="15"/>
      <c r="H75" s="324"/>
      <c r="I75" s="67" t="b">
        <v>0</v>
      </c>
      <c r="J75" s="325" t="s">
        <v>176</v>
      </c>
      <c r="K75" s="67" t="b">
        <v>0</v>
      </c>
      <c r="L75" s="68" t="s">
        <v>177</v>
      </c>
      <c r="M75" s="76">
        <v>44197</v>
      </c>
      <c r="N75" s="34" t="b">
        <v>0</v>
      </c>
      <c r="O75" s="9" t="s">
        <v>171</v>
      </c>
      <c r="P75" s="9"/>
      <c r="Q75" s="68"/>
      <c r="R75" s="326"/>
      <c r="S75" s="22"/>
      <c r="T75" s="327" t="s">
        <v>126</v>
      </c>
      <c r="U75" s="327"/>
      <c r="V75" s="69"/>
      <c r="W75" s="34" t="b">
        <v>0</v>
      </c>
      <c r="X75" s="9" t="s">
        <v>178</v>
      </c>
      <c r="Y75" s="73"/>
      <c r="Z75" s="15"/>
      <c r="AA75" s="77"/>
      <c r="AB75" s="65" t="s">
        <v>126</v>
      </c>
      <c r="AC75" s="78"/>
      <c r="AD75" s="95" t="s">
        <v>124</v>
      </c>
      <c r="AE75" s="15"/>
    </row>
    <row r="76" spans="1:31" ht="32.25" customHeight="1" x14ac:dyDescent="0.35">
      <c r="A76" s="322"/>
      <c r="B76" s="317"/>
      <c r="D76" s="66" t="b">
        <v>0</v>
      </c>
      <c r="E76" s="328" t="s">
        <v>179</v>
      </c>
      <c r="G76" s="66" t="b">
        <v>0</v>
      </c>
      <c r="H76" s="79" t="s">
        <v>180</v>
      </c>
      <c r="I76" s="9"/>
      <c r="J76" s="325"/>
      <c r="K76" s="34" t="b">
        <v>0</v>
      </c>
      <c r="L76" s="62" t="s">
        <v>181</v>
      </c>
      <c r="M76" s="80">
        <v>6</v>
      </c>
      <c r="N76" s="34" t="b">
        <v>0</v>
      </c>
      <c r="O76" s="9" t="s">
        <v>181</v>
      </c>
      <c r="P76" s="80">
        <v>7</v>
      </c>
      <c r="Q76" s="9"/>
      <c r="R76" s="326"/>
      <c r="S76" s="22"/>
      <c r="T76" s="329"/>
      <c r="U76" s="329"/>
      <c r="V76" s="22"/>
      <c r="W76" s="34" t="b">
        <v>0</v>
      </c>
      <c r="X76" s="9" t="s">
        <v>182</v>
      </c>
      <c r="Y76" s="81"/>
      <c r="Z76" s="15"/>
      <c r="AA76" s="77"/>
      <c r="AB76" s="25"/>
      <c r="AC76" s="15"/>
      <c r="AD76" s="94"/>
      <c r="AE76" s="15"/>
    </row>
    <row r="77" spans="1:31" ht="29.25" customHeight="1" x14ac:dyDescent="0.35">
      <c r="A77" s="322"/>
      <c r="B77" s="318"/>
      <c r="E77" s="328"/>
      <c r="G77" s="15"/>
      <c r="H77" s="15"/>
      <c r="I77" s="9"/>
      <c r="J77" s="9"/>
      <c r="K77" s="15"/>
      <c r="L77" s="15"/>
      <c r="M77" s="82"/>
      <c r="N77" s="9"/>
      <c r="O77" s="9"/>
      <c r="P77" s="9"/>
      <c r="Q77" s="83"/>
      <c r="R77" s="326"/>
      <c r="S77" s="22"/>
      <c r="T77" s="34" t="b">
        <v>1</v>
      </c>
      <c r="U77" s="84" t="s">
        <v>183</v>
      </c>
      <c r="V77" s="70"/>
      <c r="X77" s="15"/>
      <c r="Y77" s="15"/>
      <c r="Z77" s="15"/>
      <c r="AA77" s="15"/>
      <c r="AB77" s="15"/>
      <c r="AC77" s="15"/>
      <c r="AD77" s="94"/>
      <c r="AE77" s="15"/>
    </row>
    <row r="78" spans="1:31" x14ac:dyDescent="0.35">
      <c r="A78" s="322"/>
      <c r="B78" s="273"/>
      <c r="D78"/>
      <c r="G78" s="15"/>
      <c r="H78" s="15"/>
      <c r="I78" s="33"/>
      <c r="J78" s="33"/>
      <c r="K78" s="33"/>
      <c r="L78" s="33"/>
      <c r="M78" s="33"/>
      <c r="N78" s="9"/>
      <c r="O78" s="9"/>
      <c r="P78" s="9"/>
      <c r="Q78" s="9"/>
      <c r="R78" s="326"/>
      <c r="S78" s="22"/>
      <c r="T78" s="330" t="s">
        <v>125</v>
      </c>
      <c r="U78" s="330"/>
      <c r="V78" s="330"/>
      <c r="X78" s="15"/>
      <c r="Y78" s="15"/>
      <c r="Z78" s="15"/>
      <c r="AA78" s="15"/>
      <c r="AB78" s="15"/>
      <c r="AC78" s="15"/>
      <c r="AD78" s="94"/>
      <c r="AE78" s="15"/>
    </row>
    <row r="79" spans="1:31" x14ac:dyDescent="0.35">
      <c r="A79" s="322"/>
      <c r="B79" s="273"/>
      <c r="D79"/>
      <c r="G79" s="81"/>
      <c r="H79" s="15"/>
      <c r="I79" s="33"/>
      <c r="J79" s="33"/>
      <c r="K79" s="33"/>
      <c r="L79" s="33"/>
      <c r="M79" s="33"/>
      <c r="N79" s="9"/>
      <c r="O79" s="9"/>
      <c r="P79" s="9"/>
      <c r="Q79" s="34" t="b">
        <v>0</v>
      </c>
      <c r="R79" s="9" t="s">
        <v>184</v>
      </c>
      <c r="S79" s="15"/>
      <c r="T79" s="34" t="b">
        <v>1</v>
      </c>
      <c r="U79" s="9" t="s">
        <v>184</v>
      </c>
      <c r="V79" s="9"/>
      <c r="X79" s="15"/>
      <c r="Y79" s="15"/>
      <c r="Z79" s="15"/>
      <c r="AA79" s="15"/>
      <c r="AB79" s="15"/>
      <c r="AC79" s="15"/>
      <c r="AD79" s="94"/>
      <c r="AE79" s="15"/>
    </row>
    <row r="80" spans="1:31" ht="15" thickBot="1" x14ac:dyDescent="0.4">
      <c r="A80" s="323"/>
      <c r="B80" s="274"/>
      <c r="C80" s="96"/>
      <c r="D80" s="96"/>
      <c r="E80" s="96"/>
      <c r="F80" s="96"/>
      <c r="G80" s="97"/>
      <c r="H80" s="97"/>
      <c r="I80" s="98"/>
      <c r="J80" s="98"/>
      <c r="K80" s="98"/>
      <c r="L80" s="98"/>
      <c r="M80" s="98"/>
      <c r="N80" s="99"/>
      <c r="O80" s="99"/>
      <c r="P80" s="99"/>
      <c r="Q80" s="100" t="b">
        <v>0</v>
      </c>
      <c r="R80" s="99" t="s">
        <v>185</v>
      </c>
      <c r="S80" s="97"/>
      <c r="T80" s="100" t="b">
        <v>1</v>
      </c>
      <c r="U80" s="99" t="s">
        <v>185</v>
      </c>
      <c r="V80" s="99"/>
      <c r="W80" s="97"/>
      <c r="X80" s="97"/>
      <c r="Y80" s="97"/>
      <c r="Z80" s="97"/>
      <c r="AA80" s="97"/>
      <c r="AB80" s="97"/>
      <c r="AC80" s="97"/>
      <c r="AD80" s="101"/>
      <c r="AE80" s="15"/>
    </row>
    <row r="81" spans="1:31" customFormat="1" ht="6" customHeight="1" thickBot="1" x14ac:dyDescent="0.4">
      <c r="A81" s="132"/>
      <c r="B81" s="275"/>
      <c r="C81" s="38"/>
      <c r="D81" s="38"/>
      <c r="E81" s="38"/>
      <c r="F81" s="38"/>
      <c r="G81" s="38"/>
      <c r="H81" s="38"/>
      <c r="I81" s="38"/>
      <c r="J81" s="38"/>
      <c r="K81" s="38"/>
      <c r="L81" s="38"/>
      <c r="M81" s="38"/>
      <c r="N81" s="38"/>
      <c r="O81" s="38"/>
      <c r="P81" s="38"/>
      <c r="Q81" s="38"/>
      <c r="R81" s="38"/>
      <c r="S81" s="38"/>
      <c r="T81" s="38"/>
      <c r="U81" s="38"/>
      <c r="V81" s="38"/>
      <c r="W81" s="38"/>
      <c r="X81" s="38"/>
      <c r="Y81" s="38"/>
      <c r="Z81" s="38"/>
      <c r="AA81" s="38"/>
      <c r="AB81" s="38"/>
      <c r="AC81" s="38"/>
      <c r="AD81" s="38"/>
    </row>
    <row r="82" spans="1:31" s="13" customFormat="1" ht="36" customHeight="1" x14ac:dyDescent="0.35">
      <c r="A82" s="141"/>
      <c r="B82" s="276" t="s">
        <v>126</v>
      </c>
      <c r="C82" s="85"/>
      <c r="D82" s="85"/>
      <c r="E82" s="321" t="s">
        <v>125</v>
      </c>
      <c r="F82" s="321"/>
      <c r="G82" s="321" t="s">
        <v>125</v>
      </c>
      <c r="H82" s="321"/>
      <c r="I82" s="331" t="s">
        <v>125</v>
      </c>
      <c r="J82" s="331"/>
      <c r="K82" s="331" t="s">
        <v>125</v>
      </c>
      <c r="L82" s="331"/>
      <c r="M82" s="331"/>
      <c r="N82" s="331" t="s">
        <v>125</v>
      </c>
      <c r="O82" s="331"/>
      <c r="P82" s="331"/>
      <c r="Q82" s="87"/>
      <c r="R82" s="88" t="s">
        <v>166</v>
      </c>
      <c r="S82" s="89"/>
      <c r="T82" s="319" t="s">
        <v>167</v>
      </c>
      <c r="U82" s="319"/>
      <c r="V82" s="90"/>
      <c r="W82" s="92"/>
      <c r="X82" s="332" t="s">
        <v>125</v>
      </c>
      <c r="Y82" s="332"/>
      <c r="Z82" s="91"/>
      <c r="AA82" s="321" t="s">
        <v>125</v>
      </c>
      <c r="AB82" s="321"/>
      <c r="AC82" s="86"/>
      <c r="AD82" s="93" t="s">
        <v>124</v>
      </c>
      <c r="AE82" s="22"/>
    </row>
    <row r="83" spans="1:31" ht="30.5" x14ac:dyDescent="0.35">
      <c r="A83" s="322">
        <f>A74+1</f>
        <v>9</v>
      </c>
      <c r="B83" s="316" t="s">
        <v>340</v>
      </c>
      <c r="D83" s="66" t="b">
        <v>0</v>
      </c>
      <c r="E83" s="3" t="s">
        <v>168</v>
      </c>
      <c r="G83" s="66" t="b">
        <v>0</v>
      </c>
      <c r="H83" s="324" t="s">
        <v>169</v>
      </c>
      <c r="I83" s="67" t="b">
        <v>0</v>
      </c>
      <c r="J83" s="68" t="s">
        <v>170</v>
      </c>
      <c r="K83" s="34" t="b">
        <v>0</v>
      </c>
      <c r="L83" s="9" t="s">
        <v>171</v>
      </c>
      <c r="M83" s="33"/>
      <c r="N83" s="34" t="b">
        <v>0</v>
      </c>
      <c r="O83" s="9" t="s">
        <v>172</v>
      </c>
      <c r="P83" s="9"/>
      <c r="Q83" s="9"/>
      <c r="R83" s="26" t="s">
        <v>124</v>
      </c>
      <c r="S83" s="69"/>
      <c r="T83" s="320"/>
      <c r="U83" s="320"/>
      <c r="V83" s="70"/>
      <c r="W83" s="71" t="b">
        <v>0</v>
      </c>
      <c r="X83" s="72" t="s">
        <v>173</v>
      </c>
      <c r="Y83" s="73"/>
      <c r="Z83" s="15"/>
      <c r="AA83" s="74" t="b">
        <v>0</v>
      </c>
      <c r="AB83" s="15" t="s">
        <v>174</v>
      </c>
      <c r="AC83" s="15"/>
      <c r="AD83" s="94"/>
      <c r="AE83" s="15"/>
    </row>
    <row r="84" spans="1:31" ht="32.25" customHeight="1" x14ac:dyDescent="0.35">
      <c r="A84" s="322"/>
      <c r="B84" s="317"/>
      <c r="D84" s="66" t="b">
        <v>0</v>
      </c>
      <c r="E84" s="75" t="s">
        <v>175</v>
      </c>
      <c r="G84" s="15"/>
      <c r="H84" s="324"/>
      <c r="I84" s="67" t="b">
        <v>0</v>
      </c>
      <c r="J84" s="325" t="s">
        <v>176</v>
      </c>
      <c r="K84" s="67" t="b">
        <v>0</v>
      </c>
      <c r="L84" s="68" t="s">
        <v>177</v>
      </c>
      <c r="M84" s="76">
        <v>44197</v>
      </c>
      <c r="N84" s="34" t="b">
        <v>0</v>
      </c>
      <c r="O84" s="9" t="s">
        <v>171</v>
      </c>
      <c r="P84" s="9"/>
      <c r="Q84" s="68"/>
      <c r="R84" s="326"/>
      <c r="S84" s="22"/>
      <c r="T84" s="327" t="s">
        <v>126</v>
      </c>
      <c r="U84" s="327"/>
      <c r="V84" s="69"/>
      <c r="W84" s="34" t="b">
        <v>0</v>
      </c>
      <c r="X84" s="9" t="s">
        <v>178</v>
      </c>
      <c r="Y84" s="73"/>
      <c r="Z84" s="15"/>
      <c r="AA84" s="77"/>
      <c r="AB84" s="65" t="s">
        <v>126</v>
      </c>
      <c r="AC84" s="78"/>
      <c r="AD84" s="95" t="s">
        <v>124</v>
      </c>
      <c r="AE84" s="15"/>
    </row>
    <row r="85" spans="1:31" ht="32.25" customHeight="1" x14ac:dyDescent="0.35">
      <c r="A85" s="322"/>
      <c r="B85" s="317"/>
      <c r="D85" s="66" t="b">
        <v>0</v>
      </c>
      <c r="E85" s="328" t="s">
        <v>188</v>
      </c>
      <c r="G85" s="66" t="b">
        <v>0</v>
      </c>
      <c r="H85" s="79" t="s">
        <v>180</v>
      </c>
      <c r="I85" s="9"/>
      <c r="J85" s="325"/>
      <c r="K85" s="34" t="b">
        <v>0</v>
      </c>
      <c r="L85" s="62" t="s">
        <v>181</v>
      </c>
      <c r="M85" s="80">
        <v>6</v>
      </c>
      <c r="N85" s="34" t="b">
        <v>0</v>
      </c>
      <c r="O85" s="9" t="s">
        <v>181</v>
      </c>
      <c r="P85" s="80">
        <v>0</v>
      </c>
      <c r="Q85" s="9"/>
      <c r="R85" s="326"/>
      <c r="S85" s="22"/>
      <c r="T85" s="329"/>
      <c r="U85" s="329"/>
      <c r="V85" s="22"/>
      <c r="W85" s="34" t="b">
        <v>0</v>
      </c>
      <c r="X85" s="9" t="s">
        <v>182</v>
      </c>
      <c r="Y85" s="81"/>
      <c r="Z85" s="15"/>
      <c r="AA85" s="77"/>
      <c r="AB85" s="25"/>
      <c r="AC85" s="15"/>
      <c r="AD85" s="94"/>
      <c r="AE85" s="15"/>
    </row>
    <row r="86" spans="1:31" ht="29.25" customHeight="1" x14ac:dyDescent="0.35">
      <c r="A86" s="322"/>
      <c r="B86" s="318"/>
      <c r="E86" s="328"/>
      <c r="G86" s="15"/>
      <c r="H86" s="15"/>
      <c r="I86" s="9"/>
      <c r="J86" s="9"/>
      <c r="K86" s="15"/>
      <c r="L86" s="15"/>
      <c r="M86" s="82"/>
      <c r="N86" s="9"/>
      <c r="O86" s="9"/>
      <c r="P86" s="9"/>
      <c r="Q86" s="83"/>
      <c r="R86" s="326"/>
      <c r="S86" s="22"/>
      <c r="T86" s="34" t="b">
        <v>0</v>
      </c>
      <c r="U86" s="84" t="s">
        <v>183</v>
      </c>
      <c r="V86" s="70"/>
      <c r="X86" s="15"/>
      <c r="Y86" s="15"/>
      <c r="Z86" s="15"/>
      <c r="AA86" s="15"/>
      <c r="AB86" s="15"/>
      <c r="AC86" s="15"/>
      <c r="AD86" s="94"/>
      <c r="AE86" s="15"/>
    </row>
    <row r="87" spans="1:31" x14ac:dyDescent="0.35">
      <c r="A87" s="322"/>
      <c r="B87" s="273"/>
      <c r="D87"/>
      <c r="G87" s="15"/>
      <c r="H87" s="15"/>
      <c r="I87" s="33"/>
      <c r="J87" s="33"/>
      <c r="K87" s="33"/>
      <c r="L87" s="33"/>
      <c r="M87" s="33"/>
      <c r="N87" s="9"/>
      <c r="O87" s="9"/>
      <c r="P87" s="9"/>
      <c r="Q87" s="9"/>
      <c r="R87" s="326"/>
      <c r="S87" s="22"/>
      <c r="T87" s="330" t="s">
        <v>125</v>
      </c>
      <c r="U87" s="330"/>
      <c r="V87" s="330"/>
      <c r="X87" s="15"/>
      <c r="Y87" s="15"/>
      <c r="Z87" s="15"/>
      <c r="AA87" s="15"/>
      <c r="AB87" s="15"/>
      <c r="AC87" s="15"/>
      <c r="AD87" s="94"/>
      <c r="AE87" s="15"/>
    </row>
    <row r="88" spans="1:31" x14ac:dyDescent="0.35">
      <c r="A88" s="322"/>
      <c r="B88" s="273"/>
      <c r="D88"/>
      <c r="G88" s="81"/>
      <c r="H88" s="15"/>
      <c r="I88" s="33"/>
      <c r="J88" s="33"/>
      <c r="K88" s="33"/>
      <c r="L88" s="33"/>
      <c r="M88" s="33"/>
      <c r="N88" s="9"/>
      <c r="O88" s="9"/>
      <c r="P88" s="9"/>
      <c r="Q88" s="34" t="b">
        <v>0</v>
      </c>
      <c r="R88" s="9" t="s">
        <v>184</v>
      </c>
      <c r="S88" s="15"/>
      <c r="T88" s="34" t="b">
        <v>0</v>
      </c>
      <c r="U88" s="9" t="s">
        <v>184</v>
      </c>
      <c r="V88" s="9"/>
      <c r="X88" s="15"/>
      <c r="Y88" s="15"/>
      <c r="Z88" s="15"/>
      <c r="AA88" s="15"/>
      <c r="AB88" s="15"/>
      <c r="AC88" s="15"/>
      <c r="AD88" s="94"/>
      <c r="AE88" s="15"/>
    </row>
    <row r="89" spans="1:31" ht="15" thickBot="1" x14ac:dyDescent="0.4">
      <c r="A89" s="323"/>
      <c r="B89" s="274"/>
      <c r="C89" s="96"/>
      <c r="D89" s="96"/>
      <c r="E89" s="96"/>
      <c r="F89" s="96"/>
      <c r="G89" s="97"/>
      <c r="H89" s="97"/>
      <c r="I89" s="98"/>
      <c r="J89" s="98"/>
      <c r="K89" s="98"/>
      <c r="L89" s="98"/>
      <c r="M89" s="98"/>
      <c r="N89" s="99"/>
      <c r="O89" s="99"/>
      <c r="P89" s="99"/>
      <c r="Q89" s="100" t="b">
        <v>0</v>
      </c>
      <c r="R89" s="99" t="s">
        <v>185</v>
      </c>
      <c r="S89" s="97"/>
      <c r="T89" s="100" t="b">
        <v>0</v>
      </c>
      <c r="U89" s="99" t="s">
        <v>185</v>
      </c>
      <c r="V89" s="99"/>
      <c r="W89" s="97"/>
      <c r="X89" s="97"/>
      <c r="Y89" s="97"/>
      <c r="Z89" s="97"/>
      <c r="AA89" s="97"/>
      <c r="AB89" s="97"/>
      <c r="AC89" s="97"/>
      <c r="AD89" s="101"/>
      <c r="AE89" s="15"/>
    </row>
    <row r="90" spans="1:31" customFormat="1" ht="6" customHeight="1" thickBot="1" x14ac:dyDescent="0.4">
      <c r="A90" s="132"/>
      <c r="B90" s="275"/>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row>
    <row r="91" spans="1:31" s="13" customFormat="1" ht="36" customHeight="1" x14ac:dyDescent="0.35">
      <c r="A91" s="141"/>
      <c r="B91" s="276" t="s">
        <v>126</v>
      </c>
      <c r="C91" s="85"/>
      <c r="D91" s="85"/>
      <c r="E91" s="321" t="s">
        <v>125</v>
      </c>
      <c r="F91" s="321"/>
      <c r="G91" s="321" t="s">
        <v>125</v>
      </c>
      <c r="H91" s="321"/>
      <c r="I91" s="331" t="s">
        <v>125</v>
      </c>
      <c r="J91" s="331"/>
      <c r="K91" s="331" t="s">
        <v>125</v>
      </c>
      <c r="L91" s="331"/>
      <c r="M91" s="331"/>
      <c r="N91" s="331" t="s">
        <v>125</v>
      </c>
      <c r="O91" s="331"/>
      <c r="P91" s="331"/>
      <c r="Q91" s="87"/>
      <c r="R91" s="88" t="s">
        <v>166</v>
      </c>
      <c r="S91" s="89"/>
      <c r="T91" s="319" t="s">
        <v>167</v>
      </c>
      <c r="U91" s="319"/>
      <c r="V91" s="90"/>
      <c r="W91" s="92"/>
      <c r="X91" s="332" t="s">
        <v>125</v>
      </c>
      <c r="Y91" s="332"/>
      <c r="Z91" s="91"/>
      <c r="AA91" s="321" t="s">
        <v>125</v>
      </c>
      <c r="AB91" s="321"/>
      <c r="AC91" s="86"/>
      <c r="AD91" s="93" t="s">
        <v>124</v>
      </c>
      <c r="AE91" s="22"/>
    </row>
    <row r="92" spans="1:31" ht="30.5" x14ac:dyDescent="0.35">
      <c r="A92" s="322">
        <f>A83+1</f>
        <v>10</v>
      </c>
      <c r="B92" s="316" t="s">
        <v>340</v>
      </c>
      <c r="D92" s="66" t="b">
        <v>0</v>
      </c>
      <c r="E92" s="3" t="s">
        <v>168</v>
      </c>
      <c r="G92" s="66" t="b">
        <v>0</v>
      </c>
      <c r="H92" s="324" t="s">
        <v>169</v>
      </c>
      <c r="I92" s="67" t="b">
        <v>0</v>
      </c>
      <c r="J92" s="68" t="s">
        <v>170</v>
      </c>
      <c r="K92" s="34" t="b">
        <v>0</v>
      </c>
      <c r="L92" s="9" t="s">
        <v>171</v>
      </c>
      <c r="M92" s="33"/>
      <c r="N92" s="34" t="b">
        <v>0</v>
      </c>
      <c r="O92" s="9" t="s">
        <v>172</v>
      </c>
      <c r="P92" s="9"/>
      <c r="Q92" s="9"/>
      <c r="R92" s="26" t="s">
        <v>124</v>
      </c>
      <c r="S92" s="69"/>
      <c r="T92" s="320"/>
      <c r="U92" s="320"/>
      <c r="V92" s="70"/>
      <c r="W92" s="71" t="b">
        <v>0</v>
      </c>
      <c r="X92" s="72" t="s">
        <v>173</v>
      </c>
      <c r="Y92" s="73"/>
      <c r="Z92" s="15"/>
      <c r="AA92" s="74" t="b">
        <v>0</v>
      </c>
      <c r="AB92" s="15" t="s">
        <v>174</v>
      </c>
      <c r="AC92" s="15"/>
      <c r="AD92" s="94"/>
      <c r="AE92" s="15"/>
    </row>
    <row r="93" spans="1:31" ht="32.25" customHeight="1" x14ac:dyDescent="0.35">
      <c r="A93" s="322"/>
      <c r="B93" s="317"/>
      <c r="D93" s="66" t="b">
        <v>0</v>
      </c>
      <c r="E93" s="75" t="s">
        <v>175</v>
      </c>
      <c r="G93" s="15"/>
      <c r="H93" s="324"/>
      <c r="I93" s="67" t="b">
        <v>0</v>
      </c>
      <c r="J93" s="325" t="s">
        <v>176</v>
      </c>
      <c r="K93" s="67" t="b">
        <v>0</v>
      </c>
      <c r="L93" s="68" t="s">
        <v>177</v>
      </c>
      <c r="M93" s="76">
        <v>44197</v>
      </c>
      <c r="N93" s="34" t="b">
        <v>0</v>
      </c>
      <c r="O93" s="9" t="s">
        <v>171</v>
      </c>
      <c r="P93" s="9"/>
      <c r="Q93" s="68"/>
      <c r="R93" s="326"/>
      <c r="S93" s="22"/>
      <c r="T93" s="327" t="s">
        <v>126</v>
      </c>
      <c r="U93" s="327"/>
      <c r="V93" s="69"/>
      <c r="W93" s="34" t="b">
        <v>0</v>
      </c>
      <c r="X93" s="9" t="s">
        <v>178</v>
      </c>
      <c r="Y93" s="73"/>
      <c r="Z93" s="15"/>
      <c r="AA93" s="77"/>
      <c r="AB93" s="65" t="s">
        <v>126</v>
      </c>
      <c r="AC93" s="78"/>
      <c r="AD93" s="95" t="s">
        <v>124</v>
      </c>
      <c r="AE93" s="15"/>
    </row>
    <row r="94" spans="1:31" ht="32.25" customHeight="1" x14ac:dyDescent="0.35">
      <c r="A94" s="322"/>
      <c r="B94" s="317"/>
      <c r="D94" s="66" t="b">
        <v>0</v>
      </c>
      <c r="E94" s="328" t="s">
        <v>188</v>
      </c>
      <c r="G94" s="66" t="b">
        <v>0</v>
      </c>
      <c r="H94" s="79" t="s">
        <v>180</v>
      </c>
      <c r="I94" s="9"/>
      <c r="J94" s="325"/>
      <c r="K94" s="34" t="b">
        <v>0</v>
      </c>
      <c r="L94" s="62" t="s">
        <v>181</v>
      </c>
      <c r="M94" s="80">
        <v>6</v>
      </c>
      <c r="N94" s="34" t="b">
        <v>0</v>
      </c>
      <c r="O94" s="9" t="s">
        <v>181</v>
      </c>
      <c r="P94" s="80">
        <v>0</v>
      </c>
      <c r="Q94" s="9"/>
      <c r="R94" s="326"/>
      <c r="S94" s="22"/>
      <c r="T94" s="329"/>
      <c r="U94" s="329"/>
      <c r="V94" s="22"/>
      <c r="W94" s="34" t="b">
        <v>0</v>
      </c>
      <c r="X94" s="9" t="s">
        <v>182</v>
      </c>
      <c r="Y94" s="81"/>
      <c r="Z94" s="15"/>
      <c r="AA94" s="77"/>
      <c r="AB94" s="25"/>
      <c r="AC94" s="15"/>
      <c r="AD94" s="94"/>
      <c r="AE94" s="15"/>
    </row>
    <row r="95" spans="1:31" ht="29.25" customHeight="1" x14ac:dyDescent="0.35">
      <c r="A95" s="322"/>
      <c r="B95" s="318"/>
      <c r="E95" s="328"/>
      <c r="G95" s="15"/>
      <c r="H95" s="15"/>
      <c r="I95" s="9"/>
      <c r="J95" s="9"/>
      <c r="K95" s="15"/>
      <c r="L95" s="15"/>
      <c r="M95" s="82"/>
      <c r="N95" s="9"/>
      <c r="O95" s="9"/>
      <c r="P95" s="9"/>
      <c r="Q95" s="83"/>
      <c r="R95" s="326"/>
      <c r="S95" s="22"/>
      <c r="T95" s="34" t="b">
        <v>0</v>
      </c>
      <c r="U95" s="84" t="s">
        <v>183</v>
      </c>
      <c r="V95" s="70"/>
      <c r="X95" s="15"/>
      <c r="Y95" s="15"/>
      <c r="Z95" s="15"/>
      <c r="AA95" s="15"/>
      <c r="AB95" s="15"/>
      <c r="AC95" s="15"/>
      <c r="AD95" s="94"/>
      <c r="AE95" s="15"/>
    </row>
    <row r="96" spans="1:31" x14ac:dyDescent="0.35">
      <c r="A96" s="322"/>
      <c r="B96" s="273"/>
      <c r="D96"/>
      <c r="G96" s="15"/>
      <c r="H96" s="15"/>
      <c r="I96" s="33"/>
      <c r="J96" s="33"/>
      <c r="K96" s="33"/>
      <c r="L96" s="33"/>
      <c r="M96" s="33"/>
      <c r="N96" s="9"/>
      <c r="O96" s="9"/>
      <c r="P96" s="9"/>
      <c r="Q96" s="9"/>
      <c r="R96" s="326"/>
      <c r="S96" s="22"/>
      <c r="T96" s="330" t="s">
        <v>125</v>
      </c>
      <c r="U96" s="330"/>
      <c r="V96" s="330"/>
      <c r="X96" s="15"/>
      <c r="Y96" s="15"/>
      <c r="Z96" s="15"/>
      <c r="AA96" s="15"/>
      <c r="AB96" s="15"/>
      <c r="AC96" s="15"/>
      <c r="AD96" s="94"/>
      <c r="AE96" s="15"/>
    </row>
    <row r="97" spans="1:31" x14ac:dyDescent="0.35">
      <c r="A97" s="322"/>
      <c r="B97" s="273"/>
      <c r="D97"/>
      <c r="G97" s="81"/>
      <c r="H97" s="15"/>
      <c r="I97" s="33"/>
      <c r="J97" s="33"/>
      <c r="K97" s="33"/>
      <c r="L97" s="33"/>
      <c r="M97" s="33"/>
      <c r="N97" s="9"/>
      <c r="O97" s="9"/>
      <c r="P97" s="9"/>
      <c r="Q97" s="34" t="b">
        <v>0</v>
      </c>
      <c r="R97" s="9" t="s">
        <v>184</v>
      </c>
      <c r="S97" s="15"/>
      <c r="T97" s="34" t="b">
        <v>0</v>
      </c>
      <c r="U97" s="9" t="s">
        <v>184</v>
      </c>
      <c r="V97" s="9"/>
      <c r="X97" s="15"/>
      <c r="Y97" s="15"/>
      <c r="Z97" s="15"/>
      <c r="AA97" s="15"/>
      <c r="AB97" s="15"/>
      <c r="AC97" s="15"/>
      <c r="AD97" s="94"/>
      <c r="AE97" s="15"/>
    </row>
    <row r="98" spans="1:31" ht="15" thickBot="1" x14ac:dyDescent="0.4">
      <c r="A98" s="323"/>
      <c r="B98" s="274"/>
      <c r="C98" s="96"/>
      <c r="D98" s="96"/>
      <c r="E98" s="96"/>
      <c r="F98" s="96"/>
      <c r="G98" s="97"/>
      <c r="H98" s="97"/>
      <c r="I98" s="98"/>
      <c r="J98" s="98"/>
      <c r="K98" s="98"/>
      <c r="L98" s="98"/>
      <c r="M98" s="98"/>
      <c r="N98" s="99"/>
      <c r="O98" s="99"/>
      <c r="P98" s="99"/>
      <c r="Q98" s="100" t="b">
        <v>0</v>
      </c>
      <c r="R98" s="99" t="s">
        <v>185</v>
      </c>
      <c r="S98" s="97"/>
      <c r="T98" s="100" t="b">
        <v>0</v>
      </c>
      <c r="U98" s="99" t="s">
        <v>185</v>
      </c>
      <c r="V98" s="99"/>
      <c r="W98" s="97"/>
      <c r="X98" s="97"/>
      <c r="Y98" s="97"/>
      <c r="Z98" s="97"/>
      <c r="AA98" s="97"/>
      <c r="AB98" s="97"/>
      <c r="AC98" s="97"/>
      <c r="AD98" s="101"/>
      <c r="AE98" s="15"/>
    </row>
    <row r="99" spans="1:31" customFormat="1" ht="6" customHeight="1" thickBot="1" x14ac:dyDescent="0.4">
      <c r="A99" s="132"/>
      <c r="B99" s="275"/>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row>
    <row r="100" spans="1:31" s="13" customFormat="1" ht="36" customHeight="1" x14ac:dyDescent="0.35">
      <c r="A100" s="141"/>
      <c r="B100" s="276" t="s">
        <v>126</v>
      </c>
      <c r="C100" s="85"/>
      <c r="D100" s="85"/>
      <c r="E100" s="321" t="s">
        <v>125</v>
      </c>
      <c r="F100" s="321"/>
      <c r="G100" s="321" t="s">
        <v>125</v>
      </c>
      <c r="H100" s="321"/>
      <c r="I100" s="331" t="s">
        <v>125</v>
      </c>
      <c r="J100" s="331"/>
      <c r="K100" s="331" t="s">
        <v>125</v>
      </c>
      <c r="L100" s="331"/>
      <c r="M100" s="331"/>
      <c r="N100" s="331" t="s">
        <v>125</v>
      </c>
      <c r="O100" s="331"/>
      <c r="P100" s="331"/>
      <c r="Q100" s="87"/>
      <c r="R100" s="88" t="s">
        <v>166</v>
      </c>
      <c r="S100" s="89"/>
      <c r="T100" s="319" t="s">
        <v>167</v>
      </c>
      <c r="U100" s="319"/>
      <c r="V100" s="90"/>
      <c r="W100" s="92"/>
      <c r="X100" s="332" t="s">
        <v>125</v>
      </c>
      <c r="Y100" s="332"/>
      <c r="Z100" s="91"/>
      <c r="AA100" s="321" t="s">
        <v>125</v>
      </c>
      <c r="AB100" s="321"/>
      <c r="AC100" s="86"/>
      <c r="AD100" s="93" t="s">
        <v>124</v>
      </c>
      <c r="AE100" s="22"/>
    </row>
    <row r="101" spans="1:31" ht="30.5" x14ac:dyDescent="0.35">
      <c r="A101" s="322">
        <f>A92+1</f>
        <v>11</v>
      </c>
      <c r="B101" s="316" t="s">
        <v>340</v>
      </c>
      <c r="D101" s="66" t="b">
        <v>0</v>
      </c>
      <c r="E101" s="3" t="s">
        <v>168</v>
      </c>
      <c r="G101" s="66" t="b">
        <v>0</v>
      </c>
      <c r="H101" s="324" t="s">
        <v>169</v>
      </c>
      <c r="I101" s="67" t="b">
        <v>0</v>
      </c>
      <c r="J101" s="68" t="s">
        <v>170</v>
      </c>
      <c r="K101" s="34" t="b">
        <v>0</v>
      </c>
      <c r="L101" s="9" t="s">
        <v>171</v>
      </c>
      <c r="M101" s="33"/>
      <c r="N101" s="34" t="b">
        <v>0</v>
      </c>
      <c r="O101" s="9" t="s">
        <v>172</v>
      </c>
      <c r="P101" s="9"/>
      <c r="Q101" s="9"/>
      <c r="R101" s="26" t="s">
        <v>124</v>
      </c>
      <c r="S101" s="69"/>
      <c r="T101" s="320"/>
      <c r="U101" s="320"/>
      <c r="V101" s="70"/>
      <c r="W101" s="71" t="b">
        <v>0</v>
      </c>
      <c r="X101" s="72" t="s">
        <v>173</v>
      </c>
      <c r="Y101" s="73"/>
      <c r="Z101" s="15"/>
      <c r="AA101" s="74" t="b">
        <v>0</v>
      </c>
      <c r="AB101" s="15" t="s">
        <v>174</v>
      </c>
      <c r="AC101" s="15"/>
      <c r="AD101" s="94"/>
      <c r="AE101" s="15"/>
    </row>
    <row r="102" spans="1:31" ht="32.25" customHeight="1" x14ac:dyDescent="0.35">
      <c r="A102" s="322"/>
      <c r="B102" s="317"/>
      <c r="D102" s="66" t="b">
        <v>0</v>
      </c>
      <c r="E102" s="75" t="s">
        <v>175</v>
      </c>
      <c r="G102" s="15"/>
      <c r="H102" s="324"/>
      <c r="I102" s="67" t="b">
        <v>0</v>
      </c>
      <c r="J102" s="325" t="s">
        <v>176</v>
      </c>
      <c r="K102" s="67" t="b">
        <v>0</v>
      </c>
      <c r="L102" s="68" t="s">
        <v>177</v>
      </c>
      <c r="M102" s="76">
        <v>44197</v>
      </c>
      <c r="N102" s="34" t="b">
        <v>0</v>
      </c>
      <c r="O102" s="9" t="s">
        <v>171</v>
      </c>
      <c r="P102" s="9"/>
      <c r="Q102" s="68"/>
      <c r="R102" s="326"/>
      <c r="S102" s="22"/>
      <c r="T102" s="327" t="s">
        <v>126</v>
      </c>
      <c r="U102" s="327"/>
      <c r="V102" s="69"/>
      <c r="W102" s="34" t="b">
        <v>0</v>
      </c>
      <c r="X102" s="9" t="s">
        <v>178</v>
      </c>
      <c r="Y102" s="73"/>
      <c r="Z102" s="15"/>
      <c r="AA102" s="77"/>
      <c r="AB102" s="65" t="s">
        <v>126</v>
      </c>
      <c r="AC102" s="78"/>
      <c r="AD102" s="95" t="s">
        <v>124</v>
      </c>
      <c r="AE102" s="15"/>
    </row>
    <row r="103" spans="1:31" ht="32.25" customHeight="1" x14ac:dyDescent="0.35">
      <c r="A103" s="322"/>
      <c r="B103" s="317"/>
      <c r="D103" s="66" t="b">
        <v>0</v>
      </c>
      <c r="E103" s="328" t="s">
        <v>188</v>
      </c>
      <c r="G103" s="66" t="b">
        <v>0</v>
      </c>
      <c r="H103" s="79" t="s">
        <v>180</v>
      </c>
      <c r="I103" s="9"/>
      <c r="J103" s="325"/>
      <c r="K103" s="34" t="b">
        <v>0</v>
      </c>
      <c r="L103" s="62" t="s">
        <v>181</v>
      </c>
      <c r="M103" s="80">
        <v>6</v>
      </c>
      <c r="N103" s="34" t="b">
        <v>0</v>
      </c>
      <c r="O103" s="9" t="s">
        <v>181</v>
      </c>
      <c r="P103" s="80">
        <v>0</v>
      </c>
      <c r="Q103" s="9"/>
      <c r="R103" s="326"/>
      <c r="S103" s="22"/>
      <c r="T103" s="329"/>
      <c r="U103" s="329"/>
      <c r="V103" s="22"/>
      <c r="W103" s="34" t="b">
        <v>0</v>
      </c>
      <c r="X103" s="9" t="s">
        <v>182</v>
      </c>
      <c r="Y103" s="81"/>
      <c r="Z103" s="15"/>
      <c r="AA103" s="77"/>
      <c r="AB103" s="25"/>
      <c r="AC103" s="15"/>
      <c r="AD103" s="94"/>
      <c r="AE103" s="15"/>
    </row>
    <row r="104" spans="1:31" ht="29.25" customHeight="1" x14ac:dyDescent="0.35">
      <c r="A104" s="322"/>
      <c r="B104" s="318"/>
      <c r="E104" s="328"/>
      <c r="G104" s="15"/>
      <c r="H104" s="15"/>
      <c r="I104" s="9"/>
      <c r="J104" s="9"/>
      <c r="K104" s="15"/>
      <c r="L104" s="15"/>
      <c r="M104" s="82"/>
      <c r="N104" s="9"/>
      <c r="O104" s="9"/>
      <c r="P104" s="9"/>
      <c r="Q104" s="83"/>
      <c r="R104" s="326"/>
      <c r="S104" s="22"/>
      <c r="T104" s="34" t="b">
        <v>0</v>
      </c>
      <c r="U104" s="84" t="s">
        <v>183</v>
      </c>
      <c r="V104" s="70"/>
      <c r="X104" s="15"/>
      <c r="Y104" s="15"/>
      <c r="Z104" s="15"/>
      <c r="AA104" s="15"/>
      <c r="AB104" s="15"/>
      <c r="AC104" s="15"/>
      <c r="AD104" s="94"/>
      <c r="AE104" s="15"/>
    </row>
    <row r="105" spans="1:31" x14ac:dyDescent="0.35">
      <c r="A105" s="322"/>
      <c r="B105" s="273"/>
      <c r="D105"/>
      <c r="G105" s="15"/>
      <c r="H105" s="15"/>
      <c r="I105" s="33"/>
      <c r="J105" s="33"/>
      <c r="K105" s="33"/>
      <c r="L105" s="33"/>
      <c r="M105" s="33"/>
      <c r="N105" s="9"/>
      <c r="O105" s="9"/>
      <c r="P105" s="9"/>
      <c r="Q105" s="9"/>
      <c r="R105" s="326"/>
      <c r="S105" s="22"/>
      <c r="T105" s="330" t="s">
        <v>125</v>
      </c>
      <c r="U105" s="330"/>
      <c r="V105" s="330"/>
      <c r="X105" s="15"/>
      <c r="Y105" s="15"/>
      <c r="Z105" s="15"/>
      <c r="AA105" s="15"/>
      <c r="AB105" s="15"/>
      <c r="AC105" s="15"/>
      <c r="AD105" s="94"/>
      <c r="AE105" s="15"/>
    </row>
    <row r="106" spans="1:31" x14ac:dyDescent="0.35">
      <c r="A106" s="322"/>
      <c r="B106" s="273"/>
      <c r="D106"/>
      <c r="G106" s="81"/>
      <c r="H106" s="15"/>
      <c r="I106" s="33"/>
      <c r="J106" s="33"/>
      <c r="K106" s="33"/>
      <c r="L106" s="33"/>
      <c r="M106" s="33"/>
      <c r="N106" s="9"/>
      <c r="O106" s="9"/>
      <c r="P106" s="9"/>
      <c r="Q106" s="34" t="b">
        <v>0</v>
      </c>
      <c r="R106" s="9" t="s">
        <v>184</v>
      </c>
      <c r="S106" s="15"/>
      <c r="T106" s="34" t="b">
        <v>0</v>
      </c>
      <c r="U106" s="9" t="s">
        <v>184</v>
      </c>
      <c r="V106" s="9"/>
      <c r="X106" s="15"/>
      <c r="Y106" s="15"/>
      <c r="Z106" s="15"/>
      <c r="AA106" s="15"/>
      <c r="AB106" s="15"/>
      <c r="AC106" s="15"/>
      <c r="AD106" s="94"/>
      <c r="AE106" s="15"/>
    </row>
    <row r="107" spans="1:31" ht="15" thickBot="1" x14ac:dyDescent="0.4">
      <c r="A107" s="323"/>
      <c r="B107" s="274"/>
      <c r="C107" s="96"/>
      <c r="D107" s="96"/>
      <c r="E107" s="96"/>
      <c r="F107" s="96"/>
      <c r="G107" s="97"/>
      <c r="H107" s="97"/>
      <c r="I107" s="98"/>
      <c r="J107" s="98"/>
      <c r="K107" s="98"/>
      <c r="L107" s="98"/>
      <c r="M107" s="98"/>
      <c r="N107" s="99"/>
      <c r="O107" s="99"/>
      <c r="P107" s="99"/>
      <c r="Q107" s="100" t="b">
        <v>0</v>
      </c>
      <c r="R107" s="99" t="s">
        <v>185</v>
      </c>
      <c r="S107" s="97"/>
      <c r="T107" s="100" t="b">
        <v>0</v>
      </c>
      <c r="U107" s="99" t="s">
        <v>185</v>
      </c>
      <c r="V107" s="99"/>
      <c r="W107" s="97"/>
      <c r="X107" s="97"/>
      <c r="Y107" s="97"/>
      <c r="Z107" s="97"/>
      <c r="AA107" s="97"/>
      <c r="AB107" s="97"/>
      <c r="AC107" s="97"/>
      <c r="AD107" s="101"/>
      <c r="AE107" s="15"/>
    </row>
    <row r="108" spans="1:31" customFormat="1" ht="6" customHeight="1" thickBot="1" x14ac:dyDescent="0.4">
      <c r="A108" s="132"/>
      <c r="B108" s="275"/>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row>
    <row r="109" spans="1:31" s="13" customFormat="1" ht="36" customHeight="1" x14ac:dyDescent="0.35">
      <c r="A109" s="141"/>
      <c r="B109" s="276" t="s">
        <v>126</v>
      </c>
      <c r="C109" s="85"/>
      <c r="D109" s="85"/>
      <c r="E109" s="321" t="s">
        <v>125</v>
      </c>
      <c r="F109" s="321"/>
      <c r="G109" s="321" t="s">
        <v>125</v>
      </c>
      <c r="H109" s="321"/>
      <c r="I109" s="331" t="s">
        <v>125</v>
      </c>
      <c r="J109" s="331"/>
      <c r="K109" s="331" t="s">
        <v>125</v>
      </c>
      <c r="L109" s="331"/>
      <c r="M109" s="331"/>
      <c r="N109" s="331" t="s">
        <v>125</v>
      </c>
      <c r="O109" s="331"/>
      <c r="P109" s="331"/>
      <c r="Q109" s="87"/>
      <c r="R109" s="88" t="s">
        <v>166</v>
      </c>
      <c r="S109" s="89"/>
      <c r="T109" s="319" t="s">
        <v>167</v>
      </c>
      <c r="U109" s="319"/>
      <c r="V109" s="90"/>
      <c r="W109" s="92"/>
      <c r="X109" s="332" t="s">
        <v>125</v>
      </c>
      <c r="Y109" s="332"/>
      <c r="Z109" s="91"/>
      <c r="AA109" s="321" t="s">
        <v>125</v>
      </c>
      <c r="AB109" s="321"/>
      <c r="AC109" s="86"/>
      <c r="AD109" s="93" t="s">
        <v>124</v>
      </c>
      <c r="AE109" s="22"/>
    </row>
    <row r="110" spans="1:31" ht="30.5" x14ac:dyDescent="0.35">
      <c r="A110" s="322">
        <f>A101+1</f>
        <v>12</v>
      </c>
      <c r="B110" s="316" t="s">
        <v>340</v>
      </c>
      <c r="D110" s="66" t="b">
        <v>0</v>
      </c>
      <c r="E110" s="3" t="s">
        <v>168</v>
      </c>
      <c r="G110" s="66" t="b">
        <v>0</v>
      </c>
      <c r="H110" s="324" t="s">
        <v>169</v>
      </c>
      <c r="I110" s="67" t="b">
        <v>0</v>
      </c>
      <c r="J110" s="68" t="s">
        <v>170</v>
      </c>
      <c r="K110" s="34" t="b">
        <v>0</v>
      </c>
      <c r="L110" s="9" t="s">
        <v>171</v>
      </c>
      <c r="M110" s="33"/>
      <c r="N110" s="34" t="b">
        <v>0</v>
      </c>
      <c r="O110" s="9" t="s">
        <v>172</v>
      </c>
      <c r="P110" s="9"/>
      <c r="Q110" s="9"/>
      <c r="R110" s="26" t="s">
        <v>124</v>
      </c>
      <c r="S110" s="69"/>
      <c r="T110" s="320"/>
      <c r="U110" s="320"/>
      <c r="V110" s="70"/>
      <c r="W110" s="71" t="b">
        <v>0</v>
      </c>
      <c r="X110" s="72" t="s">
        <v>173</v>
      </c>
      <c r="Y110" s="73"/>
      <c r="Z110" s="15"/>
      <c r="AA110" s="74" t="b">
        <v>0</v>
      </c>
      <c r="AB110" s="15" t="s">
        <v>174</v>
      </c>
      <c r="AC110" s="15"/>
      <c r="AD110" s="94"/>
      <c r="AE110" s="15"/>
    </row>
    <row r="111" spans="1:31" ht="32.25" customHeight="1" x14ac:dyDescent="0.35">
      <c r="A111" s="322"/>
      <c r="B111" s="317"/>
      <c r="D111" s="66" t="b">
        <v>0</v>
      </c>
      <c r="E111" s="75" t="s">
        <v>175</v>
      </c>
      <c r="G111" s="15"/>
      <c r="H111" s="324"/>
      <c r="I111" s="67" t="b">
        <v>0</v>
      </c>
      <c r="J111" s="325" t="s">
        <v>176</v>
      </c>
      <c r="K111" s="67" t="b">
        <v>0</v>
      </c>
      <c r="L111" s="68" t="s">
        <v>177</v>
      </c>
      <c r="M111" s="76">
        <v>44197</v>
      </c>
      <c r="N111" s="34" t="b">
        <v>0</v>
      </c>
      <c r="O111" s="9" t="s">
        <v>171</v>
      </c>
      <c r="P111" s="9"/>
      <c r="Q111" s="68"/>
      <c r="R111" s="326"/>
      <c r="S111" s="22"/>
      <c r="T111" s="327" t="s">
        <v>126</v>
      </c>
      <c r="U111" s="327"/>
      <c r="V111" s="69"/>
      <c r="W111" s="34" t="b">
        <v>0</v>
      </c>
      <c r="X111" s="9" t="s">
        <v>178</v>
      </c>
      <c r="Y111" s="73"/>
      <c r="Z111" s="15"/>
      <c r="AA111" s="77"/>
      <c r="AB111" s="65" t="s">
        <v>126</v>
      </c>
      <c r="AC111" s="78"/>
      <c r="AD111" s="95" t="s">
        <v>124</v>
      </c>
      <c r="AE111" s="15"/>
    </row>
    <row r="112" spans="1:31" ht="32.25" customHeight="1" x14ac:dyDescent="0.35">
      <c r="A112" s="322"/>
      <c r="B112" s="317"/>
      <c r="D112" s="66" t="b">
        <v>0</v>
      </c>
      <c r="E112" s="328" t="s">
        <v>188</v>
      </c>
      <c r="G112" s="66" t="b">
        <v>0</v>
      </c>
      <c r="H112" s="79" t="s">
        <v>180</v>
      </c>
      <c r="I112" s="9"/>
      <c r="J112" s="325"/>
      <c r="K112" s="34" t="b">
        <v>0</v>
      </c>
      <c r="L112" s="62" t="s">
        <v>181</v>
      </c>
      <c r="M112" s="80">
        <v>6</v>
      </c>
      <c r="N112" s="34" t="b">
        <v>0</v>
      </c>
      <c r="O112" s="9" t="s">
        <v>181</v>
      </c>
      <c r="P112" s="80">
        <v>0</v>
      </c>
      <c r="Q112" s="9"/>
      <c r="R112" s="326"/>
      <c r="S112" s="22"/>
      <c r="T112" s="329"/>
      <c r="U112" s="329"/>
      <c r="V112" s="22"/>
      <c r="W112" s="34" t="b">
        <v>0</v>
      </c>
      <c r="X112" s="9" t="s">
        <v>182</v>
      </c>
      <c r="Y112" s="81"/>
      <c r="Z112" s="15"/>
      <c r="AA112" s="77"/>
      <c r="AB112" s="25"/>
      <c r="AC112" s="15"/>
      <c r="AD112" s="94"/>
      <c r="AE112" s="15"/>
    </row>
    <row r="113" spans="1:31" ht="29.25" customHeight="1" x14ac:dyDescent="0.35">
      <c r="A113" s="322"/>
      <c r="B113" s="318"/>
      <c r="E113" s="328"/>
      <c r="G113" s="15"/>
      <c r="H113" s="15"/>
      <c r="I113" s="9"/>
      <c r="J113" s="9"/>
      <c r="K113" s="15"/>
      <c r="L113" s="15"/>
      <c r="M113" s="82"/>
      <c r="N113" s="9"/>
      <c r="O113" s="9"/>
      <c r="P113" s="9"/>
      <c r="Q113" s="83"/>
      <c r="R113" s="326"/>
      <c r="S113" s="22"/>
      <c r="T113" s="34" t="b">
        <v>0</v>
      </c>
      <c r="U113" s="84" t="s">
        <v>183</v>
      </c>
      <c r="V113" s="70"/>
      <c r="X113" s="15"/>
      <c r="Y113" s="15"/>
      <c r="Z113" s="15"/>
      <c r="AA113" s="15"/>
      <c r="AB113" s="15"/>
      <c r="AC113" s="15"/>
      <c r="AD113" s="94"/>
      <c r="AE113" s="15"/>
    </row>
    <row r="114" spans="1:31" x14ac:dyDescent="0.35">
      <c r="A114" s="322"/>
      <c r="B114" s="273"/>
      <c r="D114"/>
      <c r="G114" s="15"/>
      <c r="H114" s="15"/>
      <c r="I114" s="33"/>
      <c r="J114" s="33"/>
      <c r="K114" s="33"/>
      <c r="L114" s="33"/>
      <c r="M114" s="33"/>
      <c r="N114" s="9"/>
      <c r="O114" s="9"/>
      <c r="P114" s="9"/>
      <c r="Q114" s="9"/>
      <c r="R114" s="326"/>
      <c r="S114" s="22"/>
      <c r="T114" s="330" t="s">
        <v>125</v>
      </c>
      <c r="U114" s="330"/>
      <c r="V114" s="330"/>
      <c r="X114" s="15"/>
      <c r="Y114" s="15"/>
      <c r="Z114" s="15"/>
      <c r="AA114" s="15"/>
      <c r="AB114" s="15"/>
      <c r="AC114" s="15"/>
      <c r="AD114" s="94"/>
      <c r="AE114" s="15"/>
    </row>
    <row r="115" spans="1:31" x14ac:dyDescent="0.35">
      <c r="A115" s="322"/>
      <c r="B115" s="273"/>
      <c r="D115"/>
      <c r="G115" s="81"/>
      <c r="H115" s="15"/>
      <c r="I115" s="33"/>
      <c r="J115" s="33"/>
      <c r="K115" s="33"/>
      <c r="L115" s="33"/>
      <c r="M115" s="33"/>
      <c r="N115" s="9"/>
      <c r="O115" s="9"/>
      <c r="P115" s="9"/>
      <c r="Q115" s="34" t="b">
        <v>0</v>
      </c>
      <c r="R115" s="9" t="s">
        <v>184</v>
      </c>
      <c r="S115" s="15"/>
      <c r="T115" s="34" t="b">
        <v>0</v>
      </c>
      <c r="U115" s="9" t="s">
        <v>184</v>
      </c>
      <c r="V115" s="9"/>
      <c r="X115" s="15"/>
      <c r="Y115" s="15"/>
      <c r="Z115" s="15"/>
      <c r="AA115" s="15"/>
      <c r="AB115" s="15"/>
      <c r="AC115" s="15"/>
      <c r="AD115" s="94"/>
      <c r="AE115" s="15"/>
    </row>
    <row r="116" spans="1:31" ht="15" thickBot="1" x14ac:dyDescent="0.4">
      <c r="A116" s="323"/>
      <c r="B116" s="274"/>
      <c r="C116" s="96"/>
      <c r="D116" s="96"/>
      <c r="E116" s="96"/>
      <c r="F116" s="96"/>
      <c r="G116" s="97"/>
      <c r="H116" s="97"/>
      <c r="I116" s="98"/>
      <c r="J116" s="98"/>
      <c r="K116" s="98"/>
      <c r="L116" s="98"/>
      <c r="M116" s="98"/>
      <c r="N116" s="99"/>
      <c r="O116" s="99"/>
      <c r="P116" s="99"/>
      <c r="Q116" s="100" t="b">
        <v>0</v>
      </c>
      <c r="R116" s="99" t="s">
        <v>185</v>
      </c>
      <c r="S116" s="97"/>
      <c r="T116" s="100" t="b">
        <v>0</v>
      </c>
      <c r="U116" s="99" t="s">
        <v>185</v>
      </c>
      <c r="V116" s="99"/>
      <c r="W116" s="97"/>
      <c r="X116" s="97"/>
      <c r="Y116" s="97"/>
      <c r="Z116" s="97"/>
      <c r="AA116" s="97"/>
      <c r="AB116" s="97"/>
      <c r="AC116" s="97"/>
      <c r="AD116" s="101"/>
      <c r="AE116" s="15"/>
    </row>
    <row r="117" spans="1:31" customFormat="1" ht="6" customHeight="1" thickBot="1" x14ac:dyDescent="0.4">
      <c r="A117" s="132"/>
      <c r="B117" s="275"/>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row>
    <row r="118" spans="1:31" s="13" customFormat="1" ht="36" customHeight="1" x14ac:dyDescent="0.35">
      <c r="A118" s="141"/>
      <c r="B118" s="276" t="s">
        <v>126</v>
      </c>
      <c r="C118" s="85"/>
      <c r="D118" s="85"/>
      <c r="E118" s="321" t="s">
        <v>125</v>
      </c>
      <c r="F118" s="321"/>
      <c r="G118" s="321" t="s">
        <v>125</v>
      </c>
      <c r="H118" s="321"/>
      <c r="I118" s="331" t="s">
        <v>125</v>
      </c>
      <c r="J118" s="331"/>
      <c r="K118" s="331" t="s">
        <v>125</v>
      </c>
      <c r="L118" s="331"/>
      <c r="M118" s="331"/>
      <c r="N118" s="331" t="s">
        <v>125</v>
      </c>
      <c r="O118" s="331"/>
      <c r="P118" s="331"/>
      <c r="Q118" s="87"/>
      <c r="R118" s="88" t="s">
        <v>166</v>
      </c>
      <c r="S118" s="89"/>
      <c r="T118" s="319" t="s">
        <v>167</v>
      </c>
      <c r="U118" s="319"/>
      <c r="V118" s="90"/>
      <c r="W118" s="92"/>
      <c r="X118" s="332" t="s">
        <v>125</v>
      </c>
      <c r="Y118" s="332"/>
      <c r="Z118" s="91"/>
      <c r="AA118" s="321" t="s">
        <v>125</v>
      </c>
      <c r="AB118" s="321"/>
      <c r="AC118" s="86"/>
      <c r="AD118" s="93" t="s">
        <v>124</v>
      </c>
      <c r="AE118" s="22"/>
    </row>
    <row r="119" spans="1:31" ht="30.5" x14ac:dyDescent="0.35">
      <c r="A119" s="322">
        <f>A110+1</f>
        <v>13</v>
      </c>
      <c r="B119" s="316" t="s">
        <v>340</v>
      </c>
      <c r="D119" s="66" t="b">
        <v>0</v>
      </c>
      <c r="E119" s="3" t="s">
        <v>168</v>
      </c>
      <c r="G119" s="66" t="b">
        <v>0</v>
      </c>
      <c r="H119" s="324" t="s">
        <v>169</v>
      </c>
      <c r="I119" s="67" t="b">
        <v>0</v>
      </c>
      <c r="J119" s="68" t="s">
        <v>170</v>
      </c>
      <c r="K119" s="34" t="b">
        <v>0</v>
      </c>
      <c r="L119" s="9" t="s">
        <v>171</v>
      </c>
      <c r="M119" s="33"/>
      <c r="N119" s="34" t="b">
        <v>0</v>
      </c>
      <c r="O119" s="9" t="s">
        <v>172</v>
      </c>
      <c r="P119" s="9"/>
      <c r="Q119" s="9"/>
      <c r="R119" s="26" t="s">
        <v>124</v>
      </c>
      <c r="S119" s="69"/>
      <c r="T119" s="320"/>
      <c r="U119" s="320"/>
      <c r="V119" s="70"/>
      <c r="W119" s="71" t="b">
        <v>0</v>
      </c>
      <c r="X119" s="72" t="s">
        <v>173</v>
      </c>
      <c r="Y119" s="73"/>
      <c r="Z119" s="15"/>
      <c r="AA119" s="74" t="b">
        <v>0</v>
      </c>
      <c r="AB119" s="15" t="s">
        <v>174</v>
      </c>
      <c r="AC119" s="15"/>
      <c r="AD119" s="94"/>
      <c r="AE119" s="15"/>
    </row>
    <row r="120" spans="1:31" ht="32.25" customHeight="1" x14ac:dyDescent="0.35">
      <c r="A120" s="322"/>
      <c r="B120" s="317"/>
      <c r="D120" s="66" t="b">
        <v>0</v>
      </c>
      <c r="E120" s="75" t="s">
        <v>175</v>
      </c>
      <c r="G120" s="15"/>
      <c r="H120" s="324"/>
      <c r="I120" s="67" t="b">
        <v>0</v>
      </c>
      <c r="J120" s="325" t="s">
        <v>176</v>
      </c>
      <c r="K120" s="67" t="b">
        <v>0</v>
      </c>
      <c r="L120" s="68" t="s">
        <v>177</v>
      </c>
      <c r="M120" s="76">
        <v>44197</v>
      </c>
      <c r="N120" s="34" t="b">
        <v>0</v>
      </c>
      <c r="O120" s="9" t="s">
        <v>171</v>
      </c>
      <c r="P120" s="9"/>
      <c r="Q120" s="68"/>
      <c r="R120" s="326"/>
      <c r="S120" s="22"/>
      <c r="T120" s="327" t="s">
        <v>126</v>
      </c>
      <c r="U120" s="327"/>
      <c r="V120" s="69"/>
      <c r="W120" s="34" t="b">
        <v>0</v>
      </c>
      <c r="X120" s="9" t="s">
        <v>178</v>
      </c>
      <c r="Y120" s="73"/>
      <c r="Z120" s="15"/>
      <c r="AA120" s="77"/>
      <c r="AB120" s="65" t="s">
        <v>126</v>
      </c>
      <c r="AC120" s="78"/>
      <c r="AD120" s="95" t="s">
        <v>124</v>
      </c>
      <c r="AE120" s="15"/>
    </row>
    <row r="121" spans="1:31" ht="32.25" customHeight="1" x14ac:dyDescent="0.35">
      <c r="A121" s="322"/>
      <c r="B121" s="317"/>
      <c r="D121" s="66" t="b">
        <v>0</v>
      </c>
      <c r="E121" s="328" t="s">
        <v>188</v>
      </c>
      <c r="G121" s="66" t="b">
        <v>0</v>
      </c>
      <c r="H121" s="79" t="s">
        <v>180</v>
      </c>
      <c r="I121" s="9"/>
      <c r="J121" s="325"/>
      <c r="K121" s="34" t="b">
        <v>0</v>
      </c>
      <c r="L121" s="62" t="s">
        <v>181</v>
      </c>
      <c r="M121" s="80">
        <v>6</v>
      </c>
      <c r="N121" s="34" t="b">
        <v>0</v>
      </c>
      <c r="O121" s="9" t="s">
        <v>181</v>
      </c>
      <c r="P121" s="80">
        <v>0</v>
      </c>
      <c r="Q121" s="9"/>
      <c r="R121" s="326"/>
      <c r="S121" s="22"/>
      <c r="T121" s="329"/>
      <c r="U121" s="329"/>
      <c r="V121" s="22"/>
      <c r="W121" s="34" t="b">
        <v>0</v>
      </c>
      <c r="X121" s="9" t="s">
        <v>182</v>
      </c>
      <c r="Y121" s="81"/>
      <c r="Z121" s="15"/>
      <c r="AA121" s="77"/>
      <c r="AB121" s="25"/>
      <c r="AC121" s="15"/>
      <c r="AD121" s="94"/>
      <c r="AE121" s="15"/>
    </row>
    <row r="122" spans="1:31" ht="29.25" customHeight="1" x14ac:dyDescent="0.35">
      <c r="A122" s="322"/>
      <c r="B122" s="318"/>
      <c r="E122" s="328"/>
      <c r="G122" s="15"/>
      <c r="H122" s="15"/>
      <c r="I122" s="9"/>
      <c r="J122" s="9"/>
      <c r="K122" s="15"/>
      <c r="L122" s="15"/>
      <c r="M122" s="82"/>
      <c r="N122" s="9"/>
      <c r="O122" s="9"/>
      <c r="P122" s="9"/>
      <c r="Q122" s="83"/>
      <c r="R122" s="326"/>
      <c r="S122" s="22"/>
      <c r="T122" s="34" t="b">
        <v>0</v>
      </c>
      <c r="U122" s="84" t="s">
        <v>183</v>
      </c>
      <c r="V122" s="70"/>
      <c r="X122" s="15"/>
      <c r="Y122" s="15"/>
      <c r="Z122" s="15"/>
      <c r="AA122" s="15"/>
      <c r="AB122" s="15"/>
      <c r="AC122" s="15"/>
      <c r="AD122" s="94"/>
      <c r="AE122" s="15"/>
    </row>
    <row r="123" spans="1:31" x14ac:dyDescent="0.35">
      <c r="A123" s="322"/>
      <c r="B123" s="273"/>
      <c r="D123"/>
      <c r="G123" s="15"/>
      <c r="H123" s="15"/>
      <c r="I123" s="33"/>
      <c r="J123" s="33"/>
      <c r="K123" s="33"/>
      <c r="L123" s="33"/>
      <c r="M123" s="33"/>
      <c r="N123" s="9"/>
      <c r="O123" s="9"/>
      <c r="P123" s="9"/>
      <c r="Q123" s="9"/>
      <c r="R123" s="326"/>
      <c r="S123" s="22"/>
      <c r="T123" s="330" t="s">
        <v>125</v>
      </c>
      <c r="U123" s="330"/>
      <c r="V123" s="330"/>
      <c r="X123" s="15"/>
      <c r="Y123" s="15"/>
      <c r="Z123" s="15"/>
      <c r="AA123" s="15"/>
      <c r="AB123" s="15"/>
      <c r="AC123" s="15"/>
      <c r="AD123" s="94"/>
      <c r="AE123" s="15"/>
    </row>
    <row r="124" spans="1:31" x14ac:dyDescent="0.35">
      <c r="A124" s="322"/>
      <c r="B124" s="273"/>
      <c r="D124"/>
      <c r="G124" s="81"/>
      <c r="H124" s="15"/>
      <c r="I124" s="33"/>
      <c r="J124" s="33"/>
      <c r="K124" s="33"/>
      <c r="L124" s="33"/>
      <c r="M124" s="33"/>
      <c r="N124" s="9"/>
      <c r="O124" s="9"/>
      <c r="P124" s="9"/>
      <c r="Q124" s="34" t="b">
        <v>0</v>
      </c>
      <c r="R124" s="9" t="s">
        <v>184</v>
      </c>
      <c r="S124" s="15"/>
      <c r="T124" s="34" t="b">
        <v>0</v>
      </c>
      <c r="U124" s="9" t="s">
        <v>184</v>
      </c>
      <c r="V124" s="9"/>
      <c r="X124" s="15"/>
      <c r="Y124" s="15"/>
      <c r="Z124" s="15"/>
      <c r="AA124" s="15"/>
      <c r="AB124" s="15"/>
      <c r="AC124" s="15"/>
      <c r="AD124" s="94"/>
      <c r="AE124" s="15"/>
    </row>
    <row r="125" spans="1:31" ht="15" thickBot="1" x14ac:dyDescent="0.4">
      <c r="A125" s="323"/>
      <c r="B125" s="274"/>
      <c r="C125" s="96"/>
      <c r="D125" s="96"/>
      <c r="E125" s="96"/>
      <c r="F125" s="96"/>
      <c r="G125" s="97"/>
      <c r="H125" s="97"/>
      <c r="I125" s="98"/>
      <c r="J125" s="98"/>
      <c r="K125" s="98"/>
      <c r="L125" s="98"/>
      <c r="M125" s="98"/>
      <c r="N125" s="99"/>
      <c r="O125" s="99"/>
      <c r="P125" s="99"/>
      <c r="Q125" s="100" t="b">
        <v>0</v>
      </c>
      <c r="R125" s="99" t="s">
        <v>185</v>
      </c>
      <c r="S125" s="97"/>
      <c r="T125" s="100" t="b">
        <v>0</v>
      </c>
      <c r="U125" s="99" t="s">
        <v>185</v>
      </c>
      <c r="V125" s="99"/>
      <c r="W125" s="97"/>
      <c r="X125" s="97"/>
      <c r="Y125" s="97"/>
      <c r="Z125" s="97"/>
      <c r="AA125" s="97"/>
      <c r="AB125" s="97"/>
      <c r="AC125" s="97"/>
      <c r="AD125" s="101"/>
      <c r="AE125" s="15"/>
    </row>
    <row r="126" spans="1:31" customFormat="1" ht="6" customHeight="1" thickBot="1" x14ac:dyDescent="0.4">
      <c r="A126" s="132"/>
      <c r="B126" s="275"/>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row>
    <row r="127" spans="1:31" s="13" customFormat="1" ht="36" customHeight="1" x14ac:dyDescent="0.35">
      <c r="A127" s="141"/>
      <c r="B127" s="276" t="s">
        <v>126</v>
      </c>
      <c r="C127" s="85"/>
      <c r="D127" s="85"/>
      <c r="E127" s="321" t="s">
        <v>125</v>
      </c>
      <c r="F127" s="321"/>
      <c r="G127" s="321" t="s">
        <v>125</v>
      </c>
      <c r="H127" s="321"/>
      <c r="I127" s="331" t="s">
        <v>125</v>
      </c>
      <c r="J127" s="331"/>
      <c r="K127" s="331" t="s">
        <v>125</v>
      </c>
      <c r="L127" s="331"/>
      <c r="M127" s="331"/>
      <c r="N127" s="331" t="s">
        <v>125</v>
      </c>
      <c r="O127" s="331"/>
      <c r="P127" s="331"/>
      <c r="Q127" s="87"/>
      <c r="R127" s="88" t="s">
        <v>166</v>
      </c>
      <c r="S127" s="89"/>
      <c r="T127" s="319" t="s">
        <v>167</v>
      </c>
      <c r="U127" s="319"/>
      <c r="V127" s="90"/>
      <c r="W127" s="92"/>
      <c r="X127" s="332" t="s">
        <v>125</v>
      </c>
      <c r="Y127" s="332"/>
      <c r="Z127" s="91"/>
      <c r="AA127" s="321" t="s">
        <v>125</v>
      </c>
      <c r="AB127" s="321"/>
      <c r="AC127" s="86"/>
      <c r="AD127" s="93" t="s">
        <v>124</v>
      </c>
      <c r="AE127" s="22"/>
    </row>
    <row r="128" spans="1:31" ht="30.5" x14ac:dyDescent="0.35">
      <c r="A128" s="322">
        <f>A119+1</f>
        <v>14</v>
      </c>
      <c r="B128" s="316" t="s">
        <v>340</v>
      </c>
      <c r="D128" s="66" t="b">
        <v>0</v>
      </c>
      <c r="E128" s="3" t="s">
        <v>168</v>
      </c>
      <c r="G128" s="66" t="b">
        <v>0</v>
      </c>
      <c r="H128" s="324" t="s">
        <v>169</v>
      </c>
      <c r="I128" s="67" t="b">
        <v>0</v>
      </c>
      <c r="J128" s="68" t="s">
        <v>170</v>
      </c>
      <c r="K128" s="34" t="b">
        <v>0</v>
      </c>
      <c r="L128" s="9" t="s">
        <v>171</v>
      </c>
      <c r="M128" s="33"/>
      <c r="N128" s="34" t="b">
        <v>0</v>
      </c>
      <c r="O128" s="9" t="s">
        <v>172</v>
      </c>
      <c r="P128" s="9"/>
      <c r="Q128" s="9"/>
      <c r="R128" s="26" t="s">
        <v>124</v>
      </c>
      <c r="S128" s="69"/>
      <c r="T128" s="320"/>
      <c r="U128" s="320"/>
      <c r="V128" s="70"/>
      <c r="W128" s="71" t="b">
        <v>0</v>
      </c>
      <c r="X128" s="72" t="s">
        <v>173</v>
      </c>
      <c r="Y128" s="73"/>
      <c r="Z128" s="15"/>
      <c r="AA128" s="74" t="b">
        <v>0</v>
      </c>
      <c r="AB128" s="15" t="s">
        <v>174</v>
      </c>
      <c r="AC128" s="15"/>
      <c r="AD128" s="94"/>
      <c r="AE128" s="15"/>
    </row>
    <row r="129" spans="1:31" ht="32.25" customHeight="1" x14ac:dyDescent="0.35">
      <c r="A129" s="322"/>
      <c r="B129" s="317"/>
      <c r="D129" s="66" t="b">
        <v>0</v>
      </c>
      <c r="E129" s="75" t="s">
        <v>175</v>
      </c>
      <c r="G129" s="15"/>
      <c r="H129" s="324"/>
      <c r="I129" s="67" t="b">
        <v>0</v>
      </c>
      <c r="J129" s="325" t="s">
        <v>176</v>
      </c>
      <c r="K129" s="67" t="b">
        <v>0</v>
      </c>
      <c r="L129" s="68" t="s">
        <v>177</v>
      </c>
      <c r="M129" s="76">
        <v>44197</v>
      </c>
      <c r="N129" s="34" t="b">
        <v>0</v>
      </c>
      <c r="O129" s="9" t="s">
        <v>171</v>
      </c>
      <c r="P129" s="9"/>
      <c r="Q129" s="68"/>
      <c r="R129" s="326"/>
      <c r="S129" s="22"/>
      <c r="T129" s="327" t="s">
        <v>126</v>
      </c>
      <c r="U129" s="327"/>
      <c r="V129" s="69"/>
      <c r="W129" s="34" t="b">
        <v>0</v>
      </c>
      <c r="X129" s="9" t="s">
        <v>178</v>
      </c>
      <c r="Y129" s="73"/>
      <c r="Z129" s="15"/>
      <c r="AA129" s="77"/>
      <c r="AB129" s="65" t="s">
        <v>126</v>
      </c>
      <c r="AC129" s="78"/>
      <c r="AD129" s="95" t="s">
        <v>124</v>
      </c>
      <c r="AE129" s="15"/>
    </row>
    <row r="130" spans="1:31" ht="32.25" customHeight="1" x14ac:dyDescent="0.35">
      <c r="A130" s="322"/>
      <c r="B130" s="317"/>
      <c r="D130" s="66" t="b">
        <v>0</v>
      </c>
      <c r="E130" s="328" t="s">
        <v>188</v>
      </c>
      <c r="G130" s="66" t="b">
        <v>0</v>
      </c>
      <c r="H130" s="79" t="s">
        <v>180</v>
      </c>
      <c r="I130" s="9"/>
      <c r="J130" s="325"/>
      <c r="K130" s="34" t="b">
        <v>0</v>
      </c>
      <c r="L130" s="62" t="s">
        <v>181</v>
      </c>
      <c r="M130" s="80">
        <v>6</v>
      </c>
      <c r="N130" s="34" t="b">
        <v>0</v>
      </c>
      <c r="O130" s="9" t="s">
        <v>181</v>
      </c>
      <c r="P130" s="80">
        <v>0</v>
      </c>
      <c r="Q130" s="9"/>
      <c r="R130" s="326"/>
      <c r="S130" s="22"/>
      <c r="T130" s="329"/>
      <c r="U130" s="329"/>
      <c r="V130" s="22"/>
      <c r="W130" s="34" t="b">
        <v>0</v>
      </c>
      <c r="X130" s="9" t="s">
        <v>182</v>
      </c>
      <c r="Y130" s="81"/>
      <c r="Z130" s="15"/>
      <c r="AA130" s="77"/>
      <c r="AB130" s="25"/>
      <c r="AC130" s="15"/>
      <c r="AD130" s="94"/>
      <c r="AE130" s="15"/>
    </row>
    <row r="131" spans="1:31" ht="29.25" customHeight="1" x14ac:dyDescent="0.35">
      <c r="A131" s="322"/>
      <c r="B131" s="318"/>
      <c r="E131" s="328"/>
      <c r="G131" s="15"/>
      <c r="H131" s="15"/>
      <c r="I131" s="9"/>
      <c r="J131" s="9"/>
      <c r="K131" s="15"/>
      <c r="L131" s="15"/>
      <c r="M131" s="82"/>
      <c r="N131" s="9"/>
      <c r="O131" s="9"/>
      <c r="P131" s="9"/>
      <c r="Q131" s="83"/>
      <c r="R131" s="326"/>
      <c r="S131" s="22"/>
      <c r="T131" s="34" t="b">
        <v>0</v>
      </c>
      <c r="U131" s="84" t="s">
        <v>183</v>
      </c>
      <c r="V131" s="70"/>
      <c r="X131" s="15"/>
      <c r="Y131" s="15"/>
      <c r="Z131" s="15"/>
      <c r="AA131" s="15"/>
      <c r="AB131" s="15"/>
      <c r="AC131" s="15"/>
      <c r="AD131" s="94"/>
      <c r="AE131" s="15"/>
    </row>
    <row r="132" spans="1:31" x14ac:dyDescent="0.35">
      <c r="A132" s="322"/>
      <c r="B132" s="273"/>
      <c r="D132"/>
      <c r="G132" s="15"/>
      <c r="H132" s="15"/>
      <c r="I132" s="33"/>
      <c r="J132" s="33"/>
      <c r="K132" s="33"/>
      <c r="L132" s="33"/>
      <c r="M132" s="33"/>
      <c r="N132" s="9"/>
      <c r="O132" s="9"/>
      <c r="P132" s="9"/>
      <c r="Q132" s="9"/>
      <c r="R132" s="326"/>
      <c r="S132" s="22"/>
      <c r="T132" s="330" t="s">
        <v>125</v>
      </c>
      <c r="U132" s="330"/>
      <c r="V132" s="330"/>
      <c r="X132" s="15"/>
      <c r="Y132" s="15"/>
      <c r="Z132" s="15"/>
      <c r="AA132" s="15"/>
      <c r="AB132" s="15"/>
      <c r="AC132" s="15"/>
      <c r="AD132" s="94"/>
      <c r="AE132" s="15"/>
    </row>
    <row r="133" spans="1:31" x14ac:dyDescent="0.35">
      <c r="A133" s="322"/>
      <c r="B133" s="273"/>
      <c r="D133"/>
      <c r="G133" s="81"/>
      <c r="H133" s="15"/>
      <c r="I133" s="33"/>
      <c r="J133" s="33"/>
      <c r="K133" s="33"/>
      <c r="L133" s="33"/>
      <c r="M133" s="33"/>
      <c r="N133" s="9"/>
      <c r="O133" s="9"/>
      <c r="P133" s="9"/>
      <c r="Q133" s="34" t="b">
        <v>0</v>
      </c>
      <c r="R133" s="9" t="s">
        <v>184</v>
      </c>
      <c r="S133" s="15"/>
      <c r="T133" s="34" t="b">
        <v>0</v>
      </c>
      <c r="U133" s="9" t="s">
        <v>184</v>
      </c>
      <c r="V133" s="9"/>
      <c r="X133" s="15"/>
      <c r="Y133" s="15"/>
      <c r="Z133" s="15"/>
      <c r="AA133" s="15"/>
      <c r="AB133" s="15"/>
      <c r="AC133" s="15"/>
      <c r="AD133" s="94"/>
      <c r="AE133" s="15"/>
    </row>
    <row r="134" spans="1:31" ht="15" thickBot="1" x14ac:dyDescent="0.4">
      <c r="A134" s="323"/>
      <c r="B134" s="274"/>
      <c r="C134" s="96"/>
      <c r="D134" s="96"/>
      <c r="E134" s="96"/>
      <c r="F134" s="96"/>
      <c r="G134" s="97"/>
      <c r="H134" s="97"/>
      <c r="I134" s="98"/>
      <c r="J134" s="98"/>
      <c r="K134" s="98"/>
      <c r="L134" s="98"/>
      <c r="M134" s="98"/>
      <c r="N134" s="99"/>
      <c r="O134" s="99"/>
      <c r="P134" s="99"/>
      <c r="Q134" s="100" t="b">
        <v>0</v>
      </c>
      <c r="R134" s="99" t="s">
        <v>185</v>
      </c>
      <c r="S134" s="97"/>
      <c r="T134" s="100" t="b">
        <v>0</v>
      </c>
      <c r="U134" s="99" t="s">
        <v>185</v>
      </c>
      <c r="V134" s="99"/>
      <c r="W134" s="97"/>
      <c r="X134" s="97"/>
      <c r="Y134" s="97"/>
      <c r="Z134" s="97"/>
      <c r="AA134" s="97"/>
      <c r="AB134" s="97"/>
      <c r="AC134" s="97"/>
      <c r="AD134" s="101"/>
      <c r="AE134" s="15"/>
    </row>
    <row r="135" spans="1:31" customFormat="1" ht="6" customHeight="1" thickBot="1" x14ac:dyDescent="0.4">
      <c r="A135" s="132"/>
      <c r="B135" s="275"/>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row>
    <row r="136" spans="1:31" s="13" customFormat="1" ht="36" customHeight="1" x14ac:dyDescent="0.35">
      <c r="A136" s="141"/>
      <c r="B136" s="276" t="s">
        <v>126</v>
      </c>
      <c r="C136" s="85"/>
      <c r="D136" s="85"/>
      <c r="E136" s="321" t="s">
        <v>125</v>
      </c>
      <c r="F136" s="321"/>
      <c r="G136" s="321" t="s">
        <v>125</v>
      </c>
      <c r="H136" s="321"/>
      <c r="I136" s="331" t="s">
        <v>125</v>
      </c>
      <c r="J136" s="331"/>
      <c r="K136" s="331" t="s">
        <v>125</v>
      </c>
      <c r="L136" s="331"/>
      <c r="M136" s="331"/>
      <c r="N136" s="331" t="s">
        <v>125</v>
      </c>
      <c r="O136" s="331"/>
      <c r="P136" s="331"/>
      <c r="Q136" s="87"/>
      <c r="R136" s="88" t="s">
        <v>166</v>
      </c>
      <c r="S136" s="89"/>
      <c r="T136" s="319" t="s">
        <v>167</v>
      </c>
      <c r="U136" s="319"/>
      <c r="V136" s="90"/>
      <c r="W136" s="92"/>
      <c r="X136" s="332" t="s">
        <v>125</v>
      </c>
      <c r="Y136" s="332"/>
      <c r="Z136" s="91"/>
      <c r="AA136" s="321" t="s">
        <v>125</v>
      </c>
      <c r="AB136" s="321"/>
      <c r="AC136" s="86"/>
      <c r="AD136" s="93" t="s">
        <v>124</v>
      </c>
      <c r="AE136" s="22"/>
    </row>
    <row r="137" spans="1:31" ht="30.5" x14ac:dyDescent="0.35">
      <c r="A137" s="322">
        <f>A128+1</f>
        <v>15</v>
      </c>
      <c r="B137" s="316" t="s">
        <v>340</v>
      </c>
      <c r="D137" s="66" t="b">
        <v>0</v>
      </c>
      <c r="E137" s="3" t="s">
        <v>168</v>
      </c>
      <c r="G137" s="66" t="b">
        <v>0</v>
      </c>
      <c r="H137" s="324" t="s">
        <v>169</v>
      </c>
      <c r="I137" s="67" t="b">
        <v>0</v>
      </c>
      <c r="J137" s="68" t="s">
        <v>170</v>
      </c>
      <c r="K137" s="34" t="b">
        <v>0</v>
      </c>
      <c r="L137" s="9" t="s">
        <v>171</v>
      </c>
      <c r="M137" s="33"/>
      <c r="N137" s="34" t="b">
        <v>0</v>
      </c>
      <c r="O137" s="9" t="s">
        <v>172</v>
      </c>
      <c r="P137" s="9"/>
      <c r="Q137" s="9"/>
      <c r="R137" s="26" t="s">
        <v>124</v>
      </c>
      <c r="S137" s="69"/>
      <c r="T137" s="320"/>
      <c r="U137" s="320"/>
      <c r="V137" s="70"/>
      <c r="W137" s="71" t="b">
        <v>0</v>
      </c>
      <c r="X137" s="72" t="s">
        <v>173</v>
      </c>
      <c r="Y137" s="73"/>
      <c r="Z137" s="15"/>
      <c r="AA137" s="74" t="b">
        <v>0</v>
      </c>
      <c r="AB137" s="15" t="s">
        <v>174</v>
      </c>
      <c r="AC137" s="15"/>
      <c r="AD137" s="94"/>
      <c r="AE137" s="15"/>
    </row>
    <row r="138" spans="1:31" ht="32.25" customHeight="1" x14ac:dyDescent="0.35">
      <c r="A138" s="322"/>
      <c r="B138" s="317"/>
      <c r="D138" s="66" t="b">
        <v>0</v>
      </c>
      <c r="E138" s="75" t="s">
        <v>175</v>
      </c>
      <c r="G138" s="15"/>
      <c r="H138" s="324"/>
      <c r="I138" s="67" t="b">
        <v>0</v>
      </c>
      <c r="J138" s="325" t="s">
        <v>176</v>
      </c>
      <c r="K138" s="67" t="b">
        <v>0</v>
      </c>
      <c r="L138" s="68" t="s">
        <v>177</v>
      </c>
      <c r="M138" s="76">
        <v>44197</v>
      </c>
      <c r="N138" s="34" t="b">
        <v>0</v>
      </c>
      <c r="O138" s="9" t="s">
        <v>171</v>
      </c>
      <c r="P138" s="9"/>
      <c r="Q138" s="68"/>
      <c r="R138" s="326"/>
      <c r="S138" s="22"/>
      <c r="T138" s="327" t="s">
        <v>126</v>
      </c>
      <c r="U138" s="327"/>
      <c r="V138" s="69"/>
      <c r="W138" s="34" t="b">
        <v>0</v>
      </c>
      <c r="X138" s="9" t="s">
        <v>178</v>
      </c>
      <c r="Y138" s="73"/>
      <c r="Z138" s="15"/>
      <c r="AA138" s="77"/>
      <c r="AB138" s="65" t="s">
        <v>126</v>
      </c>
      <c r="AC138" s="78"/>
      <c r="AD138" s="95" t="s">
        <v>124</v>
      </c>
      <c r="AE138" s="15"/>
    </row>
    <row r="139" spans="1:31" ht="32.25" customHeight="1" x14ac:dyDescent="0.35">
      <c r="A139" s="322"/>
      <c r="B139" s="317"/>
      <c r="D139" s="66" t="b">
        <v>0</v>
      </c>
      <c r="E139" s="328" t="s">
        <v>188</v>
      </c>
      <c r="G139" s="66" t="b">
        <v>0</v>
      </c>
      <c r="H139" s="79" t="s">
        <v>180</v>
      </c>
      <c r="I139" s="9"/>
      <c r="J139" s="325"/>
      <c r="K139" s="34" t="b">
        <v>0</v>
      </c>
      <c r="L139" s="62" t="s">
        <v>181</v>
      </c>
      <c r="M139" s="80">
        <v>6</v>
      </c>
      <c r="N139" s="34" t="b">
        <v>0</v>
      </c>
      <c r="O139" s="9" t="s">
        <v>181</v>
      </c>
      <c r="P139" s="80">
        <v>0</v>
      </c>
      <c r="Q139" s="9"/>
      <c r="R139" s="326"/>
      <c r="S139" s="22"/>
      <c r="T139" s="329"/>
      <c r="U139" s="329"/>
      <c r="V139" s="22"/>
      <c r="W139" s="34" t="b">
        <v>0</v>
      </c>
      <c r="X139" s="9" t="s">
        <v>182</v>
      </c>
      <c r="Y139" s="81"/>
      <c r="Z139" s="15"/>
      <c r="AA139" s="77"/>
      <c r="AB139" s="25"/>
      <c r="AC139" s="15"/>
      <c r="AD139" s="94"/>
      <c r="AE139" s="15"/>
    </row>
    <row r="140" spans="1:31" ht="29.25" customHeight="1" x14ac:dyDescent="0.35">
      <c r="A140" s="322"/>
      <c r="B140" s="318"/>
      <c r="E140" s="328"/>
      <c r="G140" s="15"/>
      <c r="H140" s="15"/>
      <c r="I140" s="9"/>
      <c r="J140" s="9"/>
      <c r="K140" s="15"/>
      <c r="L140" s="15"/>
      <c r="M140" s="82"/>
      <c r="N140" s="9"/>
      <c r="O140" s="9"/>
      <c r="P140" s="9"/>
      <c r="Q140" s="83"/>
      <c r="R140" s="326"/>
      <c r="S140" s="22"/>
      <c r="T140" s="34" t="b">
        <v>1</v>
      </c>
      <c r="U140" s="84" t="s">
        <v>183</v>
      </c>
      <c r="V140" s="70"/>
      <c r="X140" s="15"/>
      <c r="Y140" s="15"/>
      <c r="Z140" s="15"/>
      <c r="AA140" s="15"/>
      <c r="AB140" s="15"/>
      <c r="AC140" s="15"/>
      <c r="AD140" s="94"/>
      <c r="AE140" s="15"/>
    </row>
    <row r="141" spans="1:31" x14ac:dyDescent="0.35">
      <c r="A141" s="322"/>
      <c r="B141" s="273"/>
      <c r="D141"/>
      <c r="G141" s="15"/>
      <c r="H141" s="15"/>
      <c r="I141" s="33"/>
      <c r="J141" s="33"/>
      <c r="K141" s="33"/>
      <c r="L141" s="33"/>
      <c r="M141" s="33"/>
      <c r="N141" s="9"/>
      <c r="O141" s="9"/>
      <c r="P141" s="9"/>
      <c r="Q141" s="9"/>
      <c r="R141" s="326"/>
      <c r="S141" s="22"/>
      <c r="T141" s="330" t="s">
        <v>125</v>
      </c>
      <c r="U141" s="330"/>
      <c r="V141" s="330"/>
      <c r="X141" s="15"/>
      <c r="Y141" s="15"/>
      <c r="Z141" s="15"/>
      <c r="AA141" s="15"/>
      <c r="AB141" s="15"/>
      <c r="AC141" s="15"/>
      <c r="AD141" s="94"/>
      <c r="AE141" s="15"/>
    </row>
    <row r="142" spans="1:31" x14ac:dyDescent="0.35">
      <c r="A142" s="322"/>
      <c r="B142" s="273"/>
      <c r="D142"/>
      <c r="G142" s="81"/>
      <c r="H142" s="15"/>
      <c r="I142" s="33"/>
      <c r="J142" s="33"/>
      <c r="K142" s="33"/>
      <c r="L142" s="33"/>
      <c r="M142" s="33"/>
      <c r="N142" s="9"/>
      <c r="O142" s="9"/>
      <c r="P142" s="9"/>
      <c r="Q142" s="34" t="b">
        <v>0</v>
      </c>
      <c r="R142" s="9" t="s">
        <v>184</v>
      </c>
      <c r="S142" s="15"/>
      <c r="T142" s="34" t="b">
        <v>1</v>
      </c>
      <c r="U142" s="9" t="s">
        <v>184</v>
      </c>
      <c r="V142" s="9"/>
      <c r="X142" s="15"/>
      <c r="Y142" s="15"/>
      <c r="Z142" s="15"/>
      <c r="AA142" s="15"/>
      <c r="AB142" s="15"/>
      <c r="AC142" s="15"/>
      <c r="AD142" s="94"/>
      <c r="AE142" s="15"/>
    </row>
    <row r="143" spans="1:31" ht="15" thickBot="1" x14ac:dyDescent="0.4">
      <c r="A143" s="323"/>
      <c r="B143" s="274"/>
      <c r="C143" s="96"/>
      <c r="D143" s="96"/>
      <c r="E143" s="96"/>
      <c r="F143" s="96"/>
      <c r="G143" s="97"/>
      <c r="H143" s="97"/>
      <c r="I143" s="98"/>
      <c r="J143" s="98"/>
      <c r="K143" s="98"/>
      <c r="L143" s="98"/>
      <c r="M143" s="98"/>
      <c r="N143" s="99"/>
      <c r="O143" s="99"/>
      <c r="P143" s="99"/>
      <c r="Q143" s="100" t="b">
        <v>0</v>
      </c>
      <c r="R143" s="99" t="s">
        <v>185</v>
      </c>
      <c r="S143" s="97"/>
      <c r="T143" s="100" t="b">
        <v>1</v>
      </c>
      <c r="U143" s="99" t="s">
        <v>185</v>
      </c>
      <c r="V143" s="99"/>
      <c r="W143" s="97"/>
      <c r="X143" s="97"/>
      <c r="Y143" s="97"/>
      <c r="Z143" s="97"/>
      <c r="AA143" s="97"/>
      <c r="AB143" s="97"/>
      <c r="AC143" s="97"/>
      <c r="AD143" s="101"/>
      <c r="AE143" s="15"/>
    </row>
    <row r="144" spans="1:31" customFormat="1" ht="6" customHeight="1" thickBot="1" x14ac:dyDescent="0.4">
      <c r="A144" s="132"/>
      <c r="B144" s="275"/>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row>
    <row r="145" spans="1:31" s="13" customFormat="1" ht="36" customHeight="1" x14ac:dyDescent="0.35">
      <c r="A145" s="141"/>
      <c r="B145" s="276" t="s">
        <v>126</v>
      </c>
      <c r="C145" s="85"/>
      <c r="D145" s="85"/>
      <c r="E145" s="321" t="s">
        <v>125</v>
      </c>
      <c r="F145" s="321"/>
      <c r="G145" s="321" t="s">
        <v>125</v>
      </c>
      <c r="H145" s="321"/>
      <c r="I145" s="331" t="s">
        <v>125</v>
      </c>
      <c r="J145" s="331"/>
      <c r="K145" s="331" t="s">
        <v>125</v>
      </c>
      <c r="L145" s="331"/>
      <c r="M145" s="331"/>
      <c r="N145" s="331" t="s">
        <v>125</v>
      </c>
      <c r="O145" s="331"/>
      <c r="P145" s="331"/>
      <c r="Q145" s="87"/>
      <c r="R145" s="88" t="s">
        <v>166</v>
      </c>
      <c r="S145" s="89"/>
      <c r="T145" s="319" t="s">
        <v>167</v>
      </c>
      <c r="U145" s="319"/>
      <c r="V145" s="90"/>
      <c r="W145" s="92"/>
      <c r="X145" s="332" t="s">
        <v>125</v>
      </c>
      <c r="Y145" s="332"/>
      <c r="Z145" s="91"/>
      <c r="AA145" s="321" t="s">
        <v>125</v>
      </c>
      <c r="AB145" s="321"/>
      <c r="AC145" s="86"/>
      <c r="AD145" s="93" t="s">
        <v>124</v>
      </c>
      <c r="AE145" s="22"/>
    </row>
    <row r="146" spans="1:31" ht="30.5" x14ac:dyDescent="0.35">
      <c r="A146" s="322">
        <f>A137+1</f>
        <v>16</v>
      </c>
      <c r="B146" s="316" t="s">
        <v>340</v>
      </c>
      <c r="D146" s="66" t="b">
        <v>0</v>
      </c>
      <c r="E146" s="3" t="s">
        <v>168</v>
      </c>
      <c r="G146" s="66" t="b">
        <v>0</v>
      </c>
      <c r="H146" s="324" t="s">
        <v>169</v>
      </c>
      <c r="I146" s="67" t="b">
        <v>0</v>
      </c>
      <c r="J146" s="68" t="s">
        <v>170</v>
      </c>
      <c r="K146" s="34" t="b">
        <v>0</v>
      </c>
      <c r="L146" s="9" t="s">
        <v>171</v>
      </c>
      <c r="M146" s="33"/>
      <c r="N146" s="34" t="b">
        <v>0</v>
      </c>
      <c r="O146" s="9" t="s">
        <v>172</v>
      </c>
      <c r="P146" s="9"/>
      <c r="Q146" s="9"/>
      <c r="R146" s="26" t="s">
        <v>124</v>
      </c>
      <c r="S146" s="69"/>
      <c r="T146" s="320"/>
      <c r="U146" s="320"/>
      <c r="V146" s="70"/>
      <c r="W146" s="71" t="b">
        <v>0</v>
      </c>
      <c r="X146" s="72" t="s">
        <v>173</v>
      </c>
      <c r="Y146" s="73"/>
      <c r="Z146" s="15"/>
      <c r="AA146" s="74" t="b">
        <v>0</v>
      </c>
      <c r="AB146" s="15" t="s">
        <v>174</v>
      </c>
      <c r="AC146" s="15"/>
      <c r="AD146" s="94"/>
      <c r="AE146" s="15"/>
    </row>
    <row r="147" spans="1:31" ht="32.25" customHeight="1" x14ac:dyDescent="0.35">
      <c r="A147" s="322"/>
      <c r="B147" s="317"/>
      <c r="D147" s="66" t="b">
        <v>0</v>
      </c>
      <c r="E147" s="75" t="s">
        <v>175</v>
      </c>
      <c r="G147" s="15"/>
      <c r="H147" s="324"/>
      <c r="I147" s="67" t="b">
        <v>0</v>
      </c>
      <c r="J147" s="325" t="s">
        <v>176</v>
      </c>
      <c r="K147" s="67" t="b">
        <v>0</v>
      </c>
      <c r="L147" s="68" t="s">
        <v>177</v>
      </c>
      <c r="M147" s="76">
        <v>44197</v>
      </c>
      <c r="N147" s="34" t="b">
        <v>0</v>
      </c>
      <c r="O147" s="9" t="s">
        <v>171</v>
      </c>
      <c r="P147" s="9"/>
      <c r="Q147" s="68"/>
      <c r="R147" s="326"/>
      <c r="S147" s="22"/>
      <c r="T147" s="327" t="s">
        <v>126</v>
      </c>
      <c r="U147" s="327"/>
      <c r="V147" s="69"/>
      <c r="W147" s="34" t="b">
        <v>0</v>
      </c>
      <c r="X147" s="9" t="s">
        <v>178</v>
      </c>
      <c r="Y147" s="73"/>
      <c r="Z147" s="15"/>
      <c r="AA147" s="77"/>
      <c r="AB147" s="65" t="s">
        <v>126</v>
      </c>
      <c r="AC147" s="78"/>
      <c r="AD147" s="95" t="s">
        <v>124</v>
      </c>
      <c r="AE147" s="15"/>
    </row>
    <row r="148" spans="1:31" ht="32.25" customHeight="1" x14ac:dyDescent="0.35">
      <c r="A148" s="322"/>
      <c r="B148" s="317"/>
      <c r="D148" s="66" t="b">
        <v>0</v>
      </c>
      <c r="E148" s="328" t="s">
        <v>188</v>
      </c>
      <c r="G148" s="66" t="b">
        <v>0</v>
      </c>
      <c r="H148" s="79" t="s">
        <v>180</v>
      </c>
      <c r="I148" s="9"/>
      <c r="J148" s="325"/>
      <c r="K148" s="34" t="b">
        <v>0</v>
      </c>
      <c r="L148" s="62" t="s">
        <v>181</v>
      </c>
      <c r="M148" s="80">
        <v>6</v>
      </c>
      <c r="N148" s="34" t="b">
        <v>0</v>
      </c>
      <c r="O148" s="9" t="s">
        <v>181</v>
      </c>
      <c r="P148" s="80">
        <v>0</v>
      </c>
      <c r="Q148" s="9"/>
      <c r="R148" s="326"/>
      <c r="S148" s="22"/>
      <c r="T148" s="329"/>
      <c r="U148" s="329"/>
      <c r="V148" s="22"/>
      <c r="W148" s="34" t="b">
        <v>0</v>
      </c>
      <c r="X148" s="9" t="s">
        <v>182</v>
      </c>
      <c r="Y148" s="81"/>
      <c r="Z148" s="15"/>
      <c r="AA148" s="77"/>
      <c r="AB148" s="25"/>
      <c r="AC148" s="15"/>
      <c r="AD148" s="94"/>
      <c r="AE148" s="15"/>
    </row>
    <row r="149" spans="1:31" ht="29.25" customHeight="1" x14ac:dyDescent="0.35">
      <c r="A149" s="322"/>
      <c r="B149" s="318"/>
      <c r="E149" s="328"/>
      <c r="G149" s="15"/>
      <c r="H149" s="15"/>
      <c r="I149" s="9"/>
      <c r="J149" s="9"/>
      <c r="K149" s="15"/>
      <c r="L149" s="15"/>
      <c r="M149" s="82"/>
      <c r="N149" s="9"/>
      <c r="O149" s="9"/>
      <c r="P149" s="9"/>
      <c r="Q149" s="83"/>
      <c r="R149" s="326"/>
      <c r="S149" s="22"/>
      <c r="T149" s="34" t="b">
        <v>0</v>
      </c>
      <c r="U149" s="84" t="s">
        <v>183</v>
      </c>
      <c r="V149" s="70"/>
      <c r="X149" s="15"/>
      <c r="Y149" s="15"/>
      <c r="Z149" s="15"/>
      <c r="AA149" s="15"/>
      <c r="AB149" s="15"/>
      <c r="AC149" s="15"/>
      <c r="AD149" s="94"/>
      <c r="AE149" s="15"/>
    </row>
    <row r="150" spans="1:31" x14ac:dyDescent="0.35">
      <c r="A150" s="322"/>
      <c r="B150" s="273"/>
      <c r="D150"/>
      <c r="G150" s="15"/>
      <c r="H150" s="15"/>
      <c r="I150" s="33"/>
      <c r="J150" s="33"/>
      <c r="K150" s="33"/>
      <c r="L150" s="33"/>
      <c r="M150" s="33"/>
      <c r="N150" s="9"/>
      <c r="O150" s="9"/>
      <c r="P150" s="9"/>
      <c r="Q150" s="9"/>
      <c r="R150" s="326"/>
      <c r="S150" s="22"/>
      <c r="T150" s="330" t="s">
        <v>125</v>
      </c>
      <c r="U150" s="330"/>
      <c r="V150" s="330"/>
      <c r="X150" s="15"/>
      <c r="Y150" s="15"/>
      <c r="Z150" s="15"/>
      <c r="AA150" s="15"/>
      <c r="AB150" s="15"/>
      <c r="AC150" s="15"/>
      <c r="AD150" s="94"/>
      <c r="AE150" s="15"/>
    </row>
    <row r="151" spans="1:31" x14ac:dyDescent="0.35">
      <c r="A151" s="322"/>
      <c r="B151" s="273"/>
      <c r="D151"/>
      <c r="G151" s="81"/>
      <c r="H151" s="15"/>
      <c r="I151" s="33"/>
      <c r="J151" s="33"/>
      <c r="K151" s="33"/>
      <c r="L151" s="33"/>
      <c r="M151" s="33"/>
      <c r="N151" s="9"/>
      <c r="O151" s="9"/>
      <c r="P151" s="9"/>
      <c r="Q151" s="34" t="b">
        <v>0</v>
      </c>
      <c r="R151" s="9" t="s">
        <v>184</v>
      </c>
      <c r="S151" s="15"/>
      <c r="T151" s="34" t="b">
        <v>0</v>
      </c>
      <c r="U151" s="9" t="s">
        <v>184</v>
      </c>
      <c r="V151" s="9"/>
      <c r="X151" s="15"/>
      <c r="Y151" s="15"/>
      <c r="Z151" s="15"/>
      <c r="AA151" s="15"/>
      <c r="AB151" s="15"/>
      <c r="AC151" s="15"/>
      <c r="AD151" s="94"/>
      <c r="AE151" s="15"/>
    </row>
    <row r="152" spans="1:31" ht="15" thickBot="1" x14ac:dyDescent="0.4">
      <c r="A152" s="323"/>
      <c r="B152" s="274"/>
      <c r="C152" s="96"/>
      <c r="D152" s="96"/>
      <c r="E152" s="96"/>
      <c r="F152" s="96"/>
      <c r="G152" s="97"/>
      <c r="H152" s="97"/>
      <c r="I152" s="98"/>
      <c r="J152" s="98"/>
      <c r="K152" s="98"/>
      <c r="L152" s="98"/>
      <c r="M152" s="98"/>
      <c r="N152" s="99"/>
      <c r="O152" s="99"/>
      <c r="P152" s="99"/>
      <c r="Q152" s="100" t="b">
        <v>0</v>
      </c>
      <c r="R152" s="99" t="s">
        <v>185</v>
      </c>
      <c r="S152" s="97"/>
      <c r="T152" s="100" t="b">
        <v>0</v>
      </c>
      <c r="U152" s="99" t="s">
        <v>185</v>
      </c>
      <c r="V152" s="99"/>
      <c r="W152" s="97"/>
      <c r="X152" s="97"/>
      <c r="Y152" s="97"/>
      <c r="Z152" s="97"/>
      <c r="AA152" s="97"/>
      <c r="AB152" s="97"/>
      <c r="AC152" s="97"/>
      <c r="AD152" s="101"/>
      <c r="AE152" s="15"/>
    </row>
    <row r="153" spans="1:31" customFormat="1" ht="6" customHeight="1" thickBot="1" x14ac:dyDescent="0.4">
      <c r="A153" s="132"/>
      <c r="B153" s="275"/>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row>
    <row r="154" spans="1:31" s="13" customFormat="1" ht="36" customHeight="1" x14ac:dyDescent="0.35">
      <c r="A154" s="141"/>
      <c r="B154" s="276" t="s">
        <v>126</v>
      </c>
      <c r="C154" s="85"/>
      <c r="D154" s="85"/>
      <c r="E154" s="321" t="s">
        <v>125</v>
      </c>
      <c r="F154" s="321"/>
      <c r="G154" s="321" t="s">
        <v>125</v>
      </c>
      <c r="H154" s="321"/>
      <c r="I154" s="331" t="s">
        <v>125</v>
      </c>
      <c r="J154" s="331"/>
      <c r="K154" s="331" t="s">
        <v>125</v>
      </c>
      <c r="L154" s="331"/>
      <c r="M154" s="331"/>
      <c r="N154" s="331" t="s">
        <v>125</v>
      </c>
      <c r="O154" s="331"/>
      <c r="P154" s="331"/>
      <c r="Q154" s="87"/>
      <c r="R154" s="88" t="s">
        <v>166</v>
      </c>
      <c r="S154" s="89"/>
      <c r="T154" s="319" t="s">
        <v>167</v>
      </c>
      <c r="U154" s="319"/>
      <c r="V154" s="90"/>
      <c r="W154" s="92"/>
      <c r="X154" s="332" t="s">
        <v>125</v>
      </c>
      <c r="Y154" s="332"/>
      <c r="Z154" s="91"/>
      <c r="AA154" s="321" t="s">
        <v>125</v>
      </c>
      <c r="AB154" s="321"/>
      <c r="AC154" s="86"/>
      <c r="AD154" s="93" t="s">
        <v>124</v>
      </c>
      <c r="AE154" s="22"/>
    </row>
    <row r="155" spans="1:31" ht="30.5" x14ac:dyDescent="0.35">
      <c r="A155" s="322">
        <f>A146+1</f>
        <v>17</v>
      </c>
      <c r="B155" s="316" t="s">
        <v>340</v>
      </c>
      <c r="D155" s="66" t="b">
        <v>0</v>
      </c>
      <c r="E155" s="3" t="s">
        <v>168</v>
      </c>
      <c r="G155" s="66" t="b">
        <v>0</v>
      </c>
      <c r="H155" s="324" t="s">
        <v>169</v>
      </c>
      <c r="I155" s="67" t="b">
        <v>0</v>
      </c>
      <c r="J155" s="68" t="s">
        <v>170</v>
      </c>
      <c r="K155" s="34" t="b">
        <v>0</v>
      </c>
      <c r="L155" s="9" t="s">
        <v>171</v>
      </c>
      <c r="M155" s="33"/>
      <c r="N155" s="34" t="b">
        <v>0</v>
      </c>
      <c r="O155" s="9" t="s">
        <v>172</v>
      </c>
      <c r="P155" s="9"/>
      <c r="Q155" s="9"/>
      <c r="R155" s="26" t="s">
        <v>124</v>
      </c>
      <c r="S155" s="69"/>
      <c r="T155" s="320"/>
      <c r="U155" s="320"/>
      <c r="V155" s="70"/>
      <c r="W155" s="71" t="b">
        <v>0</v>
      </c>
      <c r="X155" s="72" t="s">
        <v>173</v>
      </c>
      <c r="Y155" s="73"/>
      <c r="Z155" s="15"/>
      <c r="AA155" s="74" t="b">
        <v>0</v>
      </c>
      <c r="AB155" s="15" t="s">
        <v>174</v>
      </c>
      <c r="AC155" s="15"/>
      <c r="AD155" s="94"/>
      <c r="AE155" s="15"/>
    </row>
    <row r="156" spans="1:31" ht="32.25" customHeight="1" x14ac:dyDescent="0.35">
      <c r="A156" s="322"/>
      <c r="B156" s="317"/>
      <c r="D156" s="66" t="b">
        <v>0</v>
      </c>
      <c r="E156" s="75" t="s">
        <v>175</v>
      </c>
      <c r="G156" s="15"/>
      <c r="H156" s="324"/>
      <c r="I156" s="67" t="b">
        <v>0</v>
      </c>
      <c r="J156" s="325" t="s">
        <v>176</v>
      </c>
      <c r="K156" s="67" t="b">
        <v>0</v>
      </c>
      <c r="L156" s="68" t="s">
        <v>177</v>
      </c>
      <c r="M156" s="76">
        <v>44197</v>
      </c>
      <c r="N156" s="34" t="b">
        <v>0</v>
      </c>
      <c r="O156" s="9" t="s">
        <v>171</v>
      </c>
      <c r="P156" s="9"/>
      <c r="Q156" s="68"/>
      <c r="R156" s="326"/>
      <c r="S156" s="22"/>
      <c r="T156" s="327" t="s">
        <v>126</v>
      </c>
      <c r="U156" s="327"/>
      <c r="V156" s="69"/>
      <c r="W156" s="34" t="b">
        <v>0</v>
      </c>
      <c r="X156" s="9" t="s">
        <v>178</v>
      </c>
      <c r="Y156" s="73"/>
      <c r="Z156" s="15"/>
      <c r="AA156" s="77"/>
      <c r="AB156" s="65" t="s">
        <v>126</v>
      </c>
      <c r="AC156" s="78"/>
      <c r="AD156" s="95" t="s">
        <v>124</v>
      </c>
      <c r="AE156" s="15"/>
    </row>
    <row r="157" spans="1:31" ht="32.25" customHeight="1" x14ac:dyDescent="0.35">
      <c r="A157" s="322"/>
      <c r="B157" s="317"/>
      <c r="D157" s="66" t="b">
        <v>0</v>
      </c>
      <c r="E157" s="328" t="s">
        <v>188</v>
      </c>
      <c r="G157" s="66" t="b">
        <v>0</v>
      </c>
      <c r="H157" s="79" t="s">
        <v>180</v>
      </c>
      <c r="I157" s="9"/>
      <c r="J157" s="325"/>
      <c r="K157" s="34" t="b">
        <v>0</v>
      </c>
      <c r="L157" s="62" t="s">
        <v>181</v>
      </c>
      <c r="M157" s="80">
        <v>6</v>
      </c>
      <c r="N157" s="34" t="b">
        <v>0</v>
      </c>
      <c r="O157" s="9" t="s">
        <v>181</v>
      </c>
      <c r="P157" s="80">
        <v>0</v>
      </c>
      <c r="Q157" s="9"/>
      <c r="R157" s="326"/>
      <c r="S157" s="22"/>
      <c r="T157" s="329"/>
      <c r="U157" s="329"/>
      <c r="V157" s="22"/>
      <c r="W157" s="34" t="b">
        <v>0</v>
      </c>
      <c r="X157" s="9" t="s">
        <v>182</v>
      </c>
      <c r="Y157" s="81"/>
      <c r="Z157" s="15"/>
      <c r="AA157" s="77"/>
      <c r="AB157" s="25"/>
      <c r="AC157" s="15"/>
      <c r="AD157" s="94"/>
      <c r="AE157" s="15"/>
    </row>
    <row r="158" spans="1:31" ht="29.25" customHeight="1" x14ac:dyDescent="0.35">
      <c r="A158" s="322"/>
      <c r="B158" s="318"/>
      <c r="E158" s="328"/>
      <c r="G158" s="15"/>
      <c r="H158" s="15"/>
      <c r="I158" s="9"/>
      <c r="J158" s="9"/>
      <c r="K158" s="15"/>
      <c r="L158" s="15"/>
      <c r="M158" s="82"/>
      <c r="N158" s="9"/>
      <c r="O158" s="9"/>
      <c r="P158" s="9"/>
      <c r="Q158" s="83"/>
      <c r="R158" s="326"/>
      <c r="S158" s="22"/>
      <c r="T158" s="34" t="b">
        <v>0</v>
      </c>
      <c r="U158" s="84" t="s">
        <v>183</v>
      </c>
      <c r="V158" s="70"/>
      <c r="X158" s="15"/>
      <c r="Y158" s="15"/>
      <c r="Z158" s="15"/>
      <c r="AA158" s="15"/>
      <c r="AB158" s="15"/>
      <c r="AC158" s="15"/>
      <c r="AD158" s="94"/>
      <c r="AE158" s="15"/>
    </row>
    <row r="159" spans="1:31" x14ac:dyDescent="0.35">
      <c r="A159" s="322"/>
      <c r="B159" s="273"/>
      <c r="D159"/>
      <c r="G159" s="15"/>
      <c r="H159" s="15"/>
      <c r="I159" s="33"/>
      <c r="J159" s="33"/>
      <c r="K159" s="33"/>
      <c r="L159" s="33"/>
      <c r="M159" s="33"/>
      <c r="N159" s="9"/>
      <c r="O159" s="9"/>
      <c r="P159" s="9"/>
      <c r="Q159" s="9"/>
      <c r="R159" s="326"/>
      <c r="S159" s="22"/>
      <c r="T159" s="330" t="s">
        <v>125</v>
      </c>
      <c r="U159" s="330"/>
      <c r="V159" s="330"/>
      <c r="X159" s="15"/>
      <c r="Y159" s="15"/>
      <c r="Z159" s="15"/>
      <c r="AA159" s="15"/>
      <c r="AB159" s="15"/>
      <c r="AC159" s="15"/>
      <c r="AD159" s="94"/>
      <c r="AE159" s="15"/>
    </row>
    <row r="160" spans="1:31" x14ac:dyDescent="0.35">
      <c r="A160" s="322"/>
      <c r="B160" s="273"/>
      <c r="D160"/>
      <c r="G160" s="81"/>
      <c r="H160" s="15"/>
      <c r="I160" s="33"/>
      <c r="J160" s="33"/>
      <c r="K160" s="33"/>
      <c r="L160" s="33"/>
      <c r="M160" s="33"/>
      <c r="N160" s="9"/>
      <c r="O160" s="9"/>
      <c r="P160" s="9"/>
      <c r="Q160" s="34" t="b">
        <v>0</v>
      </c>
      <c r="R160" s="9" t="s">
        <v>184</v>
      </c>
      <c r="S160" s="15"/>
      <c r="T160" s="34" t="b">
        <v>0</v>
      </c>
      <c r="U160" s="9" t="s">
        <v>184</v>
      </c>
      <c r="V160" s="9"/>
      <c r="X160" s="15"/>
      <c r="Y160" s="15"/>
      <c r="Z160" s="15"/>
      <c r="AA160" s="15"/>
      <c r="AB160" s="15"/>
      <c r="AC160" s="15"/>
      <c r="AD160" s="94"/>
      <c r="AE160" s="15"/>
    </row>
    <row r="161" spans="1:31" ht="15" thickBot="1" x14ac:dyDescent="0.4">
      <c r="A161" s="323"/>
      <c r="B161" s="274"/>
      <c r="C161" s="96"/>
      <c r="D161" s="96"/>
      <c r="E161" s="96"/>
      <c r="F161" s="96"/>
      <c r="G161" s="97"/>
      <c r="H161" s="97"/>
      <c r="I161" s="98"/>
      <c r="J161" s="98"/>
      <c r="K161" s="98"/>
      <c r="L161" s="98"/>
      <c r="M161" s="98"/>
      <c r="N161" s="99"/>
      <c r="O161" s="99"/>
      <c r="P161" s="99"/>
      <c r="Q161" s="100" t="b">
        <v>0</v>
      </c>
      <c r="R161" s="99" t="s">
        <v>185</v>
      </c>
      <c r="S161" s="97"/>
      <c r="T161" s="100" t="b">
        <v>0</v>
      </c>
      <c r="U161" s="99" t="s">
        <v>185</v>
      </c>
      <c r="V161" s="99"/>
      <c r="W161" s="97"/>
      <c r="X161" s="97"/>
      <c r="Y161" s="97"/>
      <c r="Z161" s="97"/>
      <c r="AA161" s="97"/>
      <c r="AB161" s="97"/>
      <c r="AC161" s="97"/>
      <c r="AD161" s="101"/>
      <c r="AE161" s="15"/>
    </row>
    <row r="162" spans="1:31" customFormat="1" ht="6" customHeight="1" thickBot="1" x14ac:dyDescent="0.4">
      <c r="A162" s="132"/>
      <c r="B162" s="275"/>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c r="AA162" s="38"/>
      <c r="AB162" s="38"/>
      <c r="AC162" s="38"/>
      <c r="AD162" s="38"/>
    </row>
    <row r="163" spans="1:31" s="13" customFormat="1" ht="36" customHeight="1" x14ac:dyDescent="0.35">
      <c r="A163" s="141"/>
      <c r="B163" s="276" t="s">
        <v>126</v>
      </c>
      <c r="C163" s="85"/>
      <c r="D163" s="85"/>
      <c r="E163" s="321" t="s">
        <v>125</v>
      </c>
      <c r="F163" s="321"/>
      <c r="G163" s="321" t="s">
        <v>125</v>
      </c>
      <c r="H163" s="321"/>
      <c r="I163" s="331" t="s">
        <v>125</v>
      </c>
      <c r="J163" s="331"/>
      <c r="K163" s="331" t="s">
        <v>125</v>
      </c>
      <c r="L163" s="331"/>
      <c r="M163" s="331"/>
      <c r="N163" s="331" t="s">
        <v>125</v>
      </c>
      <c r="O163" s="331"/>
      <c r="P163" s="331"/>
      <c r="Q163" s="87"/>
      <c r="R163" s="88" t="s">
        <v>166</v>
      </c>
      <c r="S163" s="89"/>
      <c r="T163" s="319" t="s">
        <v>167</v>
      </c>
      <c r="U163" s="319"/>
      <c r="V163" s="90"/>
      <c r="W163" s="92"/>
      <c r="X163" s="332" t="s">
        <v>125</v>
      </c>
      <c r="Y163" s="332"/>
      <c r="Z163" s="91"/>
      <c r="AA163" s="321" t="s">
        <v>125</v>
      </c>
      <c r="AB163" s="321"/>
      <c r="AC163" s="86"/>
      <c r="AD163" s="93" t="s">
        <v>124</v>
      </c>
      <c r="AE163" s="22"/>
    </row>
    <row r="164" spans="1:31" ht="30.5" x14ac:dyDescent="0.35">
      <c r="A164" s="322">
        <f>A155+1</f>
        <v>18</v>
      </c>
      <c r="B164" s="316" t="s">
        <v>340</v>
      </c>
      <c r="D164" s="66" t="b">
        <v>0</v>
      </c>
      <c r="E164" s="3" t="s">
        <v>168</v>
      </c>
      <c r="G164" s="66" t="b">
        <v>0</v>
      </c>
      <c r="H164" s="324" t="s">
        <v>169</v>
      </c>
      <c r="I164" s="67" t="b">
        <v>0</v>
      </c>
      <c r="J164" s="68" t="s">
        <v>170</v>
      </c>
      <c r="K164" s="34" t="b">
        <v>0</v>
      </c>
      <c r="L164" s="9" t="s">
        <v>171</v>
      </c>
      <c r="M164" s="33"/>
      <c r="N164" s="34" t="b">
        <v>0</v>
      </c>
      <c r="O164" s="9" t="s">
        <v>172</v>
      </c>
      <c r="P164" s="9"/>
      <c r="Q164" s="9"/>
      <c r="R164" s="26" t="s">
        <v>124</v>
      </c>
      <c r="S164" s="69"/>
      <c r="T164" s="320"/>
      <c r="U164" s="320"/>
      <c r="V164" s="70"/>
      <c r="W164" s="71" t="b">
        <v>0</v>
      </c>
      <c r="X164" s="72" t="s">
        <v>173</v>
      </c>
      <c r="Y164" s="73"/>
      <c r="Z164" s="15"/>
      <c r="AA164" s="74" t="b">
        <v>0</v>
      </c>
      <c r="AB164" s="15" t="s">
        <v>174</v>
      </c>
      <c r="AC164" s="15"/>
      <c r="AD164" s="94"/>
      <c r="AE164" s="15"/>
    </row>
    <row r="165" spans="1:31" ht="32.25" customHeight="1" x14ac:dyDescent="0.35">
      <c r="A165" s="322"/>
      <c r="B165" s="317"/>
      <c r="D165" s="66" t="b">
        <v>0</v>
      </c>
      <c r="E165" s="75" t="s">
        <v>175</v>
      </c>
      <c r="G165" s="15"/>
      <c r="H165" s="324"/>
      <c r="I165" s="67" t="b">
        <v>0</v>
      </c>
      <c r="J165" s="325" t="s">
        <v>176</v>
      </c>
      <c r="K165" s="67" t="b">
        <v>0</v>
      </c>
      <c r="L165" s="68" t="s">
        <v>177</v>
      </c>
      <c r="M165" s="76">
        <v>44197</v>
      </c>
      <c r="N165" s="34" t="b">
        <v>0</v>
      </c>
      <c r="O165" s="9" t="s">
        <v>171</v>
      </c>
      <c r="P165" s="9"/>
      <c r="Q165" s="68"/>
      <c r="R165" s="326"/>
      <c r="S165" s="22"/>
      <c r="T165" s="327" t="s">
        <v>126</v>
      </c>
      <c r="U165" s="327"/>
      <c r="V165" s="69"/>
      <c r="W165" s="34" t="b">
        <v>0</v>
      </c>
      <c r="X165" s="9" t="s">
        <v>178</v>
      </c>
      <c r="Y165" s="73"/>
      <c r="Z165" s="15"/>
      <c r="AA165" s="77"/>
      <c r="AB165" s="65" t="s">
        <v>126</v>
      </c>
      <c r="AC165" s="78"/>
      <c r="AD165" s="95" t="s">
        <v>124</v>
      </c>
      <c r="AE165" s="15"/>
    </row>
    <row r="166" spans="1:31" ht="32.25" customHeight="1" x14ac:dyDescent="0.35">
      <c r="A166" s="322"/>
      <c r="B166" s="317"/>
      <c r="D166" s="66" t="b">
        <v>0</v>
      </c>
      <c r="E166" s="328" t="s">
        <v>188</v>
      </c>
      <c r="G166" s="66" t="b">
        <v>0</v>
      </c>
      <c r="H166" s="79" t="s">
        <v>180</v>
      </c>
      <c r="I166" s="9"/>
      <c r="J166" s="325"/>
      <c r="K166" s="34" t="b">
        <v>0</v>
      </c>
      <c r="L166" s="62" t="s">
        <v>181</v>
      </c>
      <c r="M166" s="80">
        <v>6</v>
      </c>
      <c r="N166" s="34" t="b">
        <v>0</v>
      </c>
      <c r="O166" s="9" t="s">
        <v>181</v>
      </c>
      <c r="P166" s="80">
        <v>0</v>
      </c>
      <c r="Q166" s="9"/>
      <c r="R166" s="326"/>
      <c r="S166" s="22"/>
      <c r="T166" s="329"/>
      <c r="U166" s="329"/>
      <c r="V166" s="22"/>
      <c r="W166" s="34" t="b">
        <v>0</v>
      </c>
      <c r="X166" s="9" t="s">
        <v>182</v>
      </c>
      <c r="Y166" s="81"/>
      <c r="Z166" s="15"/>
      <c r="AA166" s="77"/>
      <c r="AB166" s="25"/>
      <c r="AC166" s="15"/>
      <c r="AD166" s="94"/>
      <c r="AE166" s="15"/>
    </row>
    <row r="167" spans="1:31" ht="29.25" customHeight="1" x14ac:dyDescent="0.35">
      <c r="A167" s="322"/>
      <c r="B167" s="318"/>
      <c r="E167" s="328"/>
      <c r="G167" s="15"/>
      <c r="H167" s="15"/>
      <c r="I167" s="9"/>
      <c r="J167" s="9"/>
      <c r="K167" s="15"/>
      <c r="L167" s="15"/>
      <c r="M167" s="82"/>
      <c r="N167" s="9"/>
      <c r="O167" s="9"/>
      <c r="P167" s="9"/>
      <c r="Q167" s="83"/>
      <c r="R167" s="326"/>
      <c r="S167" s="22"/>
      <c r="T167" s="34" t="b">
        <v>0</v>
      </c>
      <c r="U167" s="84" t="s">
        <v>183</v>
      </c>
      <c r="V167" s="70"/>
      <c r="X167" s="15"/>
      <c r="Y167" s="15"/>
      <c r="Z167" s="15"/>
      <c r="AA167" s="15"/>
      <c r="AB167" s="15"/>
      <c r="AC167" s="15"/>
      <c r="AD167" s="94"/>
      <c r="AE167" s="15"/>
    </row>
    <row r="168" spans="1:31" x14ac:dyDescent="0.35">
      <c r="A168" s="322"/>
      <c r="B168" s="273"/>
      <c r="D168"/>
      <c r="G168" s="15"/>
      <c r="H168" s="15"/>
      <c r="I168" s="33"/>
      <c r="J168" s="33"/>
      <c r="K168" s="33"/>
      <c r="L168" s="33"/>
      <c r="M168" s="33"/>
      <c r="N168" s="9"/>
      <c r="O168" s="9"/>
      <c r="P168" s="9"/>
      <c r="Q168" s="9"/>
      <c r="R168" s="326"/>
      <c r="S168" s="22"/>
      <c r="T168" s="330" t="s">
        <v>125</v>
      </c>
      <c r="U168" s="330"/>
      <c r="V168" s="330"/>
      <c r="X168" s="15"/>
      <c r="Y168" s="15"/>
      <c r="Z168" s="15"/>
      <c r="AA168" s="15"/>
      <c r="AB168" s="15"/>
      <c r="AC168" s="15"/>
      <c r="AD168" s="94"/>
      <c r="AE168" s="15"/>
    </row>
    <row r="169" spans="1:31" x14ac:dyDescent="0.35">
      <c r="A169" s="322"/>
      <c r="B169" s="273"/>
      <c r="D169"/>
      <c r="G169" s="81"/>
      <c r="H169" s="15"/>
      <c r="I169" s="33"/>
      <c r="J169" s="33"/>
      <c r="K169" s="33"/>
      <c r="L169" s="33"/>
      <c r="M169" s="33"/>
      <c r="N169" s="9"/>
      <c r="O169" s="9"/>
      <c r="P169" s="9"/>
      <c r="Q169" s="34" t="b">
        <v>0</v>
      </c>
      <c r="R169" s="9" t="s">
        <v>184</v>
      </c>
      <c r="S169" s="15"/>
      <c r="T169" s="34" t="b">
        <v>0</v>
      </c>
      <c r="U169" s="9" t="s">
        <v>184</v>
      </c>
      <c r="V169" s="9"/>
      <c r="X169" s="15"/>
      <c r="Y169" s="15"/>
      <c r="Z169" s="15"/>
      <c r="AA169" s="15"/>
      <c r="AB169" s="15"/>
      <c r="AC169" s="15"/>
      <c r="AD169" s="94"/>
      <c r="AE169" s="15"/>
    </row>
    <row r="170" spans="1:31" ht="15" thickBot="1" x14ac:dyDescent="0.4">
      <c r="A170" s="323"/>
      <c r="B170" s="274"/>
      <c r="C170" s="96"/>
      <c r="D170" s="96"/>
      <c r="E170" s="96"/>
      <c r="F170" s="96"/>
      <c r="G170" s="97"/>
      <c r="H170" s="97"/>
      <c r="I170" s="98"/>
      <c r="J170" s="98"/>
      <c r="K170" s="98"/>
      <c r="L170" s="98"/>
      <c r="M170" s="98"/>
      <c r="N170" s="99"/>
      <c r="O170" s="99"/>
      <c r="P170" s="99"/>
      <c r="Q170" s="100" t="b">
        <v>0</v>
      </c>
      <c r="R170" s="99" t="s">
        <v>185</v>
      </c>
      <c r="S170" s="97"/>
      <c r="T170" s="100" t="b">
        <v>0</v>
      </c>
      <c r="U170" s="99" t="s">
        <v>185</v>
      </c>
      <c r="V170" s="99"/>
      <c r="W170" s="97"/>
      <c r="X170" s="97"/>
      <c r="Y170" s="97"/>
      <c r="Z170" s="97"/>
      <c r="AA170" s="97"/>
      <c r="AB170" s="97"/>
      <c r="AC170" s="97"/>
      <c r="AD170" s="101"/>
      <c r="AE170" s="15"/>
    </row>
    <row r="171" spans="1:31" customFormat="1" ht="6" customHeight="1" thickBot="1" x14ac:dyDescent="0.4">
      <c r="A171" s="132"/>
      <c r="B171" s="275"/>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row>
    <row r="172" spans="1:31" s="13" customFormat="1" ht="36" customHeight="1" x14ac:dyDescent="0.35">
      <c r="A172" s="141"/>
      <c r="B172" s="276" t="s">
        <v>126</v>
      </c>
      <c r="C172" s="85"/>
      <c r="D172" s="85"/>
      <c r="E172" s="321" t="s">
        <v>125</v>
      </c>
      <c r="F172" s="321"/>
      <c r="G172" s="321" t="s">
        <v>125</v>
      </c>
      <c r="H172" s="321"/>
      <c r="I172" s="331" t="s">
        <v>125</v>
      </c>
      <c r="J172" s="331"/>
      <c r="K172" s="331" t="s">
        <v>125</v>
      </c>
      <c r="L172" s="331"/>
      <c r="M172" s="331"/>
      <c r="N172" s="331" t="s">
        <v>125</v>
      </c>
      <c r="O172" s="331"/>
      <c r="P172" s="331"/>
      <c r="Q172" s="87"/>
      <c r="R172" s="88" t="s">
        <v>166</v>
      </c>
      <c r="S172" s="89"/>
      <c r="T172" s="319" t="s">
        <v>167</v>
      </c>
      <c r="U172" s="319"/>
      <c r="V172" s="90"/>
      <c r="W172" s="92"/>
      <c r="X172" s="332" t="s">
        <v>125</v>
      </c>
      <c r="Y172" s="332"/>
      <c r="Z172" s="91"/>
      <c r="AA172" s="321" t="s">
        <v>125</v>
      </c>
      <c r="AB172" s="321"/>
      <c r="AC172" s="86"/>
      <c r="AD172" s="93" t="s">
        <v>124</v>
      </c>
      <c r="AE172" s="22"/>
    </row>
    <row r="173" spans="1:31" ht="30.5" x14ac:dyDescent="0.35">
      <c r="A173" s="322">
        <f>A164+1</f>
        <v>19</v>
      </c>
      <c r="B173" s="316" t="s">
        <v>340</v>
      </c>
      <c r="D173" s="66" t="b">
        <v>0</v>
      </c>
      <c r="E173" s="3" t="s">
        <v>168</v>
      </c>
      <c r="G173" s="66" t="b">
        <v>0</v>
      </c>
      <c r="H173" s="324" t="s">
        <v>169</v>
      </c>
      <c r="I173" s="67" t="b">
        <v>0</v>
      </c>
      <c r="J173" s="68" t="s">
        <v>170</v>
      </c>
      <c r="K173" s="34" t="b">
        <v>0</v>
      </c>
      <c r="L173" s="9" t="s">
        <v>171</v>
      </c>
      <c r="M173" s="33"/>
      <c r="N173" s="34" t="b">
        <v>0</v>
      </c>
      <c r="O173" s="9" t="s">
        <v>172</v>
      </c>
      <c r="P173" s="9"/>
      <c r="Q173" s="9"/>
      <c r="R173" s="26" t="s">
        <v>124</v>
      </c>
      <c r="S173" s="69"/>
      <c r="T173" s="320"/>
      <c r="U173" s="320"/>
      <c r="V173" s="70"/>
      <c r="W173" s="71" t="b">
        <v>0</v>
      </c>
      <c r="X173" s="72" t="s">
        <v>173</v>
      </c>
      <c r="Y173" s="73"/>
      <c r="Z173" s="15"/>
      <c r="AA173" s="74" t="b">
        <v>0</v>
      </c>
      <c r="AB173" s="15" t="s">
        <v>174</v>
      </c>
      <c r="AC173" s="15"/>
      <c r="AD173" s="94"/>
      <c r="AE173" s="15"/>
    </row>
    <row r="174" spans="1:31" ht="32.25" customHeight="1" x14ac:dyDescent="0.35">
      <c r="A174" s="322"/>
      <c r="B174" s="317"/>
      <c r="D174" s="66" t="b">
        <v>0</v>
      </c>
      <c r="E174" s="75" t="s">
        <v>175</v>
      </c>
      <c r="G174" s="15"/>
      <c r="H174" s="324"/>
      <c r="I174" s="67" t="b">
        <v>0</v>
      </c>
      <c r="J174" s="325" t="s">
        <v>176</v>
      </c>
      <c r="K174" s="67" t="b">
        <v>0</v>
      </c>
      <c r="L174" s="68" t="s">
        <v>177</v>
      </c>
      <c r="M174" s="76">
        <v>44197</v>
      </c>
      <c r="N174" s="34" t="b">
        <v>0</v>
      </c>
      <c r="O174" s="9" t="s">
        <v>171</v>
      </c>
      <c r="P174" s="9"/>
      <c r="Q174" s="68"/>
      <c r="R174" s="326"/>
      <c r="S174" s="22"/>
      <c r="T174" s="327" t="s">
        <v>126</v>
      </c>
      <c r="U174" s="327"/>
      <c r="V174" s="69"/>
      <c r="W174" s="34" t="b">
        <v>0</v>
      </c>
      <c r="X174" s="9" t="s">
        <v>178</v>
      </c>
      <c r="Y174" s="73"/>
      <c r="Z174" s="15"/>
      <c r="AA174" s="77"/>
      <c r="AB174" s="65" t="s">
        <v>126</v>
      </c>
      <c r="AC174" s="78"/>
      <c r="AD174" s="95" t="s">
        <v>124</v>
      </c>
      <c r="AE174" s="15"/>
    </row>
    <row r="175" spans="1:31" ht="32.25" customHeight="1" x14ac:dyDescent="0.35">
      <c r="A175" s="322"/>
      <c r="B175" s="317"/>
      <c r="D175" s="66" t="b">
        <v>0</v>
      </c>
      <c r="E175" s="328" t="s">
        <v>188</v>
      </c>
      <c r="G175" s="66" t="b">
        <v>0</v>
      </c>
      <c r="H175" s="79" t="s">
        <v>180</v>
      </c>
      <c r="I175" s="9"/>
      <c r="J175" s="325"/>
      <c r="K175" s="34" t="b">
        <v>0</v>
      </c>
      <c r="L175" s="62" t="s">
        <v>181</v>
      </c>
      <c r="M175" s="80">
        <v>6</v>
      </c>
      <c r="N175" s="34" t="b">
        <v>0</v>
      </c>
      <c r="O175" s="9" t="s">
        <v>181</v>
      </c>
      <c r="P175" s="80">
        <v>0</v>
      </c>
      <c r="Q175" s="9"/>
      <c r="R175" s="326"/>
      <c r="S175" s="22"/>
      <c r="T175" s="329"/>
      <c r="U175" s="329"/>
      <c r="V175" s="22"/>
      <c r="W175" s="34" t="b">
        <v>0</v>
      </c>
      <c r="X175" s="9" t="s">
        <v>182</v>
      </c>
      <c r="Y175" s="81"/>
      <c r="Z175" s="15"/>
      <c r="AA175" s="77"/>
      <c r="AB175" s="25"/>
      <c r="AC175" s="15"/>
      <c r="AD175" s="94"/>
      <c r="AE175" s="15"/>
    </row>
    <row r="176" spans="1:31" ht="29.25" customHeight="1" x14ac:dyDescent="0.35">
      <c r="A176" s="322"/>
      <c r="B176" s="318"/>
      <c r="E176" s="328"/>
      <c r="G176" s="15"/>
      <c r="H176" s="15"/>
      <c r="I176" s="9"/>
      <c r="J176" s="9"/>
      <c r="K176" s="15"/>
      <c r="L176" s="15"/>
      <c r="M176" s="82"/>
      <c r="N176" s="9"/>
      <c r="O176" s="9"/>
      <c r="P176" s="9"/>
      <c r="Q176" s="83"/>
      <c r="R176" s="326"/>
      <c r="S176" s="22"/>
      <c r="T176" s="34" t="b">
        <v>0</v>
      </c>
      <c r="U176" s="84" t="s">
        <v>183</v>
      </c>
      <c r="V176" s="70"/>
      <c r="X176" s="15"/>
      <c r="Y176" s="15"/>
      <c r="Z176" s="15"/>
      <c r="AA176" s="15"/>
      <c r="AB176" s="15"/>
      <c r="AC176" s="15"/>
      <c r="AD176" s="94"/>
      <c r="AE176" s="15"/>
    </row>
    <row r="177" spans="1:31" x14ac:dyDescent="0.35">
      <c r="A177" s="322"/>
      <c r="B177" s="273"/>
      <c r="D177"/>
      <c r="G177" s="15"/>
      <c r="H177" s="15"/>
      <c r="I177" s="33"/>
      <c r="J177" s="33"/>
      <c r="K177" s="33"/>
      <c r="L177" s="33"/>
      <c r="M177" s="33"/>
      <c r="N177" s="9"/>
      <c r="O177" s="9"/>
      <c r="P177" s="9"/>
      <c r="Q177" s="9"/>
      <c r="R177" s="326"/>
      <c r="S177" s="22"/>
      <c r="T177" s="330" t="s">
        <v>125</v>
      </c>
      <c r="U177" s="330"/>
      <c r="V177" s="330"/>
      <c r="X177" s="15"/>
      <c r="Y177" s="15"/>
      <c r="Z177" s="15"/>
      <c r="AA177" s="15"/>
      <c r="AB177" s="15"/>
      <c r="AC177" s="15"/>
      <c r="AD177" s="94"/>
      <c r="AE177" s="15"/>
    </row>
    <row r="178" spans="1:31" x14ac:dyDescent="0.35">
      <c r="A178" s="322"/>
      <c r="B178" s="273"/>
      <c r="D178"/>
      <c r="G178" s="81"/>
      <c r="H178" s="15"/>
      <c r="I178" s="33"/>
      <c r="J178" s="33"/>
      <c r="K178" s="33"/>
      <c r="L178" s="33"/>
      <c r="M178" s="33"/>
      <c r="N178" s="9"/>
      <c r="O178" s="9"/>
      <c r="P178" s="9"/>
      <c r="Q178" s="34" t="b">
        <v>0</v>
      </c>
      <c r="R178" s="9" t="s">
        <v>184</v>
      </c>
      <c r="S178" s="15"/>
      <c r="T178" s="34" t="b">
        <v>0</v>
      </c>
      <c r="U178" s="9" t="s">
        <v>184</v>
      </c>
      <c r="V178" s="9"/>
      <c r="X178" s="15"/>
      <c r="Y178" s="15"/>
      <c r="Z178" s="15"/>
      <c r="AA178" s="15"/>
      <c r="AB178" s="15"/>
      <c r="AC178" s="15"/>
      <c r="AD178" s="94"/>
      <c r="AE178" s="15"/>
    </row>
    <row r="179" spans="1:31" ht="15" thickBot="1" x14ac:dyDescent="0.4">
      <c r="A179" s="323"/>
      <c r="B179" s="274"/>
      <c r="C179" s="96"/>
      <c r="D179" s="96"/>
      <c r="E179" s="96"/>
      <c r="F179" s="96"/>
      <c r="G179" s="97"/>
      <c r="H179" s="97"/>
      <c r="I179" s="98"/>
      <c r="J179" s="98"/>
      <c r="K179" s="98"/>
      <c r="L179" s="98"/>
      <c r="M179" s="98"/>
      <c r="N179" s="99"/>
      <c r="O179" s="99"/>
      <c r="P179" s="99"/>
      <c r="Q179" s="100" t="b">
        <v>0</v>
      </c>
      <c r="R179" s="99" t="s">
        <v>185</v>
      </c>
      <c r="S179" s="97"/>
      <c r="T179" s="100" t="b">
        <v>0</v>
      </c>
      <c r="U179" s="99" t="s">
        <v>185</v>
      </c>
      <c r="V179" s="99"/>
      <c r="W179" s="97"/>
      <c r="X179" s="97"/>
      <c r="Y179" s="97"/>
      <c r="Z179" s="97"/>
      <c r="AA179" s="97"/>
      <c r="AB179" s="97"/>
      <c r="AC179" s="97"/>
      <c r="AD179" s="101"/>
      <c r="AE179" s="15"/>
    </row>
    <row r="180" spans="1:31" customFormat="1" ht="6" customHeight="1" thickBot="1" x14ac:dyDescent="0.4">
      <c r="A180" s="132"/>
      <c r="B180" s="275"/>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row>
    <row r="181" spans="1:31" s="13" customFormat="1" ht="36" customHeight="1" x14ac:dyDescent="0.35">
      <c r="A181" s="141"/>
      <c r="B181" s="276" t="s">
        <v>126</v>
      </c>
      <c r="C181" s="85"/>
      <c r="D181" s="85"/>
      <c r="E181" s="321" t="s">
        <v>125</v>
      </c>
      <c r="F181" s="321"/>
      <c r="G181" s="321" t="s">
        <v>125</v>
      </c>
      <c r="H181" s="321"/>
      <c r="I181" s="331" t="s">
        <v>125</v>
      </c>
      <c r="J181" s="331"/>
      <c r="K181" s="331" t="s">
        <v>125</v>
      </c>
      <c r="L181" s="331"/>
      <c r="M181" s="331"/>
      <c r="N181" s="331" t="s">
        <v>125</v>
      </c>
      <c r="O181" s="331"/>
      <c r="P181" s="331"/>
      <c r="Q181" s="87"/>
      <c r="R181" s="88" t="s">
        <v>166</v>
      </c>
      <c r="S181" s="89"/>
      <c r="T181" s="319" t="s">
        <v>167</v>
      </c>
      <c r="U181" s="319"/>
      <c r="V181" s="90"/>
      <c r="W181" s="92"/>
      <c r="X181" s="332" t="s">
        <v>125</v>
      </c>
      <c r="Y181" s="332"/>
      <c r="Z181" s="91"/>
      <c r="AA181" s="321" t="s">
        <v>125</v>
      </c>
      <c r="AB181" s="321"/>
      <c r="AC181" s="86"/>
      <c r="AD181" s="93" t="s">
        <v>124</v>
      </c>
      <c r="AE181" s="22"/>
    </row>
    <row r="182" spans="1:31" ht="30.5" x14ac:dyDescent="0.35">
      <c r="A182" s="322">
        <f>A173+1</f>
        <v>20</v>
      </c>
      <c r="B182" s="316" t="s">
        <v>340</v>
      </c>
      <c r="D182" s="66" t="b">
        <v>0</v>
      </c>
      <c r="E182" s="3" t="s">
        <v>168</v>
      </c>
      <c r="G182" s="66" t="b">
        <v>0</v>
      </c>
      <c r="H182" s="324" t="s">
        <v>169</v>
      </c>
      <c r="I182" s="67" t="b">
        <v>0</v>
      </c>
      <c r="J182" s="68" t="s">
        <v>170</v>
      </c>
      <c r="K182" s="34" t="b">
        <v>0</v>
      </c>
      <c r="L182" s="9" t="s">
        <v>171</v>
      </c>
      <c r="M182" s="33"/>
      <c r="N182" s="34" t="b">
        <v>0</v>
      </c>
      <c r="O182" s="9" t="s">
        <v>172</v>
      </c>
      <c r="P182" s="9"/>
      <c r="Q182" s="9"/>
      <c r="R182" s="26" t="s">
        <v>124</v>
      </c>
      <c r="S182" s="69"/>
      <c r="T182" s="320"/>
      <c r="U182" s="320"/>
      <c r="V182" s="70"/>
      <c r="W182" s="71" t="b">
        <v>0</v>
      </c>
      <c r="X182" s="72" t="s">
        <v>173</v>
      </c>
      <c r="Y182" s="73"/>
      <c r="Z182" s="15"/>
      <c r="AA182" s="74" t="b">
        <v>0</v>
      </c>
      <c r="AB182" s="15" t="s">
        <v>174</v>
      </c>
      <c r="AC182" s="15"/>
      <c r="AD182" s="94"/>
      <c r="AE182" s="15"/>
    </row>
    <row r="183" spans="1:31" ht="32.25" customHeight="1" x14ac:dyDescent="0.35">
      <c r="A183" s="322"/>
      <c r="B183" s="317"/>
      <c r="D183" s="66" t="b">
        <v>0</v>
      </c>
      <c r="E183" s="75" t="s">
        <v>175</v>
      </c>
      <c r="G183" s="15"/>
      <c r="H183" s="324"/>
      <c r="I183" s="67" t="b">
        <v>0</v>
      </c>
      <c r="J183" s="325" t="s">
        <v>176</v>
      </c>
      <c r="K183" s="67" t="b">
        <v>0</v>
      </c>
      <c r="L183" s="68" t="s">
        <v>177</v>
      </c>
      <c r="M183" s="76">
        <v>44197</v>
      </c>
      <c r="N183" s="34" t="b">
        <v>0</v>
      </c>
      <c r="O183" s="9" t="s">
        <v>171</v>
      </c>
      <c r="P183" s="9"/>
      <c r="Q183" s="68"/>
      <c r="R183" s="326"/>
      <c r="S183" s="22"/>
      <c r="T183" s="327" t="s">
        <v>126</v>
      </c>
      <c r="U183" s="327"/>
      <c r="V183" s="69"/>
      <c r="W183" s="34" t="b">
        <v>0</v>
      </c>
      <c r="X183" s="9" t="s">
        <v>178</v>
      </c>
      <c r="Y183" s="73"/>
      <c r="Z183" s="15"/>
      <c r="AA183" s="77"/>
      <c r="AB183" s="65" t="s">
        <v>126</v>
      </c>
      <c r="AC183" s="78"/>
      <c r="AD183" s="95" t="s">
        <v>124</v>
      </c>
      <c r="AE183" s="15"/>
    </row>
    <row r="184" spans="1:31" ht="32.25" customHeight="1" x14ac:dyDescent="0.35">
      <c r="A184" s="322"/>
      <c r="B184" s="317"/>
      <c r="D184" s="66" t="b">
        <v>0</v>
      </c>
      <c r="E184" s="328" t="s">
        <v>188</v>
      </c>
      <c r="G184" s="66" t="b">
        <v>0</v>
      </c>
      <c r="H184" s="79" t="s">
        <v>180</v>
      </c>
      <c r="I184" s="9"/>
      <c r="J184" s="325"/>
      <c r="K184" s="34" t="b">
        <v>0</v>
      </c>
      <c r="L184" s="62" t="s">
        <v>181</v>
      </c>
      <c r="M184" s="80">
        <v>6</v>
      </c>
      <c r="N184" s="34" t="b">
        <v>0</v>
      </c>
      <c r="O184" s="9" t="s">
        <v>181</v>
      </c>
      <c r="P184" s="80">
        <v>0</v>
      </c>
      <c r="Q184" s="9"/>
      <c r="R184" s="326"/>
      <c r="S184" s="22"/>
      <c r="T184" s="329"/>
      <c r="U184" s="329"/>
      <c r="V184" s="22"/>
      <c r="W184" s="34" t="b">
        <v>0</v>
      </c>
      <c r="X184" s="9" t="s">
        <v>182</v>
      </c>
      <c r="Y184" s="81"/>
      <c r="Z184" s="15"/>
      <c r="AA184" s="77"/>
      <c r="AB184" s="25"/>
      <c r="AC184" s="15"/>
      <c r="AD184" s="94"/>
      <c r="AE184" s="15"/>
    </row>
    <row r="185" spans="1:31" ht="29.25" customHeight="1" x14ac:dyDescent="0.35">
      <c r="A185" s="322"/>
      <c r="B185" s="318"/>
      <c r="E185" s="328"/>
      <c r="G185" s="15"/>
      <c r="H185" s="15"/>
      <c r="I185" s="9"/>
      <c r="J185" s="9"/>
      <c r="K185" s="15"/>
      <c r="L185" s="15"/>
      <c r="M185" s="82"/>
      <c r="N185" s="9"/>
      <c r="O185" s="9"/>
      <c r="P185" s="9"/>
      <c r="Q185" s="83"/>
      <c r="R185" s="326"/>
      <c r="S185" s="22"/>
      <c r="T185" s="34" t="b">
        <v>0</v>
      </c>
      <c r="U185" s="84" t="s">
        <v>183</v>
      </c>
      <c r="V185" s="70"/>
      <c r="X185" s="15"/>
      <c r="Y185" s="15"/>
      <c r="Z185" s="15"/>
      <c r="AA185" s="15"/>
      <c r="AB185" s="15"/>
      <c r="AC185" s="15"/>
      <c r="AD185" s="94"/>
      <c r="AE185" s="15"/>
    </row>
    <row r="186" spans="1:31" x14ac:dyDescent="0.35">
      <c r="A186" s="322"/>
      <c r="B186" s="273"/>
      <c r="D186"/>
      <c r="G186" s="15"/>
      <c r="H186" s="15"/>
      <c r="I186" s="33"/>
      <c r="J186" s="33"/>
      <c r="K186" s="33"/>
      <c r="L186" s="33"/>
      <c r="M186" s="33"/>
      <c r="N186" s="9"/>
      <c r="O186" s="9"/>
      <c r="P186" s="9"/>
      <c r="Q186" s="9"/>
      <c r="R186" s="326"/>
      <c r="S186" s="22"/>
      <c r="T186" s="330" t="s">
        <v>125</v>
      </c>
      <c r="U186" s="330"/>
      <c r="V186" s="330"/>
      <c r="X186" s="15"/>
      <c r="Y186" s="15"/>
      <c r="Z186" s="15"/>
      <c r="AA186" s="15"/>
      <c r="AB186" s="15"/>
      <c r="AC186" s="15"/>
      <c r="AD186" s="94"/>
      <c r="AE186" s="15"/>
    </row>
    <row r="187" spans="1:31" x14ac:dyDescent="0.35">
      <c r="A187" s="322"/>
      <c r="B187" s="273"/>
      <c r="D187"/>
      <c r="G187" s="81"/>
      <c r="H187" s="15"/>
      <c r="I187" s="33"/>
      <c r="J187" s="33"/>
      <c r="K187" s="33"/>
      <c r="L187" s="33"/>
      <c r="M187" s="33"/>
      <c r="N187" s="9"/>
      <c r="O187" s="9"/>
      <c r="P187" s="9"/>
      <c r="Q187" s="34" t="b">
        <v>0</v>
      </c>
      <c r="R187" s="9" t="s">
        <v>184</v>
      </c>
      <c r="S187" s="15"/>
      <c r="T187" s="34" t="b">
        <v>0</v>
      </c>
      <c r="U187" s="9" t="s">
        <v>184</v>
      </c>
      <c r="V187" s="9"/>
      <c r="X187" s="15"/>
      <c r="Y187" s="15"/>
      <c r="Z187" s="15"/>
      <c r="AA187" s="15"/>
      <c r="AB187" s="15"/>
      <c r="AC187" s="15"/>
      <c r="AD187" s="94"/>
      <c r="AE187" s="15"/>
    </row>
    <row r="188" spans="1:31" ht="15" thickBot="1" x14ac:dyDescent="0.4">
      <c r="A188" s="323"/>
      <c r="B188" s="274"/>
      <c r="C188" s="96"/>
      <c r="D188" s="96"/>
      <c r="E188" s="96"/>
      <c r="F188" s="96"/>
      <c r="G188" s="97"/>
      <c r="H188" s="97"/>
      <c r="I188" s="98"/>
      <c r="J188" s="98"/>
      <c r="K188" s="98"/>
      <c r="L188" s="98"/>
      <c r="M188" s="98"/>
      <c r="N188" s="99"/>
      <c r="O188" s="99"/>
      <c r="P188" s="99"/>
      <c r="Q188" s="100" t="b">
        <v>0</v>
      </c>
      <c r="R188" s="99" t="s">
        <v>185</v>
      </c>
      <c r="S188" s="97"/>
      <c r="T188" s="100" t="b">
        <v>0</v>
      </c>
      <c r="U188" s="99" t="s">
        <v>185</v>
      </c>
      <c r="V188" s="99"/>
      <c r="W188" s="97"/>
      <c r="X188" s="97"/>
      <c r="Y188" s="97"/>
      <c r="Z188" s="97"/>
      <c r="AA188" s="97"/>
      <c r="AB188" s="97"/>
      <c r="AC188" s="97"/>
      <c r="AD188" s="101"/>
      <c r="AE188" s="15"/>
    </row>
    <row r="189" spans="1:31" customFormat="1" ht="6" customHeight="1" x14ac:dyDescent="0.35">
      <c r="A189" s="132"/>
      <c r="B189" s="275"/>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row>
  </sheetData>
  <mergeCells count="398">
    <mergeCell ref="N9:P9"/>
    <mergeCell ref="T9:U9"/>
    <mergeCell ref="W9:Y9"/>
    <mergeCell ref="AA9:AD9"/>
    <mergeCell ref="W6:Y6"/>
    <mergeCell ref="AA6:AD6"/>
    <mergeCell ref="K7:M7"/>
    <mergeCell ref="N7:P7"/>
    <mergeCell ref="T7:U7"/>
    <mergeCell ref="W7:Y7"/>
    <mergeCell ref="AA7:AD7"/>
    <mergeCell ref="K8:M8"/>
    <mergeCell ref="N8:P8"/>
    <mergeCell ref="T8:U8"/>
    <mergeCell ref="W8:Y8"/>
    <mergeCell ref="AA8:AD8"/>
    <mergeCell ref="G7:H7"/>
    <mergeCell ref="G8:H8"/>
    <mergeCell ref="G9:H9"/>
    <mergeCell ref="I5:J5"/>
    <mergeCell ref="I6:J6"/>
    <mergeCell ref="I7:J7"/>
    <mergeCell ref="I8:J8"/>
    <mergeCell ref="I9:J9"/>
    <mergeCell ref="K9:M9"/>
    <mergeCell ref="B1:H1"/>
    <mergeCell ref="E181:F181"/>
    <mergeCell ref="G181:H181"/>
    <mergeCell ref="I181:J181"/>
    <mergeCell ref="K181:M181"/>
    <mergeCell ref="N181:P181"/>
    <mergeCell ref="T181:U182"/>
    <mergeCell ref="X181:Y181"/>
    <mergeCell ref="AA181:AB181"/>
    <mergeCell ref="X172:Y172"/>
    <mergeCell ref="AA172:AB172"/>
    <mergeCell ref="E163:F163"/>
    <mergeCell ref="G163:H163"/>
    <mergeCell ref="I163:J163"/>
    <mergeCell ref="K163:M163"/>
    <mergeCell ref="N163:P163"/>
    <mergeCell ref="T163:U164"/>
    <mergeCell ref="X163:Y163"/>
    <mergeCell ref="AA163:AB163"/>
    <mergeCell ref="X154:Y154"/>
    <mergeCell ref="AA154:AB154"/>
    <mergeCell ref="E145:F145"/>
    <mergeCell ref="G145:H145"/>
    <mergeCell ref="I145:J145"/>
    <mergeCell ref="A182:A188"/>
    <mergeCell ref="H182:H183"/>
    <mergeCell ref="J183:J184"/>
    <mergeCell ref="R183:R186"/>
    <mergeCell ref="T183:U183"/>
    <mergeCell ref="E184:E185"/>
    <mergeCell ref="T184:U184"/>
    <mergeCell ref="T186:V186"/>
    <mergeCell ref="E172:F172"/>
    <mergeCell ref="G172:H172"/>
    <mergeCell ref="I172:J172"/>
    <mergeCell ref="K172:M172"/>
    <mergeCell ref="N172:P172"/>
    <mergeCell ref="T172:U173"/>
    <mergeCell ref="A173:A179"/>
    <mergeCell ref="H173:H174"/>
    <mergeCell ref="J174:J175"/>
    <mergeCell ref="R174:R177"/>
    <mergeCell ref="T174:U174"/>
    <mergeCell ref="E175:E176"/>
    <mergeCell ref="T175:U175"/>
    <mergeCell ref="T177:V177"/>
    <mergeCell ref="B173:B176"/>
    <mergeCell ref="B182:B185"/>
    <mergeCell ref="A164:A170"/>
    <mergeCell ref="H164:H165"/>
    <mergeCell ref="J165:J166"/>
    <mergeCell ref="R165:R168"/>
    <mergeCell ref="T165:U165"/>
    <mergeCell ref="E166:E167"/>
    <mergeCell ref="T166:U166"/>
    <mergeCell ref="T168:V168"/>
    <mergeCell ref="E154:F154"/>
    <mergeCell ref="G154:H154"/>
    <mergeCell ref="I154:J154"/>
    <mergeCell ref="K154:M154"/>
    <mergeCell ref="N154:P154"/>
    <mergeCell ref="T154:U155"/>
    <mergeCell ref="A155:A161"/>
    <mergeCell ref="H155:H156"/>
    <mergeCell ref="J156:J157"/>
    <mergeCell ref="R156:R159"/>
    <mergeCell ref="T156:U156"/>
    <mergeCell ref="E157:E158"/>
    <mergeCell ref="T157:U157"/>
    <mergeCell ref="T159:V159"/>
    <mergeCell ref="B155:B158"/>
    <mergeCell ref="B164:B167"/>
    <mergeCell ref="K145:M145"/>
    <mergeCell ref="N145:P145"/>
    <mergeCell ref="T145:U146"/>
    <mergeCell ref="X145:Y145"/>
    <mergeCell ref="AA145:AB145"/>
    <mergeCell ref="A146:A152"/>
    <mergeCell ref="H146:H147"/>
    <mergeCell ref="J147:J148"/>
    <mergeCell ref="R147:R150"/>
    <mergeCell ref="T147:U147"/>
    <mergeCell ref="E148:E149"/>
    <mergeCell ref="T148:U148"/>
    <mergeCell ref="T150:V150"/>
    <mergeCell ref="B146:B149"/>
    <mergeCell ref="E136:F136"/>
    <mergeCell ref="G136:H136"/>
    <mergeCell ref="I136:J136"/>
    <mergeCell ref="K136:M136"/>
    <mergeCell ref="N136:P136"/>
    <mergeCell ref="T136:U137"/>
    <mergeCell ref="X136:Y136"/>
    <mergeCell ref="AA136:AB136"/>
    <mergeCell ref="A137:A143"/>
    <mergeCell ref="H137:H138"/>
    <mergeCell ref="J138:J139"/>
    <mergeCell ref="R138:R141"/>
    <mergeCell ref="T138:U138"/>
    <mergeCell ref="E139:E140"/>
    <mergeCell ref="T139:U139"/>
    <mergeCell ref="T141:V141"/>
    <mergeCell ref="B137:B140"/>
    <mergeCell ref="E127:F127"/>
    <mergeCell ref="G127:H127"/>
    <mergeCell ref="I127:J127"/>
    <mergeCell ref="K127:M127"/>
    <mergeCell ref="N127:P127"/>
    <mergeCell ref="T127:U128"/>
    <mergeCell ref="X127:Y127"/>
    <mergeCell ref="AA127:AB127"/>
    <mergeCell ref="A128:A134"/>
    <mergeCell ref="H128:H129"/>
    <mergeCell ref="J129:J130"/>
    <mergeCell ref="R129:R132"/>
    <mergeCell ref="T129:U129"/>
    <mergeCell ref="E130:E131"/>
    <mergeCell ref="T130:U130"/>
    <mergeCell ref="T132:V132"/>
    <mergeCell ref="B128:B131"/>
    <mergeCell ref="E118:F118"/>
    <mergeCell ref="G118:H118"/>
    <mergeCell ref="I118:J118"/>
    <mergeCell ref="K118:M118"/>
    <mergeCell ref="N118:P118"/>
    <mergeCell ref="T118:U119"/>
    <mergeCell ref="X118:Y118"/>
    <mergeCell ref="AA118:AB118"/>
    <mergeCell ref="A119:A125"/>
    <mergeCell ref="H119:H120"/>
    <mergeCell ref="J120:J121"/>
    <mergeCell ref="R120:R123"/>
    <mergeCell ref="T120:U120"/>
    <mergeCell ref="E121:E122"/>
    <mergeCell ref="T121:U121"/>
    <mergeCell ref="T123:V123"/>
    <mergeCell ref="B119:B122"/>
    <mergeCell ref="E109:F109"/>
    <mergeCell ref="G109:H109"/>
    <mergeCell ref="I109:J109"/>
    <mergeCell ref="K109:M109"/>
    <mergeCell ref="N109:P109"/>
    <mergeCell ref="T109:U110"/>
    <mergeCell ref="X109:Y109"/>
    <mergeCell ref="AA109:AB109"/>
    <mergeCell ref="A110:A116"/>
    <mergeCell ref="H110:H111"/>
    <mergeCell ref="J111:J112"/>
    <mergeCell ref="R111:R114"/>
    <mergeCell ref="T111:U111"/>
    <mergeCell ref="E112:E113"/>
    <mergeCell ref="T112:U112"/>
    <mergeCell ref="T114:V114"/>
    <mergeCell ref="B110:B113"/>
    <mergeCell ref="E100:F100"/>
    <mergeCell ref="G100:H100"/>
    <mergeCell ref="I100:J100"/>
    <mergeCell ref="K100:M100"/>
    <mergeCell ref="N100:P100"/>
    <mergeCell ref="T100:U101"/>
    <mergeCell ref="X100:Y100"/>
    <mergeCell ref="AA100:AB100"/>
    <mergeCell ref="A101:A107"/>
    <mergeCell ref="H101:H102"/>
    <mergeCell ref="J102:J103"/>
    <mergeCell ref="R102:R105"/>
    <mergeCell ref="T102:U102"/>
    <mergeCell ref="E103:E104"/>
    <mergeCell ref="T103:U103"/>
    <mergeCell ref="T105:V105"/>
    <mergeCell ref="B101:B104"/>
    <mergeCell ref="E91:F91"/>
    <mergeCell ref="G91:H91"/>
    <mergeCell ref="I91:J91"/>
    <mergeCell ref="K91:M91"/>
    <mergeCell ref="N91:P91"/>
    <mergeCell ref="T91:U92"/>
    <mergeCell ref="X91:Y91"/>
    <mergeCell ref="AA91:AB91"/>
    <mergeCell ref="A92:A98"/>
    <mergeCell ref="H92:H93"/>
    <mergeCell ref="J93:J94"/>
    <mergeCell ref="R93:R96"/>
    <mergeCell ref="T93:U93"/>
    <mergeCell ref="E94:E95"/>
    <mergeCell ref="T94:U94"/>
    <mergeCell ref="T96:V96"/>
    <mergeCell ref="B92:B95"/>
    <mergeCell ref="E82:F82"/>
    <mergeCell ref="G82:H82"/>
    <mergeCell ref="I82:J82"/>
    <mergeCell ref="K82:M82"/>
    <mergeCell ref="N82:P82"/>
    <mergeCell ref="T82:U83"/>
    <mergeCell ref="X82:Y82"/>
    <mergeCell ref="AA82:AB82"/>
    <mergeCell ref="A83:A89"/>
    <mergeCell ref="H83:H84"/>
    <mergeCell ref="J84:J85"/>
    <mergeCell ref="R84:R87"/>
    <mergeCell ref="T84:U84"/>
    <mergeCell ref="E85:E86"/>
    <mergeCell ref="T85:U85"/>
    <mergeCell ref="T87:V87"/>
    <mergeCell ref="H11:H12"/>
    <mergeCell ref="G3:H3"/>
    <mergeCell ref="G10:H10"/>
    <mergeCell ref="G2:U2"/>
    <mergeCell ref="A11:A17"/>
    <mergeCell ref="E13:E14"/>
    <mergeCell ref="T13:U13"/>
    <mergeCell ref="I3:J3"/>
    <mergeCell ref="K10:M10"/>
    <mergeCell ref="T15:V15"/>
    <mergeCell ref="D3:E3"/>
    <mergeCell ref="D4:E4"/>
    <mergeCell ref="I4:J4"/>
    <mergeCell ref="K4:M4"/>
    <mergeCell ref="N4:P4"/>
    <mergeCell ref="G4:H4"/>
    <mergeCell ref="A5:A9"/>
    <mergeCell ref="D5:E5"/>
    <mergeCell ref="D6:E6"/>
    <mergeCell ref="D7:E7"/>
    <mergeCell ref="D8:E8"/>
    <mergeCell ref="D9:E9"/>
    <mergeCell ref="G5:H5"/>
    <mergeCell ref="G6:H6"/>
    <mergeCell ref="W3:Y3"/>
    <mergeCell ref="AA3:AD3"/>
    <mergeCell ref="J12:J13"/>
    <mergeCell ref="K3:M3"/>
    <mergeCell ref="N3:P3"/>
    <mergeCell ref="N10:P10"/>
    <mergeCell ref="I10:J10"/>
    <mergeCell ref="T3:U3"/>
    <mergeCell ref="T10:U11"/>
    <mergeCell ref="T12:U12"/>
    <mergeCell ref="R12:R15"/>
    <mergeCell ref="AA10:AB10"/>
    <mergeCell ref="X10:Y10"/>
    <mergeCell ref="AA4:AD4"/>
    <mergeCell ref="W4:Y4"/>
    <mergeCell ref="T4:U4"/>
    <mergeCell ref="K5:M5"/>
    <mergeCell ref="N5:P5"/>
    <mergeCell ref="W5:Y5"/>
    <mergeCell ref="T5:U5"/>
    <mergeCell ref="AA5:AD5"/>
    <mergeCell ref="K6:M6"/>
    <mergeCell ref="N6:P6"/>
    <mergeCell ref="T6:U6"/>
    <mergeCell ref="AA19:AB19"/>
    <mergeCell ref="A20:A26"/>
    <mergeCell ref="H20:H21"/>
    <mergeCell ref="J21:J22"/>
    <mergeCell ref="R21:R24"/>
    <mergeCell ref="T21:U21"/>
    <mergeCell ref="E22:E23"/>
    <mergeCell ref="T22:U22"/>
    <mergeCell ref="T24:V24"/>
    <mergeCell ref="E19:F19"/>
    <mergeCell ref="G19:H19"/>
    <mergeCell ref="I19:J19"/>
    <mergeCell ref="K19:M19"/>
    <mergeCell ref="N19:P19"/>
    <mergeCell ref="T19:U20"/>
    <mergeCell ref="X19:Y19"/>
    <mergeCell ref="AA28:AB28"/>
    <mergeCell ref="A29:A35"/>
    <mergeCell ref="H29:H30"/>
    <mergeCell ref="J30:J31"/>
    <mergeCell ref="R30:R33"/>
    <mergeCell ref="T30:U30"/>
    <mergeCell ref="E31:E32"/>
    <mergeCell ref="T31:U31"/>
    <mergeCell ref="T33:V33"/>
    <mergeCell ref="E28:F28"/>
    <mergeCell ref="G28:H28"/>
    <mergeCell ref="I28:J28"/>
    <mergeCell ref="K28:M28"/>
    <mergeCell ref="N28:P28"/>
    <mergeCell ref="T28:U29"/>
    <mergeCell ref="X28:Y28"/>
    <mergeCell ref="T37:U38"/>
    <mergeCell ref="AA37:AB37"/>
    <mergeCell ref="A38:A44"/>
    <mergeCell ref="H38:H39"/>
    <mergeCell ref="J39:J40"/>
    <mergeCell ref="R39:R42"/>
    <mergeCell ref="T39:U39"/>
    <mergeCell ref="E40:E41"/>
    <mergeCell ref="T40:U40"/>
    <mergeCell ref="T42:V42"/>
    <mergeCell ref="E37:F37"/>
    <mergeCell ref="G37:H37"/>
    <mergeCell ref="I37:J37"/>
    <mergeCell ref="K37:M37"/>
    <mergeCell ref="N37:P37"/>
    <mergeCell ref="X37:Y37"/>
    <mergeCell ref="T46:U47"/>
    <mergeCell ref="AA46:AB46"/>
    <mergeCell ref="A47:A53"/>
    <mergeCell ref="H47:H48"/>
    <mergeCell ref="J48:J49"/>
    <mergeCell ref="R48:R51"/>
    <mergeCell ref="T48:U48"/>
    <mergeCell ref="E49:E50"/>
    <mergeCell ref="T49:U49"/>
    <mergeCell ref="T51:V51"/>
    <mergeCell ref="E46:F46"/>
    <mergeCell ref="G46:H46"/>
    <mergeCell ref="I46:J46"/>
    <mergeCell ref="K46:M46"/>
    <mergeCell ref="N46:P46"/>
    <mergeCell ref="X46:Y46"/>
    <mergeCell ref="T55:U56"/>
    <mergeCell ref="AA55:AB55"/>
    <mergeCell ref="A56:A62"/>
    <mergeCell ref="H56:H57"/>
    <mergeCell ref="J57:J58"/>
    <mergeCell ref="R57:R60"/>
    <mergeCell ref="T57:U57"/>
    <mergeCell ref="E58:E59"/>
    <mergeCell ref="T58:U58"/>
    <mergeCell ref="T60:V60"/>
    <mergeCell ref="E55:F55"/>
    <mergeCell ref="G55:H55"/>
    <mergeCell ref="I55:J55"/>
    <mergeCell ref="K55:M55"/>
    <mergeCell ref="N55:P55"/>
    <mergeCell ref="X55:Y55"/>
    <mergeCell ref="T64:U65"/>
    <mergeCell ref="AA64:AB64"/>
    <mergeCell ref="A65:A71"/>
    <mergeCell ref="H65:H66"/>
    <mergeCell ref="J66:J67"/>
    <mergeCell ref="R66:R69"/>
    <mergeCell ref="T66:U66"/>
    <mergeCell ref="E67:E68"/>
    <mergeCell ref="T67:U67"/>
    <mergeCell ref="T69:V69"/>
    <mergeCell ref="E64:F64"/>
    <mergeCell ref="G64:H64"/>
    <mergeCell ref="I64:J64"/>
    <mergeCell ref="K64:M64"/>
    <mergeCell ref="N64:P64"/>
    <mergeCell ref="X64:Y64"/>
    <mergeCell ref="T73:U74"/>
    <mergeCell ref="AA73:AB73"/>
    <mergeCell ref="A74:A80"/>
    <mergeCell ref="H74:H75"/>
    <mergeCell ref="J75:J76"/>
    <mergeCell ref="R75:R78"/>
    <mergeCell ref="T75:U75"/>
    <mergeCell ref="E76:E77"/>
    <mergeCell ref="T76:U76"/>
    <mergeCell ref="T78:V78"/>
    <mergeCell ref="E73:F73"/>
    <mergeCell ref="G73:H73"/>
    <mergeCell ref="I73:J73"/>
    <mergeCell ref="K73:M73"/>
    <mergeCell ref="N73:P73"/>
    <mergeCell ref="X73:Y73"/>
    <mergeCell ref="B11:B14"/>
    <mergeCell ref="B20:B23"/>
    <mergeCell ref="B29:B32"/>
    <mergeCell ref="B38:B41"/>
    <mergeCell ref="B47:B50"/>
    <mergeCell ref="B56:B59"/>
    <mergeCell ref="B65:B68"/>
    <mergeCell ref="B74:B77"/>
    <mergeCell ref="B83:B86"/>
  </mergeCells>
  <conditionalFormatting sqref="B11">
    <cfRule type="cellIs" dxfId="2115" priority="34" operator="equal">
      <formula>"Please fill out Sensitivity Labels Tab"</formula>
    </cfRule>
  </conditionalFormatting>
  <conditionalFormatting sqref="B20">
    <cfRule type="cellIs" dxfId="2114" priority="19" operator="equal">
      <formula>"Please fill out Sensitivity Labels Tab"</formula>
    </cfRule>
  </conditionalFormatting>
  <conditionalFormatting sqref="B29">
    <cfRule type="cellIs" dxfId="2113" priority="18" operator="equal">
      <formula>"Please fill out Sensitivity Labels Tab"</formula>
    </cfRule>
  </conditionalFormatting>
  <conditionalFormatting sqref="B38">
    <cfRule type="cellIs" dxfId="2112" priority="17" operator="equal">
      <formula>"Please fill out Sensitivity Labels Tab"</formula>
    </cfRule>
  </conditionalFormatting>
  <conditionalFormatting sqref="B47">
    <cfRule type="cellIs" dxfId="2111" priority="16" operator="equal">
      <formula>"Please fill out Sensitivity Labels Tab"</formula>
    </cfRule>
  </conditionalFormatting>
  <conditionalFormatting sqref="B56">
    <cfRule type="cellIs" dxfId="2110" priority="15" operator="equal">
      <formula>"Please fill out Sensitivity Labels Tab"</formula>
    </cfRule>
  </conditionalFormatting>
  <conditionalFormatting sqref="B65">
    <cfRule type="cellIs" dxfId="2109" priority="14" operator="equal">
      <formula>"Please fill out Sensitivity Labels Tab"</formula>
    </cfRule>
  </conditionalFormatting>
  <conditionalFormatting sqref="B74">
    <cfRule type="cellIs" dxfId="2108" priority="13" operator="equal">
      <formula>"Please fill out Sensitivity Labels Tab"</formula>
    </cfRule>
  </conditionalFormatting>
  <conditionalFormatting sqref="B83">
    <cfRule type="cellIs" dxfId="2107" priority="12" operator="equal">
      <formula>"Please fill out Sensitivity Labels Tab"</formula>
    </cfRule>
  </conditionalFormatting>
  <conditionalFormatting sqref="B92">
    <cfRule type="cellIs" dxfId="2106" priority="11" operator="equal">
      <formula>"Please fill out Sensitivity Labels Tab"</formula>
    </cfRule>
  </conditionalFormatting>
  <conditionalFormatting sqref="B101">
    <cfRule type="cellIs" dxfId="2105" priority="10" operator="equal">
      <formula>"Please fill out Sensitivity Labels Tab"</formula>
    </cfRule>
  </conditionalFormatting>
  <conditionalFormatting sqref="B110">
    <cfRule type="cellIs" dxfId="2104" priority="9" operator="equal">
      <formula>"Please fill out Sensitivity Labels Tab"</formula>
    </cfRule>
  </conditionalFormatting>
  <conditionalFormatting sqref="B119">
    <cfRule type="cellIs" dxfId="2103" priority="8" operator="equal">
      <formula>"Please fill out Sensitivity Labels Tab"</formula>
    </cfRule>
  </conditionalFormatting>
  <conditionalFormatting sqref="B128">
    <cfRule type="cellIs" dxfId="2102" priority="7" operator="equal">
      <formula>"Please fill out Sensitivity Labels Tab"</formula>
    </cfRule>
  </conditionalFormatting>
  <conditionalFormatting sqref="B137">
    <cfRule type="cellIs" dxfId="2101" priority="6" operator="equal">
      <formula>"Please fill out Sensitivity Labels Tab"</formula>
    </cfRule>
  </conditionalFormatting>
  <conditionalFormatting sqref="B146">
    <cfRule type="cellIs" dxfId="2100" priority="5" operator="equal">
      <formula>"Please fill out Sensitivity Labels Tab"</formula>
    </cfRule>
  </conditionalFormatting>
  <conditionalFormatting sqref="B155">
    <cfRule type="cellIs" dxfId="2099" priority="4" operator="equal">
      <formula>"Please fill out Sensitivity Labels Tab"</formula>
    </cfRule>
  </conditionalFormatting>
  <conditionalFormatting sqref="B164">
    <cfRule type="cellIs" dxfId="2098" priority="3" operator="equal">
      <formula>"Please fill out Sensitivity Labels Tab"</formula>
    </cfRule>
  </conditionalFormatting>
  <conditionalFormatting sqref="B173">
    <cfRule type="cellIs" dxfId="2097" priority="2" operator="equal">
      <formula>"Please fill out Sensitivity Labels Tab"</formula>
    </cfRule>
  </conditionalFormatting>
  <conditionalFormatting sqref="B182">
    <cfRule type="cellIs" dxfId="2096" priority="1" operator="equal">
      <formula>"Please fill out Sensitivity Labels Tab"</formula>
    </cfRule>
  </conditionalFormatting>
  <conditionalFormatting sqref="I11">
    <cfRule type="expression" dxfId="2095" priority="1447">
      <formula>G13=TRUE</formula>
    </cfRule>
  </conditionalFormatting>
  <conditionalFormatting sqref="I12">
    <cfRule type="expression" dxfId="2094" priority="1448">
      <formula>G13=TRUE</formula>
    </cfRule>
  </conditionalFormatting>
  <conditionalFormatting sqref="I20">
    <cfRule type="expression" dxfId="2093" priority="1380">
      <formula>G22=TRUE</formula>
    </cfRule>
  </conditionalFormatting>
  <conditionalFormatting sqref="I21">
    <cfRule type="expression" dxfId="2092" priority="1381">
      <formula>G22=TRUE</formula>
    </cfRule>
  </conditionalFormatting>
  <conditionalFormatting sqref="I29">
    <cfRule type="expression" dxfId="2091" priority="1317">
      <formula>G31=TRUE</formula>
    </cfRule>
  </conditionalFormatting>
  <conditionalFormatting sqref="I30">
    <cfRule type="expression" dxfId="2090" priority="1318">
      <formula>G31=TRUE</formula>
    </cfRule>
  </conditionalFormatting>
  <conditionalFormatting sqref="I38">
    <cfRule type="expression" dxfId="2089" priority="1255">
      <formula>G40=TRUE</formula>
    </cfRule>
  </conditionalFormatting>
  <conditionalFormatting sqref="I39">
    <cfRule type="expression" dxfId="2088" priority="1256">
      <formula>G40=TRUE</formula>
    </cfRule>
  </conditionalFormatting>
  <conditionalFormatting sqref="I47">
    <cfRule type="expression" dxfId="2087" priority="1193">
      <formula>G49=TRUE</formula>
    </cfRule>
  </conditionalFormatting>
  <conditionalFormatting sqref="I48">
    <cfRule type="expression" dxfId="2086" priority="1194">
      <formula>G49=TRUE</formula>
    </cfRule>
  </conditionalFormatting>
  <conditionalFormatting sqref="I56">
    <cfRule type="expression" dxfId="2085" priority="1131">
      <formula>G58=TRUE</formula>
    </cfRule>
  </conditionalFormatting>
  <conditionalFormatting sqref="I57">
    <cfRule type="expression" dxfId="2084" priority="1132">
      <formula>G58=TRUE</formula>
    </cfRule>
  </conditionalFormatting>
  <conditionalFormatting sqref="I65">
    <cfRule type="expression" dxfId="2083" priority="1069">
      <formula>G67=TRUE</formula>
    </cfRule>
  </conditionalFormatting>
  <conditionalFormatting sqref="I66">
    <cfRule type="expression" dxfId="2082" priority="1070">
      <formula>G67=TRUE</formula>
    </cfRule>
  </conditionalFormatting>
  <conditionalFormatting sqref="I74">
    <cfRule type="expression" dxfId="2081" priority="1007">
      <formula>G76=TRUE</formula>
    </cfRule>
  </conditionalFormatting>
  <conditionalFormatting sqref="I75">
    <cfRule type="expression" dxfId="2080" priority="1008">
      <formula>G76=TRUE</formula>
    </cfRule>
  </conditionalFormatting>
  <conditionalFormatting sqref="I83">
    <cfRule type="expression" dxfId="2079" priority="919">
      <formula>G85=TRUE</formula>
    </cfRule>
  </conditionalFormatting>
  <conditionalFormatting sqref="I84">
    <cfRule type="expression" dxfId="2078" priority="920">
      <formula>G85=TRUE</formula>
    </cfRule>
  </conditionalFormatting>
  <conditionalFormatting sqref="I92">
    <cfRule type="expression" dxfId="2077" priority="857">
      <formula>G94=TRUE</formula>
    </cfRule>
  </conditionalFormatting>
  <conditionalFormatting sqref="I93">
    <cfRule type="expression" dxfId="2076" priority="858">
      <formula>G94=TRUE</formula>
    </cfRule>
  </conditionalFormatting>
  <conditionalFormatting sqref="I101">
    <cfRule type="expression" dxfId="2075" priority="795">
      <formula>G103=TRUE</formula>
    </cfRule>
  </conditionalFormatting>
  <conditionalFormatting sqref="I102">
    <cfRule type="expression" dxfId="2074" priority="796">
      <formula>G103=TRUE</formula>
    </cfRule>
  </conditionalFormatting>
  <conditionalFormatting sqref="I110">
    <cfRule type="expression" dxfId="2073" priority="733">
      <formula>G112=TRUE</formula>
    </cfRule>
  </conditionalFormatting>
  <conditionalFormatting sqref="I111">
    <cfRule type="expression" dxfId="2072" priority="734">
      <formula>G112=TRUE</formula>
    </cfRule>
  </conditionalFormatting>
  <conditionalFormatting sqref="I119">
    <cfRule type="expression" dxfId="2071" priority="671">
      <formula>G121=TRUE</formula>
    </cfRule>
  </conditionalFormatting>
  <conditionalFormatting sqref="I120">
    <cfRule type="expression" dxfId="2070" priority="672">
      <formula>G121=TRUE</formula>
    </cfRule>
  </conditionalFormatting>
  <conditionalFormatting sqref="I128">
    <cfRule type="expression" dxfId="2069" priority="609">
      <formula>G130=TRUE</formula>
    </cfRule>
  </conditionalFormatting>
  <conditionalFormatting sqref="I129">
    <cfRule type="expression" dxfId="2068" priority="610">
      <formula>G130=TRUE</formula>
    </cfRule>
  </conditionalFormatting>
  <conditionalFormatting sqref="I137">
    <cfRule type="expression" dxfId="2067" priority="547">
      <formula>G139=TRUE</formula>
    </cfRule>
  </conditionalFormatting>
  <conditionalFormatting sqref="I138">
    <cfRule type="expression" dxfId="2066" priority="548">
      <formula>G139=TRUE</formula>
    </cfRule>
  </conditionalFormatting>
  <conditionalFormatting sqref="I146">
    <cfRule type="expression" dxfId="2065" priority="485">
      <formula>G148=TRUE</formula>
    </cfRule>
  </conditionalFormatting>
  <conditionalFormatting sqref="I147">
    <cfRule type="expression" dxfId="2064" priority="486">
      <formula>G148=TRUE</formula>
    </cfRule>
  </conditionalFormatting>
  <conditionalFormatting sqref="I155">
    <cfRule type="expression" dxfId="2063" priority="423">
      <formula>G157=TRUE</formula>
    </cfRule>
  </conditionalFormatting>
  <conditionalFormatting sqref="I156">
    <cfRule type="expression" dxfId="2062" priority="424">
      <formula>G157=TRUE</formula>
    </cfRule>
  </conditionalFormatting>
  <conditionalFormatting sqref="I164">
    <cfRule type="expression" dxfId="2061" priority="361">
      <formula>G166=TRUE</formula>
    </cfRule>
  </conditionalFormatting>
  <conditionalFormatting sqref="I165">
    <cfRule type="expression" dxfId="2060" priority="362">
      <formula>G166=TRUE</formula>
    </cfRule>
  </conditionalFormatting>
  <conditionalFormatting sqref="I173">
    <cfRule type="expression" dxfId="2059" priority="299">
      <formula>G175=TRUE</formula>
    </cfRule>
  </conditionalFormatting>
  <conditionalFormatting sqref="I174">
    <cfRule type="expression" dxfId="2058" priority="300">
      <formula>G175=TRUE</formula>
    </cfRule>
  </conditionalFormatting>
  <conditionalFormatting sqref="I182">
    <cfRule type="expression" dxfId="2057" priority="237">
      <formula>G184=TRUE</formula>
    </cfRule>
  </conditionalFormatting>
  <conditionalFormatting sqref="I183">
    <cfRule type="expression" dxfId="2056" priority="238">
      <formula>G184=TRUE</formula>
    </cfRule>
  </conditionalFormatting>
  <conditionalFormatting sqref="I3:J3">
    <cfRule type="expression" dxfId="2055" priority="1455">
      <formula>OR(G13,G22,G31,G40,G49,G58,G67,G76,G85,G94,G103,G112,G121,G130,G139,G148,G157,G166,G175,G184)</formula>
    </cfRule>
  </conditionalFormatting>
  <conditionalFormatting sqref="I10:J10">
    <cfRule type="expression" dxfId="2054" priority="1338">
      <formula>G13=TRUE</formula>
    </cfRule>
  </conditionalFormatting>
  <conditionalFormatting sqref="I19:J19">
    <cfRule type="expression" dxfId="2053" priority="1337">
      <formula>G22=TRUE</formula>
    </cfRule>
  </conditionalFormatting>
  <conditionalFormatting sqref="I28:J28">
    <cfRule type="expression" dxfId="2052" priority="1275">
      <formula>G31=TRUE</formula>
    </cfRule>
  </conditionalFormatting>
  <conditionalFormatting sqref="I37:J37">
    <cfRule type="expression" dxfId="2051" priority="1213">
      <formula>G40=TRUE</formula>
    </cfRule>
  </conditionalFormatting>
  <conditionalFormatting sqref="I46:J46">
    <cfRule type="expression" dxfId="2050" priority="1151">
      <formula>G49=TRUE</formula>
    </cfRule>
  </conditionalFormatting>
  <conditionalFormatting sqref="I55:J55">
    <cfRule type="expression" dxfId="2049" priority="1089">
      <formula>G58=TRUE</formula>
    </cfRule>
  </conditionalFormatting>
  <conditionalFormatting sqref="I64:J64">
    <cfRule type="expression" dxfId="2048" priority="35">
      <formula>G67=TRUE</formula>
    </cfRule>
  </conditionalFormatting>
  <conditionalFormatting sqref="I73:J73">
    <cfRule type="expression" dxfId="2047" priority="965">
      <formula>G76=TRUE</formula>
    </cfRule>
  </conditionalFormatting>
  <conditionalFormatting sqref="I82:J82">
    <cfRule type="expression" dxfId="2046" priority="883">
      <formula>G85=TRUE</formula>
    </cfRule>
  </conditionalFormatting>
  <conditionalFormatting sqref="I91:J91">
    <cfRule type="expression" dxfId="2045" priority="821">
      <formula>G94=TRUE</formula>
    </cfRule>
  </conditionalFormatting>
  <conditionalFormatting sqref="I100:J100">
    <cfRule type="expression" dxfId="2044" priority="759">
      <formula>G103=TRUE</formula>
    </cfRule>
  </conditionalFormatting>
  <conditionalFormatting sqref="I109:J109">
    <cfRule type="expression" dxfId="2043" priority="697">
      <formula>G112=TRUE</formula>
    </cfRule>
  </conditionalFormatting>
  <conditionalFormatting sqref="I118:J118">
    <cfRule type="expression" dxfId="2042" priority="635">
      <formula>G121=TRUE</formula>
    </cfRule>
  </conditionalFormatting>
  <conditionalFormatting sqref="I127:J127">
    <cfRule type="expression" dxfId="2041" priority="573">
      <formula>G130=TRUE</formula>
    </cfRule>
  </conditionalFormatting>
  <conditionalFormatting sqref="I136:J136">
    <cfRule type="expression" dxfId="2040" priority="511">
      <formula>G139=TRUE</formula>
    </cfRule>
  </conditionalFormatting>
  <conditionalFormatting sqref="I145:J145">
    <cfRule type="expression" dxfId="2039" priority="449">
      <formula>G148=TRUE</formula>
    </cfRule>
  </conditionalFormatting>
  <conditionalFormatting sqref="I154:J154">
    <cfRule type="expression" dxfId="2038" priority="387">
      <formula>G157=TRUE</formula>
    </cfRule>
  </conditionalFormatting>
  <conditionalFormatting sqref="I163:J163">
    <cfRule type="expression" dxfId="2037" priority="325">
      <formula>G166=TRUE</formula>
    </cfRule>
  </conditionalFormatting>
  <conditionalFormatting sqref="I172:J172">
    <cfRule type="expression" dxfId="2036" priority="263">
      <formula>G175=TRUE</formula>
    </cfRule>
  </conditionalFormatting>
  <conditionalFormatting sqref="I181:J181">
    <cfRule type="expression" dxfId="2035" priority="201">
      <formula>G184=TRUE</formula>
    </cfRule>
  </conditionalFormatting>
  <conditionalFormatting sqref="J11">
    <cfRule type="expression" dxfId="2034" priority="1451">
      <formula>G13=TRUE</formula>
    </cfRule>
  </conditionalFormatting>
  <conditionalFormatting sqref="J12:J13">
    <cfRule type="expression" dxfId="2033" priority="1450">
      <formula>G13=TRUE</formula>
    </cfRule>
  </conditionalFormatting>
  <conditionalFormatting sqref="J20">
    <cfRule type="expression" dxfId="2032" priority="1383">
      <formula>G22=TRUE</formula>
    </cfRule>
  </conditionalFormatting>
  <conditionalFormatting sqref="J21:J22">
    <cfRule type="expression" dxfId="2031" priority="1382">
      <formula>G22=TRUE</formula>
    </cfRule>
  </conditionalFormatting>
  <conditionalFormatting sqref="J29">
    <cfRule type="expression" dxfId="2030" priority="1320">
      <formula>G31=TRUE</formula>
    </cfRule>
  </conditionalFormatting>
  <conditionalFormatting sqref="J30:J31">
    <cfRule type="expression" dxfId="2029" priority="1319">
      <formula>G31=TRUE</formula>
    </cfRule>
  </conditionalFormatting>
  <conditionalFormatting sqref="J38">
    <cfRule type="expression" dxfId="2028" priority="1258">
      <formula>G40=TRUE</formula>
    </cfRule>
  </conditionalFormatting>
  <conditionalFormatting sqref="J39:J40">
    <cfRule type="expression" dxfId="2027" priority="1257">
      <formula>G40=TRUE</formula>
    </cfRule>
  </conditionalFormatting>
  <conditionalFormatting sqref="J47">
    <cfRule type="expression" dxfId="2026" priority="1196">
      <formula>G49=TRUE</formula>
    </cfRule>
  </conditionalFormatting>
  <conditionalFormatting sqref="J48:J49">
    <cfRule type="expression" dxfId="2025" priority="1195">
      <formula>G49=TRUE</formula>
    </cfRule>
  </conditionalFormatting>
  <conditionalFormatting sqref="J56">
    <cfRule type="expression" dxfId="2024" priority="1134">
      <formula>G58=TRUE</formula>
    </cfRule>
  </conditionalFormatting>
  <conditionalFormatting sqref="J57:J58">
    <cfRule type="expression" dxfId="2023" priority="1133">
      <formula>G58=TRUE</formula>
    </cfRule>
  </conditionalFormatting>
  <conditionalFormatting sqref="J65">
    <cfRule type="expression" dxfId="2022" priority="1072">
      <formula>G67=TRUE</formula>
    </cfRule>
  </conditionalFormatting>
  <conditionalFormatting sqref="J66:J67">
    <cfRule type="expression" dxfId="2021" priority="1071">
      <formula>G67=TRUE</formula>
    </cfRule>
  </conditionalFormatting>
  <conditionalFormatting sqref="J74">
    <cfRule type="expression" dxfId="2020" priority="1010">
      <formula>G76=TRUE</formula>
    </cfRule>
  </conditionalFormatting>
  <conditionalFormatting sqref="J75:J76">
    <cfRule type="expression" dxfId="2019" priority="1009">
      <formula>G76=TRUE</formula>
    </cfRule>
  </conditionalFormatting>
  <conditionalFormatting sqref="J83">
    <cfRule type="expression" dxfId="2018" priority="922">
      <formula>G85=TRUE</formula>
    </cfRule>
  </conditionalFormatting>
  <conditionalFormatting sqref="J84:J85">
    <cfRule type="expression" dxfId="2017" priority="921">
      <formula>G85=TRUE</formula>
    </cfRule>
  </conditionalFormatting>
  <conditionalFormatting sqref="J92">
    <cfRule type="expression" dxfId="2016" priority="860">
      <formula>G94=TRUE</formula>
    </cfRule>
  </conditionalFormatting>
  <conditionalFormatting sqref="J93:J94">
    <cfRule type="expression" dxfId="2015" priority="859">
      <formula>G94=TRUE</formula>
    </cfRule>
  </conditionalFormatting>
  <conditionalFormatting sqref="J101">
    <cfRule type="expression" dxfId="2014" priority="798">
      <formula>G103=TRUE</formula>
    </cfRule>
  </conditionalFormatting>
  <conditionalFormatting sqref="J102:J103">
    <cfRule type="expression" dxfId="2013" priority="797">
      <formula>G103=TRUE</formula>
    </cfRule>
  </conditionalFormatting>
  <conditionalFormatting sqref="J110">
    <cfRule type="expression" dxfId="2012" priority="736">
      <formula>G112=TRUE</formula>
    </cfRule>
  </conditionalFormatting>
  <conditionalFormatting sqref="J111:J112">
    <cfRule type="expression" dxfId="2011" priority="735">
      <formula>G112=TRUE</formula>
    </cfRule>
  </conditionalFormatting>
  <conditionalFormatting sqref="J119">
    <cfRule type="expression" dxfId="2010" priority="674">
      <formula>G121=TRUE</formula>
    </cfRule>
  </conditionalFormatting>
  <conditionalFormatting sqref="J120:J121">
    <cfRule type="expression" dxfId="2009" priority="673">
      <formula>G121=TRUE</formula>
    </cfRule>
  </conditionalFormatting>
  <conditionalFormatting sqref="J128">
    <cfRule type="expression" dxfId="2008" priority="612">
      <formula>G130=TRUE</formula>
    </cfRule>
  </conditionalFormatting>
  <conditionalFormatting sqref="J129:J130">
    <cfRule type="expression" dxfId="2007" priority="611">
      <formula>G130=TRUE</formula>
    </cfRule>
  </conditionalFormatting>
  <conditionalFormatting sqref="J137">
    <cfRule type="expression" dxfId="2006" priority="550">
      <formula>G139=TRUE</formula>
    </cfRule>
  </conditionalFormatting>
  <conditionalFormatting sqref="J138:J139">
    <cfRule type="expression" dxfId="2005" priority="549">
      <formula>G139=TRUE</formula>
    </cfRule>
  </conditionalFormatting>
  <conditionalFormatting sqref="J146">
    <cfRule type="expression" dxfId="2004" priority="488">
      <formula>G148=TRUE</formula>
    </cfRule>
  </conditionalFormatting>
  <conditionalFormatting sqref="J147:J148">
    <cfRule type="expression" dxfId="2003" priority="487">
      <formula>G148=TRUE</formula>
    </cfRule>
  </conditionalFormatting>
  <conditionalFormatting sqref="J155">
    <cfRule type="expression" dxfId="2002" priority="426">
      <formula>G157=TRUE</formula>
    </cfRule>
  </conditionalFormatting>
  <conditionalFormatting sqref="J156:J157">
    <cfRule type="expression" dxfId="2001" priority="425">
      <formula>G157=TRUE</formula>
    </cfRule>
  </conditionalFormatting>
  <conditionalFormatting sqref="J164">
    <cfRule type="expression" dxfId="2000" priority="364">
      <formula>G166=TRUE</formula>
    </cfRule>
  </conditionalFormatting>
  <conditionalFormatting sqref="J165:J166">
    <cfRule type="expression" dxfId="1999" priority="363">
      <formula>G166=TRUE</formula>
    </cfRule>
  </conditionalFormatting>
  <conditionalFormatting sqref="J173">
    <cfRule type="expression" dxfId="1998" priority="302">
      <formula>G175=TRUE</formula>
    </cfRule>
  </conditionalFormatting>
  <conditionalFormatting sqref="J174:J175">
    <cfRule type="expression" dxfId="1997" priority="301">
      <formula>G175=TRUE</formula>
    </cfRule>
  </conditionalFormatting>
  <conditionalFormatting sqref="J182">
    <cfRule type="expression" dxfId="1996" priority="240">
      <formula>G184=TRUE</formula>
    </cfRule>
  </conditionalFormatting>
  <conditionalFormatting sqref="J183:J184">
    <cfRule type="expression" dxfId="1995" priority="239">
      <formula>G184=TRUE</formula>
    </cfRule>
  </conditionalFormatting>
  <conditionalFormatting sqref="K11 K20 K29 K38 K47 K56 K65 K74 K83 K92 K101 K110 K119 K128 K137 K146 K155 K164 K173 K182">
    <cfRule type="expression" dxfId="1994" priority="1802">
      <formula>AND(G13=TRUE,I11=TRUE)</formula>
    </cfRule>
  </conditionalFormatting>
  <conditionalFormatting sqref="K12 K21 K30 K39 K48 K57 K66 K75 K84 K93 K102 K111 K120 K129 K138 K147 K156 K165 K174 K183">
    <cfRule type="expression" dxfId="1993" priority="1803">
      <formula>AND(G13=TRUE,I11=TRUE)</formula>
    </cfRule>
  </conditionalFormatting>
  <conditionalFormatting sqref="K13 K22 K31 K40 K49 K58 K67 K76 K85 K94 K103 K112 K121 K130 K139 K148 K157 K166 K175 K184">
    <cfRule type="expression" dxfId="1992" priority="1804">
      <formula>AND(G13=TRUE,I11=TRUE)</formula>
    </cfRule>
  </conditionalFormatting>
  <conditionalFormatting sqref="K3:M3">
    <cfRule type="expression" dxfId="1991" priority="1862">
      <formula>OR((AND(G13,I11)=TRUE),(AND(G22,I20)=TRUE),(AND(G31,I29)=TRUE),(AND(G40,I38)=TRUE),(AND(G49,I47)=TRUE),(AND(G58,I56)=TRUE),(AND(G67,I65)=TRUE),(AND(G76,I74)=TRUE),(AND(G85,I83)=TRUE),(AND(G94,I92)=TRUE),(AND(G103,I101)=TRUE),(AND(G112,I110)=TRUE),(AND(G121,I119)=TRUE),(AND(G130,I128)=TRUE),(AND(G139,I137)=TRUE),(AND(G148,I146)=TRUE),(AND(G157,I55)=TRUE),(AND(G166,I164)=TRUE),(AND(G175,I173)=TRUE),(AND(G184,I182)=TRUE))</formula>
    </cfRule>
  </conditionalFormatting>
  <conditionalFormatting sqref="K10:M10 K19:M19 K28:M28 K37:M37 K46:M46 K55:M55 K64:M64 K73:M73 K82:M82 K91:M91 K100:M100 K109:M109 K118:M118 K127:M127 K136:M136 K145:M145 K154:M154 K163:M163 K172:M172 K181:M181">
    <cfRule type="expression" dxfId="1990" priority="1863">
      <formula>AND(G13=TRUE,I11=TRUE)</formula>
    </cfRule>
  </conditionalFormatting>
  <conditionalFormatting sqref="L11 L20 L29 L38 L47 L56 L65 L74 L83 L92 L101 L110 L119 L128 L137 L146 L155 L164 L173 L182">
    <cfRule type="expression" dxfId="1989" priority="1883">
      <formula>AND(G13=TRUE,I11=TRUE)</formula>
    </cfRule>
  </conditionalFormatting>
  <conditionalFormatting sqref="L12 L21 L30 L39 L48 L57 L66 L75 L84 L93 L102 L111 L120 L129 L138 L147 L156 L165 L174 L183">
    <cfRule type="expression" dxfId="1988" priority="1884">
      <formula>AND(G13=TRUE,I11=TRUE)</formula>
    </cfRule>
  </conditionalFormatting>
  <conditionalFormatting sqref="L13 L22 L31 L40 L49 L58 L67 L76 L85 L94 L103 L112 L121 L130 L139 L148 L157 L166 L175 L184">
    <cfRule type="expression" dxfId="1987" priority="1885">
      <formula>AND(G13=TRUE,I11=TRUE)</formula>
    </cfRule>
  </conditionalFormatting>
  <conditionalFormatting sqref="M12 M21 M30 M39 M48 M57 M66 M75 M84 M93 M102 M111 M120 M129 M138 M147 M156 M165 M174 M183">
    <cfRule type="expression" dxfId="1986" priority="2659">
      <formula>AND(K12=TRUE,G13=TRUE)</formula>
    </cfRule>
  </conditionalFormatting>
  <conditionalFormatting sqref="M13 M22 M31 M40 M49 M58 M67 M76 M85 M94 M103 M112 M121 M130 M139 M148 M157 M166 M175 M184">
    <cfRule type="expression" dxfId="1985" priority="2679">
      <formula>AND(K13=TRUE,G13=TRUE)</formula>
    </cfRule>
  </conditionalFormatting>
  <conditionalFormatting sqref="N11 N20 N29 N38 N47 N56 N65 N74 N83 N92 N101 N110 N119 N128 N137 N146 N155 N164 N173 N182">
    <cfRule type="expression" dxfId="1984" priority="1983">
      <formula>AND(G13=TRUE,I11=TRUE)</formula>
    </cfRule>
  </conditionalFormatting>
  <conditionalFormatting sqref="N12 N21 N30 N39 N48 N57 N66 N75 N84 N93 N102 N111 N120 N129 N138 N147 N156 N165 N174 N183">
    <cfRule type="expression" dxfId="1983" priority="1984">
      <formula>AND(G13=TRUE,I11=TRUE)</formula>
    </cfRule>
  </conditionalFormatting>
  <conditionalFormatting sqref="N13 N22 N31 N40 N49 N58 N67 N76 N85 N94 N103 N112 N121 N130 N139 N148 N157 N166 N175 N184">
    <cfRule type="expression" dxfId="1982" priority="1985">
      <formula>AND(G13=TRUE,I11=TRUE)</formula>
    </cfRule>
  </conditionalFormatting>
  <conditionalFormatting sqref="N3:P3">
    <cfRule type="expression" dxfId="1981" priority="2043">
      <formula>OR((AND(G13,I11)=TRUE),(AND(G22,I20)=TRUE),(AND(G31,I29)=TRUE),(AND(G40,I38)=TRUE),(AND(G49,I47)=TRUE),(AND(G58,I56)=TRUE),(AND(G67,I65)=TRUE),(AND(G76,I74)=TRUE),(AND(G85,I83)=TRUE),(AND(G94,I92)=TRUE),(AND(G103,I101)=TRUE),(AND(G112,I110)=TRUE),(AND(G121,I119)=TRUE),(AND(G130,I128)=TRUE),(AND(G139,I137)=TRUE),(AND(G148,I146)=TRUE),(AND(G157,I55)=TRUE),(AND(G166,I164)=TRUE),(AND(G175,I173)=TRUE),(AND(G184,I182)=TRUE))</formula>
    </cfRule>
  </conditionalFormatting>
  <conditionalFormatting sqref="N10:P10 N19:P19 N28:P28 N37:P37 N46:P46 N55:P55 N64:P64 N73:P73 N82:P82 N91:P91 N100:P100 N109:P109 N118:P118 N127:P127 N136:P136 N145:P145 N154:P154 N163:P163 N172:P172 N181:P181">
    <cfRule type="expression" dxfId="1980" priority="2044">
      <formula>AND(G13=TRUE,I11=TRUE)</formula>
    </cfRule>
  </conditionalFormatting>
  <conditionalFormatting sqref="O11 O20 O29 O38 O47 O56 O65 O74 O83 O92 O101 O110 O119 O128 O137 O146 O155 O164 O173 O182">
    <cfRule type="expression" dxfId="1979" priority="2064">
      <formula>AND(G13=TRUE,I11=TRUE)</formula>
    </cfRule>
  </conditionalFormatting>
  <conditionalFormatting sqref="O12 O21 O30 O39 O48 O57 O66 O75 O84 O93 O102 O111 O120 O129 O138 O147 O156 O165 O174 O183">
    <cfRule type="expression" dxfId="1978" priority="2065">
      <formula>AND(G13=TRUE,I11=TRUE)</formula>
    </cfRule>
  </conditionalFormatting>
  <conditionalFormatting sqref="O13 O22 O31 O40 O49 O58 O67 O76 O85 O94 O103 O112 O121 O130 O139 O148 O157 O166 O175 O184">
    <cfRule type="expression" dxfId="1977" priority="2066">
      <formula>AND(G13=TRUE,I11=TRUE)</formula>
    </cfRule>
  </conditionalFormatting>
  <conditionalFormatting sqref="P13 P22 P31 P40 P49 P58 P67 P76 P85 P94 P103 P112 P121 P130 P139 P148 P157 P166 P175 P184">
    <cfRule type="expression" dxfId="1976" priority="3690">
      <formula>AND(G13=TRUE,I11=TRUE,N13=TRUE)</formula>
    </cfRule>
  </conditionalFormatting>
  <conditionalFormatting sqref="Q16 Q25 Q34 Q43 Q52 Q61 Q70 Q79 Q88 Q97 Q106 Q115 Q124 Q133 Q142 Q151 Q160 Q169 Q178 Q187">
    <cfRule type="expression" dxfId="1975" priority="2144">
      <formula>AND(G13=TRUE,I11=TRUE)</formula>
    </cfRule>
  </conditionalFormatting>
  <conditionalFormatting sqref="Q17 Q26 Q35 Q44 Q53 Q62 Q71 Q80 Q89 Q98 Q107 Q116 Q125 Q134 Q143 Q152 Q161 Q170 Q179 Q188">
    <cfRule type="expression" dxfId="1974" priority="2145">
      <formula>AND(G13=TRUE,I11=TRUE)</formula>
    </cfRule>
  </conditionalFormatting>
  <conditionalFormatting sqref="R3">
    <cfRule type="expression" dxfId="1973" priority="2184">
      <formula>OR((AND(G13,I11)=TRUE),(AND(G22,I20)=TRUE),(AND(G31,I29)=TRUE),(AND(G40,I38)=TRUE),(AND(G49,I47)=TRUE),(AND(G58,I56)=TRUE),(AND(G67,I65)=TRUE),(AND(G76,I74)=TRUE),(AND(G85,I83)=TRUE),(AND(G94,I92)=TRUE),(AND(G103,I101)=TRUE),(AND(G112,I110)=TRUE),(AND(G121,I119)=TRUE),(AND(G130,I128)=TRUE),(AND(G139,I137)=TRUE),(AND(G148,I146)=TRUE),(AND(G157,I55)=TRUE),(AND(G166,I164)=TRUE),(AND(G175,I173)=TRUE),(AND(G184,I182)=TRUE))</formula>
    </cfRule>
  </conditionalFormatting>
  <conditionalFormatting sqref="R10 R19 R28 R37 R46 R55 R64 R73 R82 R91 R100 R109 R118 R127 R136 R145 R154 R163 R172 R181">
    <cfRule type="expression" dxfId="1972" priority="2185">
      <formula>AND(G13=TRUE,I11=TRUE)</formula>
    </cfRule>
  </conditionalFormatting>
  <conditionalFormatting sqref="R11 R29 R38 R47 R56 R65 R74 R83 R92 R101 R110 R119 R128 R137 R146 R155 R164 R173 R182">
    <cfRule type="expression" dxfId="1971" priority="2186">
      <formula>AND(G13=TRUE,I11=TRUE)</formula>
    </cfRule>
  </conditionalFormatting>
  <conditionalFormatting sqref="R12:R15 R21:R24 R30:R33 R39:R42 R48:R51 R57:R60 R66:R69 R75:R78 R84:R87 R93:R96 R102:R105 R111:R114 R120:R123 R129:R132 R138:R141 R147:R150 R156:R159 R165:R168 R174:R177 R183:R186">
    <cfRule type="expression" dxfId="1970" priority="2187">
      <formula>AND(G13=TRUE,I11=TRUE)</formula>
    </cfRule>
  </conditionalFormatting>
  <conditionalFormatting sqref="R16 R25 R34 R43 R52 R61 R70 R79 R88 R97 R106 R115 R124 R133 R142 R151 R160 R169 R178 R187">
    <cfRule type="expression" dxfId="1969" priority="2188">
      <formula>AND(G13=TRUE,I11=TRUE)</formula>
    </cfRule>
  </conditionalFormatting>
  <conditionalFormatting sqref="R17 R26 R35 R44 R53 R62 R71 R80 R89 R98 R107 R116 R125 R134 R143 R152 R161 R170 R179 R188">
    <cfRule type="expression" dxfId="1968" priority="2189">
      <formula>AND(G13=TRUE,I11=TRUE)</formula>
    </cfRule>
  </conditionalFormatting>
  <conditionalFormatting sqref="T14 T23 T32 T41 T50 T59 T68 T77 T86 T95 T104 T113 T122 T131 T140 T149 T158 T167 T176 T185">
    <cfRule type="expression" dxfId="1966" priority="2284">
      <formula>AND(G13=TRUE,I12=TRUE)</formula>
    </cfRule>
  </conditionalFormatting>
  <conditionalFormatting sqref="T16 T25 T34 T43 T52 T61 T70 T79 T88 T97 T106 T115 T124 T133 T142 T151 T160 T169 T178 T187">
    <cfRule type="expression" dxfId="1965" priority="2285">
      <formula>AND(G13=TRUE,I12=TRUE)</formula>
    </cfRule>
  </conditionalFormatting>
  <conditionalFormatting sqref="T17 T26 T35 T44 T53 T62 T71 T80 T89 T98 T107 T116 T125 T134 T143 T152 T161 T170 T179 T188">
    <cfRule type="expression" dxfId="1964" priority="2286">
      <formula>AND(G13=TRUE,I12=TRUE)</formula>
    </cfRule>
  </conditionalFormatting>
  <conditionalFormatting sqref="T3:U3">
    <cfRule type="expression" dxfId="1963" priority="2344">
      <formula>OR((AND(G13,I12)=TRUE),(AND(G22,I21)=TRUE),(AND(G31,I30)=TRUE),(AND(G40,I39)=TRUE),(AND(G49,I48)=TRUE),(AND(G58,I57)=TRUE),(AND(G67,I66)=TRUE),(AND(G76,I75)=TRUE),(AND(G85,I84)=TRUE),(AND(G94,I93)=TRUE),(AND(G103,I102)=TRUE),(AND(G112,I111)=TRUE),(AND(G121,I120)=TRUE),(AND(G130,I129)=TRUE),(AND(G139,I138)=TRUE),(AND(G148,I147)=TRUE),(AND(G157,I56)=TRUE),(AND(G166,I165)=TRUE),(AND(G175,I174)=TRUE),(AND(G184,I183)=TRUE))</formula>
    </cfRule>
  </conditionalFormatting>
  <conditionalFormatting sqref="T10:U11 T19:U20 T28:U29 T37:U38 T46:U47 T55:U56 T64:U65 T73:U74 T82:U83 T91:U92 T100:U101 T109:U110 T118:U119 T127:U128 T136:U137 T145:U146 T154:U155 T163:U164 T172:U173 T181:U182">
    <cfRule type="expression" dxfId="1962" priority="2345">
      <formula>AND(G13=TRUE,I12=TRUE)</formula>
    </cfRule>
  </conditionalFormatting>
  <conditionalFormatting sqref="T12:U12 T21:U21 T30:U30 T39:U39 T48:U48 T57:U57 T66:U66 T75:U75 T84:U84 T93:U93 T102:U102 T111:U111 T120:U120 T129:U129 T138:U138 T147:U147 T156:U156 T165:U165 T174:U174 T183:U183">
    <cfRule type="expression" dxfId="1961" priority="2346">
      <formula>AND(G13=TRUE,I12=TRUE)</formula>
    </cfRule>
  </conditionalFormatting>
  <conditionalFormatting sqref="T13:U13 T22:U22 T31:U31 T40:U40 T49:U49 T58:U58 T67:U67 T76:U76 T85:U85 T94:U94 T103:U103 T112:U112 T121:U121 T130:U130 T139:U139 T148:U148 T157:U157 T166:U166 T175:U175 T184:U184">
    <cfRule type="expression" dxfId="1960" priority="2347">
      <formula>AND(G13=TRUE,I12=TRUE)</formula>
    </cfRule>
  </conditionalFormatting>
  <conditionalFormatting sqref="T15:V15 T24:V24 T33:V33 T42:V42 T51:V51 T60:V60 T69:V69 T78:V78 T87:V87 T96:V96 T105:V105 T114:V114 T123:V123 T132:V132 T141:V141 T150:V150 T159:V159 T168:V168 T177:V177 T186:V186">
    <cfRule type="expression" dxfId="1959" priority="2405">
      <formula>AND(G13=TRUE,I12=TRUE)</formula>
    </cfRule>
  </conditionalFormatting>
  <conditionalFormatting sqref="U14 U23 U32 U41 U50 U59 U68 U77 U86 U95 U104 U113 U122 U131 U140 U149 U158 U167 U176 U185">
    <cfRule type="expression" dxfId="1958" priority="2425">
      <formula>AND(G13=TRUE,I12=TRUE)</formula>
    </cfRule>
  </conditionalFormatting>
  <conditionalFormatting sqref="U16 U25 U34 U43 U52 U61 U70 U79 U88 U97 U106 U115 U124 U133 U142 U151 U160 U169 U178 U187">
    <cfRule type="expression" dxfId="1957" priority="2426">
      <formula>AND(G13=TRUE,I12=TRUE)</formula>
    </cfRule>
  </conditionalFormatting>
  <conditionalFormatting sqref="U17 U26 U35 U44 U53 U62 U71 U80 U89 U98 U107 U116 U125 U134 U143 U152 U161 U170 U179 U188">
    <cfRule type="expression" dxfId="1956" priority="2427">
      <formula>AND(G13=TRUE,I12=TRUE)</formula>
    </cfRule>
  </conditionalFormatting>
  <conditionalFormatting sqref="W3">
    <cfRule type="expression" dxfId="1955" priority="1539">
      <formula>OR(D12,D21,D30,D39,D48,D57,D66,D75,D84,D93,D102,D111,D120,D129,D138,D147,D156,D165,D174,D183)=TRUE</formula>
    </cfRule>
  </conditionalFormatting>
  <conditionalFormatting sqref="W11">
    <cfRule type="expression" dxfId="1953" priority="1467">
      <formula>D12=TRUE</formula>
    </cfRule>
  </conditionalFormatting>
  <conditionalFormatting sqref="W12">
    <cfRule type="expression" dxfId="1952" priority="1533">
      <formula>D12=TRUE</formula>
    </cfRule>
  </conditionalFormatting>
  <conditionalFormatting sqref="W13">
    <cfRule type="expression" dxfId="1951" priority="1532">
      <formula>D12=TRUE</formula>
    </cfRule>
  </conditionalFormatting>
  <conditionalFormatting sqref="W20">
    <cfRule type="expression" dxfId="1949" priority="1384">
      <formula>D21=TRUE</formula>
    </cfRule>
  </conditionalFormatting>
  <conditionalFormatting sqref="W21">
    <cfRule type="expression" dxfId="1948" priority="1393">
      <formula>D21=TRUE</formula>
    </cfRule>
  </conditionalFormatting>
  <conditionalFormatting sqref="W22">
    <cfRule type="expression" dxfId="1947" priority="1392">
      <formula>D21=TRUE</formula>
    </cfRule>
  </conditionalFormatting>
  <conditionalFormatting sqref="W29">
    <cfRule type="expression" dxfId="1945" priority="1321">
      <formula>D30=TRUE</formula>
    </cfRule>
  </conditionalFormatting>
  <conditionalFormatting sqref="W30">
    <cfRule type="expression" dxfId="1944" priority="1330">
      <formula>D30=TRUE</formula>
    </cfRule>
  </conditionalFormatting>
  <conditionalFormatting sqref="W31">
    <cfRule type="expression" dxfId="1943" priority="1329">
      <formula>D30=TRUE</formula>
    </cfRule>
  </conditionalFormatting>
  <conditionalFormatting sqref="W38">
    <cfRule type="expression" dxfId="1941" priority="1259">
      <formula>D39=TRUE</formula>
    </cfRule>
  </conditionalFormatting>
  <conditionalFormatting sqref="W39">
    <cfRule type="expression" dxfId="1940" priority="1268">
      <formula>D39=TRUE</formula>
    </cfRule>
  </conditionalFormatting>
  <conditionalFormatting sqref="W40">
    <cfRule type="expression" dxfId="1939" priority="1267">
      <formula>D39=TRUE</formula>
    </cfRule>
  </conditionalFormatting>
  <conditionalFormatting sqref="W47">
    <cfRule type="expression" dxfId="1937" priority="1197">
      <formula>D48=TRUE</formula>
    </cfRule>
  </conditionalFormatting>
  <conditionalFormatting sqref="W48">
    <cfRule type="expression" dxfId="1936" priority="1206">
      <formula>D48=TRUE</formula>
    </cfRule>
  </conditionalFormatting>
  <conditionalFormatting sqref="W49">
    <cfRule type="expression" dxfId="1935" priority="1205">
      <formula>D48=TRUE</formula>
    </cfRule>
  </conditionalFormatting>
  <conditionalFormatting sqref="W56">
    <cfRule type="expression" dxfId="1933" priority="1135">
      <formula>D57=TRUE</formula>
    </cfRule>
  </conditionalFormatting>
  <conditionalFormatting sqref="W57">
    <cfRule type="expression" dxfId="1932" priority="1144">
      <formula>D57=TRUE</formula>
    </cfRule>
  </conditionalFormatting>
  <conditionalFormatting sqref="W58">
    <cfRule type="expression" dxfId="1931" priority="1143">
      <formula>D57=TRUE</formula>
    </cfRule>
  </conditionalFormatting>
  <conditionalFormatting sqref="W65">
    <cfRule type="expression" dxfId="1929" priority="1073">
      <formula>D66=TRUE</formula>
    </cfRule>
  </conditionalFormatting>
  <conditionalFormatting sqref="W66">
    <cfRule type="expression" dxfId="1928" priority="1082">
      <formula>D66=TRUE</formula>
    </cfRule>
  </conditionalFormatting>
  <conditionalFormatting sqref="W67">
    <cfRule type="expression" dxfId="1927" priority="1081">
      <formula>D66=TRUE</formula>
    </cfRule>
  </conditionalFormatting>
  <conditionalFormatting sqref="W74">
    <cfRule type="expression" dxfId="1925" priority="1011">
      <formula>D75=TRUE</formula>
    </cfRule>
  </conditionalFormatting>
  <conditionalFormatting sqref="W75">
    <cfRule type="expression" dxfId="1924" priority="1020">
      <formula>D75=TRUE</formula>
    </cfRule>
  </conditionalFormatting>
  <conditionalFormatting sqref="W76">
    <cfRule type="expression" dxfId="1923" priority="1019">
      <formula>D75=TRUE</formula>
    </cfRule>
  </conditionalFormatting>
  <conditionalFormatting sqref="W83">
    <cfRule type="expression" dxfId="1921" priority="923">
      <formula>D84=TRUE</formula>
    </cfRule>
  </conditionalFormatting>
  <conditionalFormatting sqref="W84">
    <cfRule type="expression" dxfId="1920" priority="932">
      <formula>D84=TRUE</formula>
    </cfRule>
  </conditionalFormatting>
  <conditionalFormatting sqref="W85">
    <cfRule type="expression" dxfId="1919" priority="931">
      <formula>D84=TRUE</formula>
    </cfRule>
  </conditionalFormatting>
  <conditionalFormatting sqref="W92">
    <cfRule type="expression" dxfId="1917" priority="861">
      <formula>D93=TRUE</formula>
    </cfRule>
  </conditionalFormatting>
  <conditionalFormatting sqref="W93">
    <cfRule type="expression" dxfId="1916" priority="870">
      <formula>D93=TRUE</formula>
    </cfRule>
  </conditionalFormatting>
  <conditionalFormatting sqref="W94">
    <cfRule type="expression" dxfId="1915" priority="869">
      <formula>D93=TRUE</formula>
    </cfRule>
  </conditionalFormatting>
  <conditionalFormatting sqref="W101">
    <cfRule type="expression" dxfId="1913" priority="799">
      <formula>D102=TRUE</formula>
    </cfRule>
  </conditionalFormatting>
  <conditionalFormatting sqref="W102">
    <cfRule type="expression" dxfId="1912" priority="808">
      <formula>D102=TRUE</formula>
    </cfRule>
  </conditionalFormatting>
  <conditionalFormatting sqref="W103">
    <cfRule type="expression" dxfId="1911" priority="807">
      <formula>D102=TRUE</formula>
    </cfRule>
  </conditionalFormatting>
  <conditionalFormatting sqref="W110">
    <cfRule type="expression" dxfId="1909" priority="737">
      <formula>D111=TRUE</formula>
    </cfRule>
  </conditionalFormatting>
  <conditionalFormatting sqref="W111">
    <cfRule type="expression" dxfId="1908" priority="746">
      <formula>D111=TRUE</formula>
    </cfRule>
  </conditionalFormatting>
  <conditionalFormatting sqref="W112">
    <cfRule type="expression" dxfId="1907" priority="745">
      <formula>D111=TRUE</formula>
    </cfRule>
  </conditionalFormatting>
  <conditionalFormatting sqref="W119">
    <cfRule type="expression" dxfId="1905" priority="675">
      <formula>D120=TRUE</formula>
    </cfRule>
  </conditionalFormatting>
  <conditionalFormatting sqref="W120">
    <cfRule type="expression" dxfId="1904" priority="684">
      <formula>D120=TRUE</formula>
    </cfRule>
  </conditionalFormatting>
  <conditionalFormatting sqref="W121">
    <cfRule type="expression" dxfId="1903" priority="683">
      <formula>D120=TRUE</formula>
    </cfRule>
  </conditionalFormatting>
  <conditionalFormatting sqref="W128">
    <cfRule type="expression" dxfId="1901" priority="613">
      <formula>D129=TRUE</formula>
    </cfRule>
  </conditionalFormatting>
  <conditionalFormatting sqref="W129">
    <cfRule type="expression" dxfId="1900" priority="622">
      <formula>D129=TRUE</formula>
    </cfRule>
  </conditionalFormatting>
  <conditionalFormatting sqref="W130">
    <cfRule type="expression" dxfId="1899" priority="621">
      <formula>D129=TRUE</formula>
    </cfRule>
  </conditionalFormatting>
  <conditionalFormatting sqref="W137">
    <cfRule type="expression" dxfId="1897" priority="551">
      <formula>D138=TRUE</formula>
    </cfRule>
  </conditionalFormatting>
  <conditionalFormatting sqref="W138">
    <cfRule type="expression" dxfId="1896" priority="560">
      <formula>D138=TRUE</formula>
    </cfRule>
  </conditionalFormatting>
  <conditionalFormatting sqref="W139">
    <cfRule type="expression" dxfId="1895" priority="559">
      <formula>D138=TRUE</formula>
    </cfRule>
  </conditionalFormatting>
  <conditionalFormatting sqref="W146">
    <cfRule type="expression" dxfId="1893" priority="489">
      <formula>D147=TRUE</formula>
    </cfRule>
  </conditionalFormatting>
  <conditionalFormatting sqref="W147">
    <cfRule type="expression" dxfId="1892" priority="498">
      <formula>D147=TRUE</formula>
    </cfRule>
  </conditionalFormatting>
  <conditionalFormatting sqref="W148">
    <cfRule type="expression" dxfId="1891" priority="497">
      <formula>D147=TRUE</formula>
    </cfRule>
  </conditionalFormatting>
  <conditionalFormatting sqref="W155">
    <cfRule type="expression" dxfId="1889" priority="427">
      <formula>D156=TRUE</formula>
    </cfRule>
  </conditionalFormatting>
  <conditionalFormatting sqref="W156">
    <cfRule type="expression" dxfId="1888" priority="436">
      <formula>D156=TRUE</formula>
    </cfRule>
  </conditionalFormatting>
  <conditionalFormatting sqref="W157">
    <cfRule type="expression" dxfId="1887" priority="435">
      <formula>D156=TRUE</formula>
    </cfRule>
  </conditionalFormatting>
  <conditionalFormatting sqref="W164">
    <cfRule type="expression" dxfId="1885" priority="365">
      <formula>D165=TRUE</formula>
    </cfRule>
  </conditionalFormatting>
  <conditionalFormatting sqref="W165">
    <cfRule type="expression" dxfId="1884" priority="374">
      <formula>D165=TRUE</formula>
    </cfRule>
  </conditionalFormatting>
  <conditionalFormatting sqref="W166">
    <cfRule type="expression" dxfId="1883" priority="373">
      <formula>D165=TRUE</formula>
    </cfRule>
  </conditionalFormatting>
  <conditionalFormatting sqref="W173">
    <cfRule type="expression" dxfId="1881" priority="303">
      <formula>D174=TRUE</formula>
    </cfRule>
  </conditionalFormatting>
  <conditionalFormatting sqref="W174">
    <cfRule type="expression" dxfId="1880" priority="312">
      <formula>D174=TRUE</formula>
    </cfRule>
  </conditionalFormatting>
  <conditionalFormatting sqref="W175">
    <cfRule type="expression" dxfId="1879" priority="311">
      <formula>D174=TRUE</formula>
    </cfRule>
  </conditionalFormatting>
  <conditionalFormatting sqref="W182">
    <cfRule type="expression" dxfId="1877" priority="241">
      <formula>D183=TRUE</formula>
    </cfRule>
  </conditionalFormatting>
  <conditionalFormatting sqref="W183">
    <cfRule type="expression" dxfId="1876" priority="250">
      <formula>D183=TRUE</formula>
    </cfRule>
  </conditionalFormatting>
  <conditionalFormatting sqref="W184">
    <cfRule type="expression" dxfId="1875" priority="249">
      <formula>D183=TRUE</formula>
    </cfRule>
  </conditionalFormatting>
  <conditionalFormatting sqref="X10">
    <cfRule type="expression" dxfId="1874" priority="949">
      <formula>D12=TRUE</formula>
    </cfRule>
  </conditionalFormatting>
  <conditionalFormatting sqref="X11">
    <cfRule type="expression" dxfId="1873" priority="1537">
      <formula>D12=TRUE</formula>
    </cfRule>
  </conditionalFormatting>
  <conditionalFormatting sqref="X12">
    <cfRule type="expression" dxfId="1872" priority="1536">
      <formula>D12=TRUE</formula>
    </cfRule>
  </conditionalFormatting>
  <conditionalFormatting sqref="X13">
    <cfRule type="expression" dxfId="1871" priority="1535">
      <formula>D12=TRUE</formula>
    </cfRule>
  </conditionalFormatting>
  <conditionalFormatting sqref="X19">
    <cfRule type="expression" dxfId="1870" priority="1345">
      <formula>D21=TRUE</formula>
    </cfRule>
  </conditionalFormatting>
  <conditionalFormatting sqref="X20">
    <cfRule type="expression" dxfId="1869" priority="1396">
      <formula>D21=TRUE</formula>
    </cfRule>
  </conditionalFormatting>
  <conditionalFormatting sqref="X21">
    <cfRule type="expression" dxfId="1868" priority="1395">
      <formula>D21=TRUE</formula>
    </cfRule>
  </conditionalFormatting>
  <conditionalFormatting sqref="X22">
    <cfRule type="expression" dxfId="1867" priority="1394">
      <formula>D21=TRUE</formula>
    </cfRule>
  </conditionalFormatting>
  <conditionalFormatting sqref="X28">
    <cfRule type="expression" dxfId="1866" priority="948">
      <formula>D30=TRUE</formula>
    </cfRule>
  </conditionalFormatting>
  <conditionalFormatting sqref="X29">
    <cfRule type="expression" dxfId="1865" priority="1333">
      <formula>D30=TRUE</formula>
    </cfRule>
  </conditionalFormatting>
  <conditionalFormatting sqref="X30">
    <cfRule type="expression" dxfId="1864" priority="1332">
      <formula>D30=TRUE</formula>
    </cfRule>
  </conditionalFormatting>
  <conditionalFormatting sqref="X31">
    <cfRule type="expression" dxfId="1863" priority="1331">
      <formula>D30=TRUE</formula>
    </cfRule>
  </conditionalFormatting>
  <conditionalFormatting sqref="X37">
    <cfRule type="expression" dxfId="1862" priority="947">
      <formula>D39=TRUE</formula>
    </cfRule>
  </conditionalFormatting>
  <conditionalFormatting sqref="X38">
    <cfRule type="expression" dxfId="1861" priority="1271">
      <formula>D39=TRUE</formula>
    </cfRule>
  </conditionalFormatting>
  <conditionalFormatting sqref="X39">
    <cfRule type="expression" dxfId="1860" priority="1270">
      <formula>D39=TRUE</formula>
    </cfRule>
  </conditionalFormatting>
  <conditionalFormatting sqref="X40">
    <cfRule type="expression" dxfId="1859" priority="1269">
      <formula>D39=TRUE</formula>
    </cfRule>
  </conditionalFormatting>
  <conditionalFormatting sqref="X46">
    <cfRule type="expression" dxfId="1858" priority="946">
      <formula>D48=TRUE</formula>
    </cfRule>
  </conditionalFormatting>
  <conditionalFormatting sqref="X47">
    <cfRule type="expression" dxfId="1857" priority="1209">
      <formula>D48=TRUE</formula>
    </cfRule>
  </conditionalFormatting>
  <conditionalFormatting sqref="X48">
    <cfRule type="expression" dxfId="1856" priority="1208">
      <formula>D48=TRUE</formula>
    </cfRule>
  </conditionalFormatting>
  <conditionalFormatting sqref="X49">
    <cfRule type="expression" dxfId="1855" priority="1207">
      <formula>D48=TRUE</formula>
    </cfRule>
  </conditionalFormatting>
  <conditionalFormatting sqref="X55">
    <cfRule type="expression" dxfId="1854" priority="945">
      <formula>D57=TRUE</formula>
    </cfRule>
  </conditionalFormatting>
  <conditionalFormatting sqref="X56">
    <cfRule type="expression" dxfId="1853" priority="1147">
      <formula>D57=TRUE</formula>
    </cfRule>
  </conditionalFormatting>
  <conditionalFormatting sqref="X57">
    <cfRule type="expression" dxfId="1852" priority="1146">
      <formula>D57=TRUE</formula>
    </cfRule>
  </conditionalFormatting>
  <conditionalFormatting sqref="X58">
    <cfRule type="expression" dxfId="1851" priority="1145">
      <formula>D57=TRUE</formula>
    </cfRule>
  </conditionalFormatting>
  <conditionalFormatting sqref="X64">
    <cfRule type="expression" dxfId="1850" priority="944">
      <formula>D66=TRUE</formula>
    </cfRule>
  </conditionalFormatting>
  <conditionalFormatting sqref="X65">
    <cfRule type="expression" dxfId="1849" priority="1085">
      <formula>D66=TRUE</formula>
    </cfRule>
  </conditionalFormatting>
  <conditionalFormatting sqref="X66">
    <cfRule type="expression" dxfId="1848" priority="1084">
      <formula>D66=TRUE</formula>
    </cfRule>
  </conditionalFormatting>
  <conditionalFormatting sqref="X67">
    <cfRule type="expression" dxfId="1847" priority="1083">
      <formula>D66=TRUE</formula>
    </cfRule>
  </conditionalFormatting>
  <conditionalFormatting sqref="X73">
    <cfRule type="expression" dxfId="1846" priority="943">
      <formula>D75=TRUE</formula>
    </cfRule>
  </conditionalFormatting>
  <conditionalFormatting sqref="X74">
    <cfRule type="expression" dxfId="1845" priority="1023">
      <formula>D75=TRUE</formula>
    </cfRule>
  </conditionalFormatting>
  <conditionalFormatting sqref="X75">
    <cfRule type="expression" dxfId="1844" priority="1022">
      <formula>D75=TRUE</formula>
    </cfRule>
  </conditionalFormatting>
  <conditionalFormatting sqref="X76">
    <cfRule type="expression" dxfId="1843" priority="1021">
      <formula>D75=TRUE</formula>
    </cfRule>
  </conditionalFormatting>
  <conditionalFormatting sqref="X82">
    <cfRule type="expression" dxfId="1842" priority="881">
      <formula>D84=TRUE</formula>
    </cfRule>
  </conditionalFormatting>
  <conditionalFormatting sqref="X83">
    <cfRule type="expression" dxfId="1841" priority="935">
      <formula>D84=TRUE</formula>
    </cfRule>
  </conditionalFormatting>
  <conditionalFormatting sqref="X84">
    <cfRule type="expression" dxfId="1840" priority="934">
      <formula>D84=TRUE</formula>
    </cfRule>
  </conditionalFormatting>
  <conditionalFormatting sqref="X85">
    <cfRule type="expression" dxfId="1839" priority="933">
      <formula>D84=TRUE</formula>
    </cfRule>
  </conditionalFormatting>
  <conditionalFormatting sqref="X91">
    <cfRule type="expression" dxfId="1838" priority="819">
      <formula>D93=TRUE</formula>
    </cfRule>
  </conditionalFormatting>
  <conditionalFormatting sqref="X92">
    <cfRule type="expression" dxfId="1837" priority="873">
      <formula>D93=TRUE</formula>
    </cfRule>
  </conditionalFormatting>
  <conditionalFormatting sqref="X93">
    <cfRule type="expression" dxfId="1836" priority="872">
      <formula>D93=TRUE</formula>
    </cfRule>
  </conditionalFormatting>
  <conditionalFormatting sqref="X94">
    <cfRule type="expression" dxfId="1835" priority="871">
      <formula>D93=TRUE</formula>
    </cfRule>
  </conditionalFormatting>
  <conditionalFormatting sqref="X100">
    <cfRule type="expression" dxfId="1834" priority="757">
      <formula>D102=TRUE</formula>
    </cfRule>
  </conditionalFormatting>
  <conditionalFormatting sqref="X101">
    <cfRule type="expression" dxfId="1833" priority="811">
      <formula>D102=TRUE</formula>
    </cfRule>
  </conditionalFormatting>
  <conditionalFormatting sqref="X102">
    <cfRule type="expression" dxfId="1832" priority="810">
      <formula>D102=TRUE</formula>
    </cfRule>
  </conditionalFormatting>
  <conditionalFormatting sqref="X103">
    <cfRule type="expression" dxfId="1831" priority="809">
      <formula>D102=TRUE</formula>
    </cfRule>
  </conditionalFormatting>
  <conditionalFormatting sqref="X109">
    <cfRule type="expression" dxfId="1830" priority="695">
      <formula>D111=TRUE</formula>
    </cfRule>
  </conditionalFormatting>
  <conditionalFormatting sqref="X110">
    <cfRule type="expression" dxfId="1829" priority="749">
      <formula>D111=TRUE</formula>
    </cfRule>
  </conditionalFormatting>
  <conditionalFormatting sqref="X111">
    <cfRule type="expression" dxfId="1828" priority="748">
      <formula>D111=TRUE</formula>
    </cfRule>
  </conditionalFormatting>
  <conditionalFormatting sqref="X112">
    <cfRule type="expression" dxfId="1827" priority="747">
      <formula>D111=TRUE</formula>
    </cfRule>
  </conditionalFormatting>
  <conditionalFormatting sqref="X118">
    <cfRule type="expression" dxfId="1826" priority="633">
      <formula>D120=TRUE</formula>
    </cfRule>
  </conditionalFormatting>
  <conditionalFormatting sqref="X119">
    <cfRule type="expression" dxfId="1825" priority="687">
      <formula>D120=TRUE</formula>
    </cfRule>
  </conditionalFormatting>
  <conditionalFormatting sqref="X120">
    <cfRule type="expression" dxfId="1824" priority="686">
      <formula>D120=TRUE</formula>
    </cfRule>
  </conditionalFormatting>
  <conditionalFormatting sqref="X121">
    <cfRule type="expression" dxfId="1823" priority="685">
      <formula>D120=TRUE</formula>
    </cfRule>
  </conditionalFormatting>
  <conditionalFormatting sqref="X127">
    <cfRule type="expression" dxfId="1822" priority="571">
      <formula>D129=TRUE</formula>
    </cfRule>
  </conditionalFormatting>
  <conditionalFormatting sqref="X128">
    <cfRule type="expression" dxfId="1821" priority="625">
      <formula>D129=TRUE</formula>
    </cfRule>
  </conditionalFormatting>
  <conditionalFormatting sqref="X129">
    <cfRule type="expression" dxfId="1820" priority="624">
      <formula>D129=TRUE</formula>
    </cfRule>
  </conditionalFormatting>
  <conditionalFormatting sqref="X130">
    <cfRule type="expression" dxfId="1819" priority="623">
      <formula>D129=TRUE</formula>
    </cfRule>
  </conditionalFormatting>
  <conditionalFormatting sqref="X136">
    <cfRule type="expression" dxfId="1818" priority="509">
      <formula>D138=TRUE</formula>
    </cfRule>
  </conditionalFormatting>
  <conditionalFormatting sqref="X137">
    <cfRule type="expression" dxfId="1817" priority="563">
      <formula>D138=TRUE</formula>
    </cfRule>
  </conditionalFormatting>
  <conditionalFormatting sqref="X138">
    <cfRule type="expression" dxfId="1816" priority="562">
      <formula>D138=TRUE</formula>
    </cfRule>
  </conditionalFormatting>
  <conditionalFormatting sqref="X139">
    <cfRule type="expression" dxfId="1815" priority="561">
      <formula>D138=TRUE</formula>
    </cfRule>
  </conditionalFormatting>
  <conditionalFormatting sqref="X145">
    <cfRule type="expression" dxfId="1814" priority="447">
      <formula>D147=TRUE</formula>
    </cfRule>
  </conditionalFormatting>
  <conditionalFormatting sqref="X146">
    <cfRule type="expression" dxfId="1813" priority="501">
      <formula>D147=TRUE</formula>
    </cfRule>
  </conditionalFormatting>
  <conditionalFormatting sqref="X147">
    <cfRule type="expression" dxfId="1812" priority="500">
      <formula>D147=TRUE</formula>
    </cfRule>
  </conditionalFormatting>
  <conditionalFormatting sqref="X148">
    <cfRule type="expression" dxfId="1811" priority="499">
      <formula>D147=TRUE</formula>
    </cfRule>
  </conditionalFormatting>
  <conditionalFormatting sqref="X154">
    <cfRule type="expression" dxfId="1810" priority="385">
      <formula>D156=TRUE</formula>
    </cfRule>
  </conditionalFormatting>
  <conditionalFormatting sqref="X155">
    <cfRule type="expression" dxfId="1809" priority="439">
      <formula>D156=TRUE</formula>
    </cfRule>
  </conditionalFormatting>
  <conditionalFormatting sqref="X156">
    <cfRule type="expression" dxfId="1808" priority="438">
      <formula>D156=TRUE</formula>
    </cfRule>
  </conditionalFormatting>
  <conditionalFormatting sqref="X157">
    <cfRule type="expression" dxfId="1807" priority="437">
      <formula>D156=TRUE</formula>
    </cfRule>
  </conditionalFormatting>
  <conditionalFormatting sqref="X163">
    <cfRule type="expression" dxfId="1806" priority="323">
      <formula>D165=TRUE</formula>
    </cfRule>
  </conditionalFormatting>
  <conditionalFormatting sqref="X164">
    <cfRule type="expression" dxfId="1805" priority="377">
      <formula>D165=TRUE</formula>
    </cfRule>
  </conditionalFormatting>
  <conditionalFormatting sqref="X165">
    <cfRule type="expression" dxfId="1804" priority="376">
      <formula>D165=TRUE</formula>
    </cfRule>
  </conditionalFormatting>
  <conditionalFormatting sqref="X166">
    <cfRule type="expression" dxfId="1803" priority="375">
      <formula>D165=TRUE</formula>
    </cfRule>
  </conditionalFormatting>
  <conditionalFormatting sqref="X172">
    <cfRule type="expression" dxfId="1802" priority="261">
      <formula>D174=TRUE</formula>
    </cfRule>
  </conditionalFormatting>
  <conditionalFormatting sqref="X173">
    <cfRule type="expression" dxfId="1801" priority="315">
      <formula>D174=TRUE</formula>
    </cfRule>
  </conditionalFormatting>
  <conditionalFormatting sqref="X174">
    <cfRule type="expression" dxfId="1800" priority="314">
      <formula>D174=TRUE</formula>
    </cfRule>
  </conditionalFormatting>
  <conditionalFormatting sqref="X175">
    <cfRule type="expression" dxfId="1799" priority="313">
      <formula>D174=TRUE</formula>
    </cfRule>
  </conditionalFormatting>
  <conditionalFormatting sqref="X181">
    <cfRule type="expression" dxfId="1798" priority="199">
      <formula>D183=TRUE</formula>
    </cfRule>
  </conditionalFormatting>
  <conditionalFormatting sqref="X182">
    <cfRule type="expression" dxfId="1797" priority="253">
      <formula>D183=TRUE</formula>
    </cfRule>
  </conditionalFormatting>
  <conditionalFormatting sqref="X183">
    <cfRule type="expression" dxfId="1796" priority="252">
      <formula>D183=TRUE</formula>
    </cfRule>
  </conditionalFormatting>
  <conditionalFormatting sqref="X184">
    <cfRule type="expression" dxfId="1795" priority="251">
      <formula>D183=TRUE</formula>
    </cfRule>
  </conditionalFormatting>
  <conditionalFormatting sqref="Y11 Y20 Y29 Y38 Y47 Y56 Y65 Y74 Y83 Y92 Y101 Y110 Y119 Y128 Y137 Y146 Y155 Y164 Y173 Y182">
    <cfRule type="expression" dxfId="1794" priority="3710">
      <formula>AND(D12=TRUE,W11=TRUE)</formula>
    </cfRule>
  </conditionalFormatting>
  <conditionalFormatting sqref="Y12 Y21 Y30 Y39 Y48 Y57 Y66 Y75 Y84 Y93 Y102 Y111 Y120 Y129 Y138 Y147 Y156 Y165 Y174 Y183">
    <cfRule type="expression" dxfId="1793" priority="3730">
      <formula>AND(W12=TRUE,D12=TRUE)</formula>
    </cfRule>
  </conditionalFormatting>
  <conditionalFormatting sqref="Y13 Y22 Y31 Y40 Y49 Y58 Y67 Y76 Y85 Y94 Y103 Y112 Y121 Y130 Y139 Y148 Y157 Y166 Y175 Y184">
    <cfRule type="expression" dxfId="1792" priority="3750">
      <formula>AND(D12=TRUE,W13=TRUE)</formula>
    </cfRule>
  </conditionalFormatting>
  <conditionalFormatting sqref="AB12:AC12 AB21:AC21 AB30:AC30 AB39:AC39 AB48:AC48 AB57:AC57 AB66:AC66 AB75:AC75 AB84:AC84 AB93:AC93 AB102:AC102 AB111:AC111 AB120:AC120 AB129:AC129 AB138:AC138 AB147:AC147 AB156:AC156 AB165:AC165 AB174:AC174 AB183:AC183">
    <cfRule type="expression" dxfId="1710" priority="3215">
      <formula>AND(#REF!=TRUE,P12=TRUE)</formula>
    </cfRule>
  </conditionalFormatting>
  <conditionalFormatting sqref="AD10">
    <cfRule type="expression" dxfId="1670" priority="958">
      <formula>AA11=TRUE</formula>
    </cfRule>
  </conditionalFormatting>
  <conditionalFormatting sqref="AD11">
    <cfRule type="expression" dxfId="1669" priority="1540">
      <formula>AA11=TRUE</formula>
    </cfRule>
  </conditionalFormatting>
  <conditionalFormatting sqref="AD19">
    <cfRule type="expression" dxfId="1665" priority="959">
      <formula>AA20=TRUE</formula>
    </cfRule>
  </conditionalFormatting>
  <conditionalFormatting sqref="AD20">
    <cfRule type="expression" dxfId="1664" priority="1398">
      <formula>AA20=TRUE</formula>
    </cfRule>
  </conditionalFormatting>
  <conditionalFormatting sqref="AD28">
    <cfRule type="expression" dxfId="1660" priority="960">
      <formula>AA29=TRUE</formula>
    </cfRule>
  </conditionalFormatting>
  <conditionalFormatting sqref="AD29">
    <cfRule type="expression" dxfId="1658" priority="1335">
      <formula>AA29=TRUE</formula>
    </cfRule>
  </conditionalFormatting>
  <conditionalFormatting sqref="AD37">
    <cfRule type="expression" dxfId="1655" priority="961">
      <formula>AA38=TRUE</formula>
    </cfRule>
  </conditionalFormatting>
  <conditionalFormatting sqref="AD38">
    <cfRule type="expression" dxfId="1654" priority="1273">
      <formula>AA38=TRUE</formula>
    </cfRule>
  </conditionalFormatting>
  <conditionalFormatting sqref="AD46">
    <cfRule type="expression" dxfId="1650" priority="962">
      <formula>AA47=TRUE</formula>
    </cfRule>
  </conditionalFormatting>
  <conditionalFormatting sqref="AD47">
    <cfRule type="expression" dxfId="1649" priority="1211">
      <formula>AA47=TRUE</formula>
    </cfRule>
  </conditionalFormatting>
  <conditionalFormatting sqref="AD55">
    <cfRule type="expression" dxfId="1645" priority="963">
      <formula>AA56=TRUE</formula>
    </cfRule>
  </conditionalFormatting>
  <conditionalFormatting sqref="AD56">
    <cfRule type="expression" dxfId="1644" priority="1149">
      <formula>AA56=TRUE</formula>
    </cfRule>
  </conditionalFormatting>
  <conditionalFormatting sqref="AD64">
    <cfRule type="expression" dxfId="1640" priority="964">
      <formula>AA65=TRUE</formula>
    </cfRule>
  </conditionalFormatting>
  <conditionalFormatting sqref="AD65">
    <cfRule type="expression" dxfId="1638" priority="1087">
      <formula>AA65=TRUE</formula>
    </cfRule>
  </conditionalFormatting>
  <conditionalFormatting sqref="AD73">
    <cfRule type="expression" dxfId="1635" priority="967">
      <formula>AA74=TRUE</formula>
    </cfRule>
  </conditionalFormatting>
  <conditionalFormatting sqref="AD74">
    <cfRule type="expression" dxfId="1633" priority="1025">
      <formula>AA74=TRUE</formula>
    </cfRule>
  </conditionalFormatting>
  <conditionalFormatting sqref="AD82">
    <cfRule type="expression" dxfId="1630" priority="885">
      <formula>AA83=TRUE</formula>
    </cfRule>
  </conditionalFormatting>
  <conditionalFormatting sqref="AD83">
    <cfRule type="expression" dxfId="1629" priority="937">
      <formula>AA83=TRUE</formula>
    </cfRule>
  </conditionalFormatting>
  <conditionalFormatting sqref="AD91">
    <cfRule type="expression" dxfId="1625" priority="823">
      <formula>AA92=TRUE</formula>
    </cfRule>
  </conditionalFormatting>
  <conditionalFormatting sqref="AD92">
    <cfRule type="expression" dxfId="1624" priority="875">
      <formula>AA92=TRUE</formula>
    </cfRule>
  </conditionalFormatting>
  <conditionalFormatting sqref="AD100">
    <cfRule type="expression" dxfId="1620" priority="761">
      <formula>AA101=TRUE</formula>
    </cfRule>
  </conditionalFormatting>
  <conditionalFormatting sqref="AD101">
    <cfRule type="expression" dxfId="1618" priority="813">
      <formula>AA101=TRUE</formula>
    </cfRule>
  </conditionalFormatting>
  <conditionalFormatting sqref="AD109">
    <cfRule type="expression" dxfId="1615" priority="699">
      <formula>AA110=TRUE</formula>
    </cfRule>
  </conditionalFormatting>
  <conditionalFormatting sqref="AD110">
    <cfRule type="expression" dxfId="1613" priority="751">
      <formula>AA110=TRUE</formula>
    </cfRule>
  </conditionalFormatting>
  <conditionalFormatting sqref="AD118">
    <cfRule type="expression" dxfId="1610" priority="637">
      <formula>AA119=TRUE</formula>
    </cfRule>
  </conditionalFormatting>
  <conditionalFormatting sqref="AD119">
    <cfRule type="expression" dxfId="1608" priority="689">
      <formula>AA119=TRUE</formula>
    </cfRule>
  </conditionalFormatting>
  <conditionalFormatting sqref="AD127">
    <cfRule type="expression" dxfId="1605" priority="575">
      <formula>AA128=TRUE</formula>
    </cfRule>
  </conditionalFormatting>
  <conditionalFormatting sqref="AD128">
    <cfRule type="expression" dxfId="1603" priority="627">
      <formula>AA128=TRUE</formula>
    </cfRule>
  </conditionalFormatting>
  <conditionalFormatting sqref="AD136">
    <cfRule type="expression" dxfId="1600" priority="513">
      <formula>AA137=TRUE</formula>
    </cfRule>
  </conditionalFormatting>
  <conditionalFormatting sqref="AD137">
    <cfRule type="expression" dxfId="1599" priority="565">
      <formula>AA137=TRUE</formula>
    </cfRule>
  </conditionalFormatting>
  <conditionalFormatting sqref="AD145">
    <cfRule type="expression" dxfId="1595" priority="451">
      <formula>AA146=TRUE</formula>
    </cfRule>
  </conditionalFormatting>
  <conditionalFormatting sqref="AD146">
    <cfRule type="expression" dxfId="1594" priority="503">
      <formula>AA146=TRUE</formula>
    </cfRule>
  </conditionalFormatting>
  <conditionalFormatting sqref="AD154">
    <cfRule type="expression" dxfId="1590" priority="389">
      <formula>AA155=TRUE</formula>
    </cfRule>
  </conditionalFormatting>
  <conditionalFormatting sqref="AD155">
    <cfRule type="expression" dxfId="1588" priority="441">
      <formula>AA155=TRUE</formula>
    </cfRule>
  </conditionalFormatting>
  <conditionalFormatting sqref="AD163">
    <cfRule type="expression" dxfId="1585" priority="327">
      <formula>AA164=TRUE</formula>
    </cfRule>
  </conditionalFormatting>
  <conditionalFormatting sqref="AD164">
    <cfRule type="expression" dxfId="1584" priority="379">
      <formula>AA164=TRUE</formula>
    </cfRule>
  </conditionalFormatting>
  <conditionalFormatting sqref="AD172">
    <cfRule type="expression" dxfId="1580" priority="265">
      <formula>AA173=TRUE</formula>
    </cfRule>
  </conditionalFormatting>
  <conditionalFormatting sqref="AD173">
    <cfRule type="expression" dxfId="1579" priority="317">
      <formula>AA173=TRUE</formula>
    </cfRule>
  </conditionalFormatting>
  <conditionalFormatting sqref="AD181">
    <cfRule type="expression" dxfId="1575" priority="203">
      <formula>AA182=TRUE</formula>
    </cfRule>
  </conditionalFormatting>
  <conditionalFormatting sqref="AD182">
    <cfRule type="expression" dxfId="1573" priority="255">
      <formula>AA182=TRUE</formula>
    </cfRule>
  </conditionalFormatting>
  <dataValidations count="5">
    <dataValidation type="list" allowBlank="1" showInputMessage="1" showErrorMessage="1" sqref="F11 C173 F20 C11 F29 C20 F38 C29 F47 C38 F56 C47 F65 C56 F74 C65 F83 C74 F92 C83 F101 C92 F110 C101 F119 C110 F128 C119 F137 C128 F146 C137 F155 C146 F164 C155 F173 C164 F182 C182" xr:uid="{8FD946B3-BE92-4B8B-938A-9D03DE2EE59B}">
      <formula1>Sens</formula1>
    </dataValidation>
    <dataValidation type="list" allowBlank="1" showInputMessage="1" showErrorMessage="1" sqref="F11 F20 F29 F38 F47 F56 F65 F74 F83 F92 F101 F110 F119 F128 F137 F146 F155 F164 F173 F182" xr:uid="{49EE9C96-4C7F-4F54-B9F9-847AEDE54C8C}">
      <formula1>sett</formula1>
    </dataValidation>
    <dataValidation type="list" allowBlank="1" showInputMessage="1" showErrorMessage="1" sqref="T13:U13 T22:U22 T31:U31 T40:U40 T49:U49 T58:U58 T67:U67 T76:U76 T85:U85 T94:U94 T103:U103 T112:U112 T121:U121 T130:U130 T139:U139 T148:U148 T157:U157 T166:U166 T175:U175 T184:U184" xr:uid="{C4065148-BEAE-479D-A6F5-6438C665DB78}">
      <formula1>OutL</formula1>
    </dataValidation>
    <dataValidation type="list" allowBlank="1" showInputMessage="1" showErrorMessage="1" sqref="AB13 AB22 AB31 AB40 AB49 AB58 AB67 AB76 AB85 AB94 AB103 AB112 AB121 AB130 AB139 AB148 AB157 AB166 AB175 AB184" xr:uid="{B79224D4-FF42-4AAE-9909-4F58DBB9619E}">
      <formula1>emaillabel</formula1>
    </dataValidation>
    <dataValidation type="list" allowBlank="1" showInputMessage="1" showErrorMessage="1" sqref="B11 B173 B128 B20 B29 B38 B47 B56 B65 B74 B83 B92 B101 B110 B119 B137 B146 B155 B164 B182" xr:uid="{E7D72F39-9317-494D-B7C9-6A65A2D0E3E4}">
      <formula1>LabelE</formula1>
    </dataValidation>
  </dataValidations>
  <hyperlinks>
    <hyperlink ref="I6:J6" r:id="rId1" location="what-happens-to-existing-encryption-when-a-labels-applied" display="What happens to existing encryption when a label's applied" xr:uid="{A4DDE3FD-015F-49CE-B278-B6726A9844A3}"/>
    <hyperlink ref="I5" r:id="rId2" display="https://learn.microsoft.com/en-us/purview/encryption-sensitivity-labels" xr:uid="{15528E42-F15F-4D74-98B1-83E6BFEDD829}"/>
    <hyperlink ref="I5:J5" r:id="rId3" display="Restrict access to content by using sensitivity labels to apply encryption" xr:uid="{85C0FDA2-245D-4460-B6DD-99A04323264F}"/>
    <hyperlink ref="G5:H5" r:id="rId4" location="configure-encryption-settings" display="Configure encryption settings" xr:uid="{695F0979-6D78-4C2C-BE54-E3E105DA483F}"/>
    <hyperlink ref="G6:H6" r:id="rId5" location="how-to-configure-a-label-for-encryption" display="How to configure a label for encryption" xr:uid="{A322670E-0D63-413C-AB41-636634E598BE}"/>
    <hyperlink ref="D5:E5" r:id="rId6" location="create-and-configure-sensitivity-labels" display="Create and configure sensitivity labels" xr:uid="{9971C747-AD49-41F9-A130-4FE4FD3DD19D}"/>
    <hyperlink ref="K5:M5" r:id="rId7" location="assign-permissions-now" display="Assign permissions now" xr:uid="{41AAB1B5-B114-4C43-87E0-67CF4DCCFF70}"/>
    <hyperlink ref="N6:P6" r:id="rId8" location="rights-management-use-license-for-offline-access" display="Rights Management use license for offline access" xr:uid="{6A2AA057-42E0-48B9-9A37-C432AB0B64CA}"/>
    <hyperlink ref="N5:P5" r:id="rId9" location="assign-permissions-now" display="Assign permissions now" xr:uid="{6B510F50-5407-4236-B850-38E3F2AAEDB9}"/>
    <hyperlink ref="R5" r:id="rId10" location="usage-rights-and-descriptions" xr:uid="{F3AB1F78-96AE-4B07-90E7-79FF54AFC55E}"/>
    <hyperlink ref="T5:U5" r:id="rId11" location="let-users-assign-permissions" display="Let users assign permissions" xr:uid="{1D9F68B7-CE9E-475A-8645-4783A14E8853}"/>
    <hyperlink ref="W5:Y5" r:id="rId12" location="what-sensitivity-labels-can-do" display="What sensitivity labels can do" xr:uid="{40B46DBE-3D73-4B10-A8F8-2DBC509A0399}"/>
    <hyperlink ref="AA5:AD5" r:id="rId13" display="Automatically apply a sensitivity label to Microsoft 365 data" xr:uid="{C43645CB-ABAA-443E-9B43-322E666F370D}"/>
    <hyperlink ref="AA6:AD6" r:id="rId14" location="how-to-configure-auto-labeling-policies-for-sharepoint-onedrive-and-exchange" display="Service-Side Auto Labeling (Which is used on the Yellow tab of the same name.)" xr:uid="{5657F31B-C2A1-45D1-86D5-E006C3495EFB}"/>
  </hyperlinks>
  <pageMargins left="0.7" right="0.7" top="0.75" bottom="0.75" header="0.3" footer="0.3"/>
  <pageSetup orientation="portrait" horizontalDpi="300" verticalDpi="300" r:id="rId15"/>
  <extLst>
    <ext xmlns:x14="http://schemas.microsoft.com/office/spreadsheetml/2009/9/main" uri="{78C0D931-6437-407d-A8EE-F0AAD7539E65}">
      <x14:conditionalFormattings>
        <x14:conditionalFormatting xmlns:xm="http://schemas.microsoft.com/office/excel/2006/main">
          <x14:cfRule type="expression" priority="1346" id="{159C5193-70CA-44BE-9978-15E57CDD5DF0}">
            <xm:f>OR(AB22=INputs!$AZ$3,AB22=INputs!$AZ$4)</xm:f>
            <x14:dxf>
              <font>
                <color theme="0" tint="-0.34998626667073579"/>
              </font>
            </x14:dxf>
          </x14:cfRule>
          <xm:sqref>R20</xm:sqref>
        </x14:conditionalFormatting>
        <x14:conditionalFormatting xmlns:xm="http://schemas.microsoft.com/office/excel/2006/main">
          <x14:cfRule type="expression" priority="1538" id="{5722F3E9-9F33-48DE-9546-C87948A8E5F5}">
            <xm:f>E11=INputs!$Q$4</xm:f>
            <x14:dxf>
              <font>
                <color theme="0" tint="-0.24994659260841701"/>
              </font>
            </x14:dxf>
          </x14:cfRule>
          <xm:sqref>W10</xm:sqref>
        </x14:conditionalFormatting>
        <x14:conditionalFormatting xmlns:xm="http://schemas.microsoft.com/office/excel/2006/main">
          <x14:cfRule type="expression" priority="1397" id="{C0024877-88A2-4556-ABA2-7054DCF2D94B}">
            <xm:f>E20=INputs!$Q$4</xm:f>
            <x14:dxf>
              <font>
                <color theme="0" tint="-0.24994659260841701"/>
              </font>
            </x14:dxf>
          </x14:cfRule>
          <xm:sqref>W19</xm:sqref>
        </x14:conditionalFormatting>
        <x14:conditionalFormatting xmlns:xm="http://schemas.microsoft.com/office/excel/2006/main">
          <x14:cfRule type="expression" priority="1334" id="{8EF1C19C-A0B1-424A-B146-D54EBB51DBF5}">
            <xm:f>E29=INputs!$Q$4</xm:f>
            <x14:dxf>
              <font>
                <color theme="0" tint="-0.24994659260841701"/>
              </font>
            </x14:dxf>
          </x14:cfRule>
          <xm:sqref>W28</xm:sqref>
        </x14:conditionalFormatting>
        <x14:conditionalFormatting xmlns:xm="http://schemas.microsoft.com/office/excel/2006/main">
          <x14:cfRule type="expression" priority="1272" id="{C4FBC5E8-AF0D-49A2-A5B6-926D08EC9C16}">
            <xm:f>E38=INputs!$Q$4</xm:f>
            <x14:dxf>
              <font>
                <color theme="0" tint="-0.24994659260841701"/>
              </font>
            </x14:dxf>
          </x14:cfRule>
          <xm:sqref>W37</xm:sqref>
        </x14:conditionalFormatting>
        <x14:conditionalFormatting xmlns:xm="http://schemas.microsoft.com/office/excel/2006/main">
          <x14:cfRule type="expression" priority="1210" id="{F885AC97-CEE9-49E2-A89E-09572FAC466D}">
            <xm:f>E47=INputs!$Q$4</xm:f>
            <x14:dxf>
              <font>
                <color theme="0" tint="-0.24994659260841701"/>
              </font>
            </x14:dxf>
          </x14:cfRule>
          <xm:sqref>W46</xm:sqref>
        </x14:conditionalFormatting>
        <x14:conditionalFormatting xmlns:xm="http://schemas.microsoft.com/office/excel/2006/main">
          <x14:cfRule type="expression" priority="1148" id="{19C11FA5-FBFC-4E25-9B61-EAC29F2C9175}">
            <xm:f>E56=INputs!$Q$4</xm:f>
            <x14:dxf>
              <font>
                <color theme="0" tint="-0.24994659260841701"/>
              </font>
            </x14:dxf>
          </x14:cfRule>
          <xm:sqref>W55</xm:sqref>
        </x14:conditionalFormatting>
        <x14:conditionalFormatting xmlns:xm="http://schemas.microsoft.com/office/excel/2006/main">
          <x14:cfRule type="expression" priority="1086" id="{D38F3181-E4CF-472D-968B-B5088244DBB6}">
            <xm:f>E65=INputs!$Q$4</xm:f>
            <x14:dxf>
              <font>
                <color theme="0" tint="-0.24994659260841701"/>
              </font>
            </x14:dxf>
          </x14:cfRule>
          <xm:sqref>W64</xm:sqref>
        </x14:conditionalFormatting>
        <x14:conditionalFormatting xmlns:xm="http://schemas.microsoft.com/office/excel/2006/main">
          <x14:cfRule type="expression" priority="1024" id="{5A55762C-33C3-4ED3-BAE7-8A54258A4FA3}">
            <xm:f>E74=INputs!$Q$4</xm:f>
            <x14:dxf>
              <font>
                <color theme="0" tint="-0.24994659260841701"/>
              </font>
            </x14:dxf>
          </x14:cfRule>
          <xm:sqref>W73</xm:sqref>
        </x14:conditionalFormatting>
        <x14:conditionalFormatting xmlns:xm="http://schemas.microsoft.com/office/excel/2006/main">
          <x14:cfRule type="expression" priority="936" id="{A36E0E27-B64B-41B3-889E-F18D5F2FA697}">
            <xm:f>E83=INputs!$Q$4</xm:f>
            <x14:dxf>
              <font>
                <color theme="0" tint="-0.24994659260841701"/>
              </font>
            </x14:dxf>
          </x14:cfRule>
          <xm:sqref>W82</xm:sqref>
        </x14:conditionalFormatting>
        <x14:conditionalFormatting xmlns:xm="http://schemas.microsoft.com/office/excel/2006/main">
          <x14:cfRule type="expression" priority="874" id="{6C4005E0-3D55-412B-825B-AB9ED0221A7A}">
            <xm:f>E92=INputs!$Q$4</xm:f>
            <x14:dxf>
              <font>
                <color theme="0" tint="-0.24994659260841701"/>
              </font>
            </x14:dxf>
          </x14:cfRule>
          <xm:sqref>W91</xm:sqref>
        </x14:conditionalFormatting>
        <x14:conditionalFormatting xmlns:xm="http://schemas.microsoft.com/office/excel/2006/main">
          <x14:cfRule type="expression" priority="812" id="{B04F02B0-2A71-4DC7-864D-78D87E42740A}">
            <xm:f>E101=INputs!$Q$4</xm:f>
            <x14:dxf>
              <font>
                <color theme="0" tint="-0.24994659260841701"/>
              </font>
            </x14:dxf>
          </x14:cfRule>
          <xm:sqref>W100</xm:sqref>
        </x14:conditionalFormatting>
        <x14:conditionalFormatting xmlns:xm="http://schemas.microsoft.com/office/excel/2006/main">
          <x14:cfRule type="expression" priority="750" id="{B678AE91-DC0D-4000-B7DF-106836A38AD9}">
            <xm:f>E110=INputs!$Q$4</xm:f>
            <x14:dxf>
              <font>
                <color theme="0" tint="-0.24994659260841701"/>
              </font>
            </x14:dxf>
          </x14:cfRule>
          <xm:sqref>W109</xm:sqref>
        </x14:conditionalFormatting>
        <x14:conditionalFormatting xmlns:xm="http://schemas.microsoft.com/office/excel/2006/main">
          <x14:cfRule type="expression" priority="688" id="{9634FC80-19E5-434D-BC62-57ED1A949CBD}">
            <xm:f>E119=INputs!$Q$4</xm:f>
            <x14:dxf>
              <font>
                <color theme="0" tint="-0.24994659260841701"/>
              </font>
            </x14:dxf>
          </x14:cfRule>
          <xm:sqref>W118</xm:sqref>
        </x14:conditionalFormatting>
        <x14:conditionalFormatting xmlns:xm="http://schemas.microsoft.com/office/excel/2006/main">
          <x14:cfRule type="expression" priority="626" id="{31AF7C41-E5DE-4BFB-8A6F-5209FD4C9DE5}">
            <xm:f>E128=INputs!$Q$4</xm:f>
            <x14:dxf>
              <font>
                <color theme="0" tint="-0.24994659260841701"/>
              </font>
            </x14:dxf>
          </x14:cfRule>
          <xm:sqref>W127</xm:sqref>
        </x14:conditionalFormatting>
        <x14:conditionalFormatting xmlns:xm="http://schemas.microsoft.com/office/excel/2006/main">
          <x14:cfRule type="expression" priority="564" id="{CFC21095-7424-4FE9-9C1C-6E83DBCB179D}">
            <xm:f>E137=INputs!$Q$4</xm:f>
            <x14:dxf>
              <font>
                <color theme="0" tint="-0.24994659260841701"/>
              </font>
            </x14:dxf>
          </x14:cfRule>
          <xm:sqref>W136</xm:sqref>
        </x14:conditionalFormatting>
        <x14:conditionalFormatting xmlns:xm="http://schemas.microsoft.com/office/excel/2006/main">
          <x14:cfRule type="expression" priority="502" id="{08F88740-D125-4F40-A3AC-0AF65FB464BB}">
            <xm:f>E146=INputs!$Q$4</xm:f>
            <x14:dxf>
              <font>
                <color theme="0" tint="-0.24994659260841701"/>
              </font>
            </x14:dxf>
          </x14:cfRule>
          <xm:sqref>W145</xm:sqref>
        </x14:conditionalFormatting>
        <x14:conditionalFormatting xmlns:xm="http://schemas.microsoft.com/office/excel/2006/main">
          <x14:cfRule type="expression" priority="440" id="{0E732D9B-5D85-4F92-BFE0-2793ADAF9DBD}">
            <xm:f>E155=INputs!$Q$4</xm:f>
            <x14:dxf>
              <font>
                <color theme="0" tint="-0.24994659260841701"/>
              </font>
            </x14:dxf>
          </x14:cfRule>
          <xm:sqref>W154</xm:sqref>
        </x14:conditionalFormatting>
        <x14:conditionalFormatting xmlns:xm="http://schemas.microsoft.com/office/excel/2006/main">
          <x14:cfRule type="expression" priority="378" id="{6B2FC95C-5E8D-4ED2-B52B-25C9E062D820}">
            <xm:f>E164=INputs!$Q$4</xm:f>
            <x14:dxf>
              <font>
                <color theme="0" tint="-0.24994659260841701"/>
              </font>
            </x14:dxf>
          </x14:cfRule>
          <xm:sqref>W163</xm:sqref>
        </x14:conditionalFormatting>
        <x14:conditionalFormatting xmlns:xm="http://schemas.microsoft.com/office/excel/2006/main">
          <x14:cfRule type="expression" priority="316" id="{651E6915-AAA2-44F9-B3EB-1CB71616EA87}">
            <xm:f>E173=INputs!$Q$4</xm:f>
            <x14:dxf>
              <font>
                <color theme="0" tint="-0.24994659260841701"/>
              </font>
            </x14:dxf>
          </x14:cfRule>
          <xm:sqref>W172</xm:sqref>
        </x14:conditionalFormatting>
        <x14:conditionalFormatting xmlns:xm="http://schemas.microsoft.com/office/excel/2006/main">
          <x14:cfRule type="expression" priority="254" id="{04056550-352E-498D-A1DA-46E6A7CF8761}">
            <xm:f>E182=INputs!$Q$4</xm:f>
            <x14:dxf>
              <font>
                <color theme="0" tint="-0.24994659260841701"/>
              </font>
            </x14:dxf>
          </x14:cfRule>
          <xm:sqref>W181</xm:sqref>
        </x14:conditionalFormatting>
        <x14:conditionalFormatting xmlns:xm="http://schemas.microsoft.com/office/excel/2006/main">
          <x14:cfRule type="expression" priority="1531" id="{BB80B33D-EB3F-49B4-A434-C2F9B58E69A3}">
            <xm:f>E11=INputs!$Q$4</xm:f>
            <x14:dxf>
              <font>
                <color theme="0" tint="-0.24994659260841701"/>
              </font>
            </x14:dxf>
          </x14:cfRule>
          <xm:sqref>AA10</xm:sqref>
        </x14:conditionalFormatting>
        <x14:conditionalFormatting xmlns:xm="http://schemas.microsoft.com/office/excel/2006/main">
          <x14:cfRule type="expression" priority="1525" id="{1C2F2F80-C610-4B90-895A-4217EEA81C39}">
            <xm:f>E11=INputs!$Q$4</xm:f>
            <x14:dxf>
              <font>
                <color theme="1"/>
              </font>
            </x14:dxf>
          </x14:cfRule>
          <xm:sqref>AA11</xm:sqref>
        </x14:conditionalFormatting>
        <x14:conditionalFormatting xmlns:xm="http://schemas.microsoft.com/office/excel/2006/main">
          <x14:cfRule type="expression" priority="1526" id="{5E281A77-8122-4897-92FE-D40E0CDB92A9}">
            <xm:f>E11=INputs!$Q$4</xm:f>
            <x14:dxf>
              <font>
                <color theme="1"/>
              </font>
            </x14:dxf>
          </x14:cfRule>
          <xm:sqref>AA12</xm:sqref>
        </x14:conditionalFormatting>
        <x14:conditionalFormatting xmlns:xm="http://schemas.microsoft.com/office/excel/2006/main">
          <x14:cfRule type="expression" priority="1527" id="{B6E28D55-4960-4DB2-82FC-0EACF7F1F402}">
            <xm:f>E11=INputs!$Q$4</xm:f>
            <x14:dxf>
              <font>
                <color theme="1"/>
              </font>
            </x14:dxf>
          </x14:cfRule>
          <xm:sqref>AA13</xm:sqref>
        </x14:conditionalFormatting>
        <x14:conditionalFormatting xmlns:xm="http://schemas.microsoft.com/office/excel/2006/main">
          <x14:cfRule type="expression" priority="1391" id="{401FE230-8838-42BD-B03C-B58CD8FEBCE7}">
            <xm:f>E20=INputs!$Q$4</xm:f>
            <x14:dxf>
              <font>
                <color theme="0" tint="-0.24994659260841701"/>
              </font>
            </x14:dxf>
          </x14:cfRule>
          <xm:sqref>AA19</xm:sqref>
        </x14:conditionalFormatting>
        <x14:conditionalFormatting xmlns:xm="http://schemas.microsoft.com/office/excel/2006/main">
          <x14:cfRule type="expression" priority="1386" id="{0DEEA4D3-BB5D-43A1-9897-C8982FC31C14}">
            <xm:f>E20=INputs!$Q$4</xm:f>
            <x14:dxf>
              <font>
                <color theme="1"/>
              </font>
            </x14:dxf>
          </x14:cfRule>
          <xm:sqref>AA20</xm:sqref>
        </x14:conditionalFormatting>
        <x14:conditionalFormatting xmlns:xm="http://schemas.microsoft.com/office/excel/2006/main">
          <x14:cfRule type="expression" priority="1387" id="{B0CEDBCB-BF0F-4D1C-AD7C-ED5610AE2905}">
            <xm:f>E20=INputs!$Q$4</xm:f>
            <x14:dxf>
              <font>
                <color theme="1"/>
              </font>
            </x14:dxf>
          </x14:cfRule>
          <xm:sqref>AA21</xm:sqref>
        </x14:conditionalFormatting>
        <x14:conditionalFormatting xmlns:xm="http://schemas.microsoft.com/office/excel/2006/main">
          <x14:cfRule type="expression" priority="1388" id="{037AC5A3-2A54-416A-8C5F-0D9CE1B3AD2A}">
            <xm:f>E20=INputs!$Q$4</xm:f>
            <x14:dxf>
              <font>
                <color theme="1"/>
              </font>
            </x14:dxf>
          </x14:cfRule>
          <xm:sqref>AA22</xm:sqref>
        </x14:conditionalFormatting>
        <x14:conditionalFormatting xmlns:xm="http://schemas.microsoft.com/office/excel/2006/main">
          <x14:cfRule type="expression" priority="1328" id="{BB3EEF74-293F-4931-9E2C-7586DAFAA255}">
            <xm:f>E29=INputs!$Q$4</xm:f>
            <x14:dxf>
              <font>
                <color theme="0" tint="-0.24994659260841701"/>
              </font>
            </x14:dxf>
          </x14:cfRule>
          <xm:sqref>AA28</xm:sqref>
        </x14:conditionalFormatting>
        <x14:conditionalFormatting xmlns:xm="http://schemas.microsoft.com/office/excel/2006/main">
          <x14:cfRule type="expression" priority="1323" id="{24CF4AAE-31FD-4094-AFC7-6F5C959211DB}">
            <xm:f>E29=INputs!$Q$4</xm:f>
            <x14:dxf>
              <font>
                <color theme="1"/>
              </font>
            </x14:dxf>
          </x14:cfRule>
          <xm:sqref>AA29</xm:sqref>
        </x14:conditionalFormatting>
        <x14:conditionalFormatting xmlns:xm="http://schemas.microsoft.com/office/excel/2006/main">
          <x14:cfRule type="expression" priority="1324" id="{FACF99C1-7538-4F96-BDFE-A2D08B2686DC}">
            <xm:f>E29=INputs!$Q$4</xm:f>
            <x14:dxf>
              <font>
                <color theme="1"/>
              </font>
            </x14:dxf>
          </x14:cfRule>
          <xm:sqref>AA30</xm:sqref>
        </x14:conditionalFormatting>
        <x14:conditionalFormatting xmlns:xm="http://schemas.microsoft.com/office/excel/2006/main">
          <x14:cfRule type="expression" priority="1325" id="{883B5485-8FD9-48A3-8EA4-39137F7AB7C7}">
            <xm:f>E29=INputs!$Q$4</xm:f>
            <x14:dxf>
              <font>
                <color theme="1"/>
              </font>
            </x14:dxf>
          </x14:cfRule>
          <xm:sqref>AA31</xm:sqref>
        </x14:conditionalFormatting>
        <x14:conditionalFormatting xmlns:xm="http://schemas.microsoft.com/office/excel/2006/main">
          <x14:cfRule type="expression" priority="1266" id="{4CDC7512-C4A0-46A9-B298-CD0A2660BE53}">
            <xm:f>E38=INputs!$Q$4</xm:f>
            <x14:dxf>
              <font>
                <color theme="0" tint="-0.24994659260841701"/>
              </font>
            </x14:dxf>
          </x14:cfRule>
          <xm:sqref>AA37</xm:sqref>
        </x14:conditionalFormatting>
        <x14:conditionalFormatting xmlns:xm="http://schemas.microsoft.com/office/excel/2006/main">
          <x14:cfRule type="expression" priority="1261" id="{29B4F234-A2FC-4855-93B3-1B2737BA1222}">
            <xm:f>E38=INputs!$Q$4</xm:f>
            <x14:dxf>
              <font>
                <color theme="1"/>
              </font>
            </x14:dxf>
          </x14:cfRule>
          <xm:sqref>AA38</xm:sqref>
        </x14:conditionalFormatting>
        <x14:conditionalFormatting xmlns:xm="http://schemas.microsoft.com/office/excel/2006/main">
          <x14:cfRule type="expression" priority="1262" id="{2806B8EE-816B-4A55-87CC-5231F7C2517F}">
            <xm:f>E38=INputs!$Q$4</xm:f>
            <x14:dxf>
              <font>
                <color theme="1"/>
              </font>
            </x14:dxf>
          </x14:cfRule>
          <xm:sqref>AA39</xm:sqref>
        </x14:conditionalFormatting>
        <x14:conditionalFormatting xmlns:xm="http://schemas.microsoft.com/office/excel/2006/main">
          <x14:cfRule type="expression" priority="1263" id="{D5719282-47F0-4C44-B7BD-A221891CEBA7}">
            <xm:f>E38=INputs!$Q$4</xm:f>
            <x14:dxf>
              <font>
                <color theme="1"/>
              </font>
            </x14:dxf>
          </x14:cfRule>
          <xm:sqref>AA40</xm:sqref>
        </x14:conditionalFormatting>
        <x14:conditionalFormatting xmlns:xm="http://schemas.microsoft.com/office/excel/2006/main">
          <x14:cfRule type="expression" priority="1204" id="{BE487374-4BC9-47B1-95EA-36D379EBF4FC}">
            <xm:f>E47=INputs!$Q$4</xm:f>
            <x14:dxf>
              <font>
                <color theme="0" tint="-0.24994659260841701"/>
              </font>
            </x14:dxf>
          </x14:cfRule>
          <xm:sqref>AA46</xm:sqref>
        </x14:conditionalFormatting>
        <x14:conditionalFormatting xmlns:xm="http://schemas.microsoft.com/office/excel/2006/main">
          <x14:cfRule type="expression" priority="1199" id="{75C21023-C404-4003-9F05-DCF4BE554EA1}">
            <xm:f>E47=INputs!$Q$4</xm:f>
            <x14:dxf>
              <font>
                <color theme="1"/>
              </font>
            </x14:dxf>
          </x14:cfRule>
          <xm:sqref>AA47</xm:sqref>
        </x14:conditionalFormatting>
        <x14:conditionalFormatting xmlns:xm="http://schemas.microsoft.com/office/excel/2006/main">
          <x14:cfRule type="expression" priority="1200" id="{49D47D00-637B-4C62-AC8A-AE789872CDFF}">
            <xm:f>E47=INputs!$Q$4</xm:f>
            <x14:dxf>
              <font>
                <color theme="1"/>
              </font>
            </x14:dxf>
          </x14:cfRule>
          <xm:sqref>AA48</xm:sqref>
        </x14:conditionalFormatting>
        <x14:conditionalFormatting xmlns:xm="http://schemas.microsoft.com/office/excel/2006/main">
          <x14:cfRule type="expression" priority="1201" id="{C9B44057-2CE5-4973-958E-9E4B77172E82}">
            <xm:f>E47=INputs!$Q$4</xm:f>
            <x14:dxf>
              <font>
                <color theme="1"/>
              </font>
            </x14:dxf>
          </x14:cfRule>
          <xm:sqref>AA49</xm:sqref>
        </x14:conditionalFormatting>
        <x14:conditionalFormatting xmlns:xm="http://schemas.microsoft.com/office/excel/2006/main">
          <x14:cfRule type="expression" priority="1142" id="{E5F82A66-5E2A-4589-B020-E08B8748493E}">
            <xm:f>E56=INputs!$Q$4</xm:f>
            <x14:dxf>
              <font>
                <color theme="0" tint="-0.24994659260841701"/>
              </font>
            </x14:dxf>
          </x14:cfRule>
          <xm:sqref>AA55</xm:sqref>
        </x14:conditionalFormatting>
        <x14:conditionalFormatting xmlns:xm="http://schemas.microsoft.com/office/excel/2006/main">
          <x14:cfRule type="expression" priority="1137" id="{C75F6B92-D4E4-4D80-9432-5359B55F59FE}">
            <xm:f>E56=INputs!$Q$4</xm:f>
            <x14:dxf>
              <font>
                <color theme="1"/>
              </font>
            </x14:dxf>
          </x14:cfRule>
          <xm:sqref>AA56</xm:sqref>
        </x14:conditionalFormatting>
        <x14:conditionalFormatting xmlns:xm="http://schemas.microsoft.com/office/excel/2006/main">
          <x14:cfRule type="expression" priority="1138" id="{C7A5D276-0C6A-4DFF-84BD-AADAE1F9B238}">
            <xm:f>E56=INputs!$Q$4</xm:f>
            <x14:dxf>
              <font>
                <color theme="1"/>
              </font>
            </x14:dxf>
          </x14:cfRule>
          <xm:sqref>AA57</xm:sqref>
        </x14:conditionalFormatting>
        <x14:conditionalFormatting xmlns:xm="http://schemas.microsoft.com/office/excel/2006/main">
          <x14:cfRule type="expression" priority="1139" id="{E2747BA2-0F03-4A8B-8A8B-786CDB2B74CF}">
            <xm:f>E56=INputs!$Q$4</xm:f>
            <x14:dxf>
              <font>
                <color theme="1"/>
              </font>
            </x14:dxf>
          </x14:cfRule>
          <xm:sqref>AA58</xm:sqref>
        </x14:conditionalFormatting>
        <x14:conditionalFormatting xmlns:xm="http://schemas.microsoft.com/office/excel/2006/main">
          <x14:cfRule type="expression" priority="1080" id="{9D4E6FB6-11CC-46F0-8128-1A2D49AE6F84}">
            <xm:f>E65=INputs!$Q$4</xm:f>
            <x14:dxf>
              <font>
                <color theme="0" tint="-0.24994659260841701"/>
              </font>
            </x14:dxf>
          </x14:cfRule>
          <xm:sqref>AA64</xm:sqref>
        </x14:conditionalFormatting>
        <x14:conditionalFormatting xmlns:xm="http://schemas.microsoft.com/office/excel/2006/main">
          <x14:cfRule type="expression" priority="1075" id="{E31D4899-88B2-4C8B-A6DD-D94A4F2B88DD}">
            <xm:f>E65=INputs!$Q$4</xm:f>
            <x14:dxf>
              <font>
                <color theme="1"/>
              </font>
            </x14:dxf>
          </x14:cfRule>
          <xm:sqref>AA65</xm:sqref>
        </x14:conditionalFormatting>
        <x14:conditionalFormatting xmlns:xm="http://schemas.microsoft.com/office/excel/2006/main">
          <x14:cfRule type="expression" priority="1076" id="{9F2B639F-10B7-4409-99F7-2006E737A30B}">
            <xm:f>E65=INputs!$Q$4</xm:f>
            <x14:dxf>
              <font>
                <color theme="1"/>
              </font>
            </x14:dxf>
          </x14:cfRule>
          <xm:sqref>AA66</xm:sqref>
        </x14:conditionalFormatting>
        <x14:conditionalFormatting xmlns:xm="http://schemas.microsoft.com/office/excel/2006/main">
          <x14:cfRule type="expression" priority="1077" id="{67EE1A62-83FB-41EC-A295-5124D8814422}">
            <xm:f>E65=INputs!$Q$4</xm:f>
            <x14:dxf>
              <font>
                <color theme="1"/>
              </font>
            </x14:dxf>
          </x14:cfRule>
          <xm:sqref>AA67</xm:sqref>
        </x14:conditionalFormatting>
        <x14:conditionalFormatting xmlns:xm="http://schemas.microsoft.com/office/excel/2006/main">
          <x14:cfRule type="expression" priority="1018" id="{08370F4A-A1C1-4AED-A455-3C1FA502F4E7}">
            <xm:f>E74=INputs!$Q$4</xm:f>
            <x14:dxf>
              <font>
                <color theme="0" tint="-0.24994659260841701"/>
              </font>
            </x14:dxf>
          </x14:cfRule>
          <xm:sqref>AA73</xm:sqref>
        </x14:conditionalFormatting>
        <x14:conditionalFormatting xmlns:xm="http://schemas.microsoft.com/office/excel/2006/main">
          <x14:cfRule type="expression" priority="1013" id="{5E4D2DA4-37EB-47BC-8663-C8288FA954BC}">
            <xm:f>E74=INputs!$Q$4</xm:f>
            <x14:dxf>
              <font>
                <color theme="1"/>
              </font>
            </x14:dxf>
          </x14:cfRule>
          <xm:sqref>AA74</xm:sqref>
        </x14:conditionalFormatting>
        <x14:conditionalFormatting xmlns:xm="http://schemas.microsoft.com/office/excel/2006/main">
          <x14:cfRule type="expression" priority="1014" id="{AE28F3EB-2A72-429A-90BE-5BF892B99E1B}">
            <xm:f>E74=INputs!$Q$4</xm:f>
            <x14:dxf>
              <font>
                <color theme="1"/>
              </font>
            </x14:dxf>
          </x14:cfRule>
          <xm:sqref>AA75</xm:sqref>
        </x14:conditionalFormatting>
        <x14:conditionalFormatting xmlns:xm="http://schemas.microsoft.com/office/excel/2006/main">
          <x14:cfRule type="expression" priority="1015" id="{251C09EC-C2FF-4F06-9F20-C3904F130207}">
            <xm:f>E74=INputs!$Q$4</xm:f>
            <x14:dxf>
              <font>
                <color theme="1"/>
              </font>
            </x14:dxf>
          </x14:cfRule>
          <xm:sqref>AA76</xm:sqref>
        </x14:conditionalFormatting>
        <x14:conditionalFormatting xmlns:xm="http://schemas.microsoft.com/office/excel/2006/main">
          <x14:cfRule type="expression" priority="930" id="{EEA68149-0C8C-4ECC-80B2-986BDCDAEE01}">
            <xm:f>E83=INputs!$Q$4</xm:f>
            <x14:dxf>
              <font>
                <color theme="0" tint="-0.24994659260841701"/>
              </font>
            </x14:dxf>
          </x14:cfRule>
          <xm:sqref>AA82</xm:sqref>
        </x14:conditionalFormatting>
        <x14:conditionalFormatting xmlns:xm="http://schemas.microsoft.com/office/excel/2006/main">
          <x14:cfRule type="expression" priority="925" id="{104DBB8B-9163-48CC-BDE7-9EE3E16099F2}">
            <xm:f>E83=INputs!$Q$4</xm:f>
            <x14:dxf>
              <font>
                <color theme="1"/>
              </font>
            </x14:dxf>
          </x14:cfRule>
          <xm:sqref>AA83</xm:sqref>
        </x14:conditionalFormatting>
        <x14:conditionalFormatting xmlns:xm="http://schemas.microsoft.com/office/excel/2006/main">
          <x14:cfRule type="expression" priority="926" id="{FAF502DE-44D3-4E02-996E-6CB959E634F2}">
            <xm:f>E83=INputs!$Q$4</xm:f>
            <x14:dxf>
              <font>
                <color theme="1"/>
              </font>
            </x14:dxf>
          </x14:cfRule>
          <xm:sqref>AA84</xm:sqref>
        </x14:conditionalFormatting>
        <x14:conditionalFormatting xmlns:xm="http://schemas.microsoft.com/office/excel/2006/main">
          <x14:cfRule type="expression" priority="927" id="{1B45FE53-4DA2-4052-805A-E3930A755FC4}">
            <xm:f>E83=INputs!$Q$4</xm:f>
            <x14:dxf>
              <font>
                <color theme="1"/>
              </font>
            </x14:dxf>
          </x14:cfRule>
          <xm:sqref>AA85</xm:sqref>
        </x14:conditionalFormatting>
        <x14:conditionalFormatting xmlns:xm="http://schemas.microsoft.com/office/excel/2006/main">
          <x14:cfRule type="expression" priority="868" id="{27E62EC3-DD78-48BF-B304-2A87A8152724}">
            <xm:f>E92=INputs!$Q$4</xm:f>
            <x14:dxf>
              <font>
                <color theme="0" tint="-0.24994659260841701"/>
              </font>
            </x14:dxf>
          </x14:cfRule>
          <xm:sqref>AA91</xm:sqref>
        </x14:conditionalFormatting>
        <x14:conditionalFormatting xmlns:xm="http://schemas.microsoft.com/office/excel/2006/main">
          <x14:cfRule type="expression" priority="863" id="{57B65BD8-590A-45AB-BEC8-96B55A062F4B}">
            <xm:f>E92=INputs!$Q$4</xm:f>
            <x14:dxf>
              <font>
                <color theme="1"/>
              </font>
            </x14:dxf>
          </x14:cfRule>
          <xm:sqref>AA92</xm:sqref>
        </x14:conditionalFormatting>
        <x14:conditionalFormatting xmlns:xm="http://schemas.microsoft.com/office/excel/2006/main">
          <x14:cfRule type="expression" priority="864" id="{49880C2A-FAD0-4A53-A2EE-E877A26DF57F}">
            <xm:f>E92=INputs!$Q$4</xm:f>
            <x14:dxf>
              <font>
                <color theme="1"/>
              </font>
            </x14:dxf>
          </x14:cfRule>
          <xm:sqref>AA93</xm:sqref>
        </x14:conditionalFormatting>
        <x14:conditionalFormatting xmlns:xm="http://schemas.microsoft.com/office/excel/2006/main">
          <x14:cfRule type="expression" priority="865" id="{1A0D122E-A149-47E0-AABF-C13BBDA76A5E}">
            <xm:f>E92=INputs!$Q$4</xm:f>
            <x14:dxf>
              <font>
                <color theme="1"/>
              </font>
            </x14:dxf>
          </x14:cfRule>
          <xm:sqref>AA94</xm:sqref>
        </x14:conditionalFormatting>
        <x14:conditionalFormatting xmlns:xm="http://schemas.microsoft.com/office/excel/2006/main">
          <x14:cfRule type="expression" priority="806" id="{CE39609D-E397-49F9-A444-57844E3F9741}">
            <xm:f>E101=INputs!$Q$4</xm:f>
            <x14:dxf>
              <font>
                <color theme="0" tint="-0.24994659260841701"/>
              </font>
            </x14:dxf>
          </x14:cfRule>
          <xm:sqref>AA100</xm:sqref>
        </x14:conditionalFormatting>
        <x14:conditionalFormatting xmlns:xm="http://schemas.microsoft.com/office/excel/2006/main">
          <x14:cfRule type="expression" priority="801" id="{F0885A12-E3C6-4211-BB89-18AF3B0AF750}">
            <xm:f>E101=INputs!$Q$4</xm:f>
            <x14:dxf>
              <font>
                <color theme="1"/>
              </font>
            </x14:dxf>
          </x14:cfRule>
          <xm:sqref>AA101</xm:sqref>
        </x14:conditionalFormatting>
        <x14:conditionalFormatting xmlns:xm="http://schemas.microsoft.com/office/excel/2006/main">
          <x14:cfRule type="expression" priority="802" id="{2CCB673E-2C8A-4359-9B60-9A2947A61390}">
            <xm:f>E101=INputs!$Q$4</xm:f>
            <x14:dxf>
              <font>
                <color theme="1"/>
              </font>
            </x14:dxf>
          </x14:cfRule>
          <xm:sqref>AA102</xm:sqref>
        </x14:conditionalFormatting>
        <x14:conditionalFormatting xmlns:xm="http://schemas.microsoft.com/office/excel/2006/main">
          <x14:cfRule type="expression" priority="803" id="{72318BBF-FE0A-49FF-BE04-D4BEE0EB4123}">
            <xm:f>E101=INputs!$Q$4</xm:f>
            <x14:dxf>
              <font>
                <color theme="1"/>
              </font>
            </x14:dxf>
          </x14:cfRule>
          <xm:sqref>AA103</xm:sqref>
        </x14:conditionalFormatting>
        <x14:conditionalFormatting xmlns:xm="http://schemas.microsoft.com/office/excel/2006/main">
          <x14:cfRule type="expression" priority="744" id="{10537872-7B4E-4827-BEFD-CD2012D30F29}">
            <xm:f>E110=INputs!$Q$4</xm:f>
            <x14:dxf>
              <font>
                <color theme="0" tint="-0.24994659260841701"/>
              </font>
            </x14:dxf>
          </x14:cfRule>
          <xm:sqref>AA109</xm:sqref>
        </x14:conditionalFormatting>
        <x14:conditionalFormatting xmlns:xm="http://schemas.microsoft.com/office/excel/2006/main">
          <x14:cfRule type="expression" priority="739" id="{F5AC2B12-0911-464F-BB9A-79C0FA44F1DD}">
            <xm:f>E110=INputs!$Q$4</xm:f>
            <x14:dxf>
              <font>
                <color theme="1"/>
              </font>
            </x14:dxf>
          </x14:cfRule>
          <xm:sqref>AA110</xm:sqref>
        </x14:conditionalFormatting>
        <x14:conditionalFormatting xmlns:xm="http://schemas.microsoft.com/office/excel/2006/main">
          <x14:cfRule type="expression" priority="740" id="{CE3A2055-533A-4984-B869-DD228EF4C225}">
            <xm:f>E110=INputs!$Q$4</xm:f>
            <x14:dxf>
              <font>
                <color theme="1"/>
              </font>
            </x14:dxf>
          </x14:cfRule>
          <xm:sqref>AA111</xm:sqref>
        </x14:conditionalFormatting>
        <x14:conditionalFormatting xmlns:xm="http://schemas.microsoft.com/office/excel/2006/main">
          <x14:cfRule type="expression" priority="741" id="{BA19BD9D-8F54-480A-A104-140E8AA65E17}">
            <xm:f>E110=INputs!$Q$4</xm:f>
            <x14:dxf>
              <font>
                <color theme="1"/>
              </font>
            </x14:dxf>
          </x14:cfRule>
          <xm:sqref>AA112</xm:sqref>
        </x14:conditionalFormatting>
        <x14:conditionalFormatting xmlns:xm="http://schemas.microsoft.com/office/excel/2006/main">
          <x14:cfRule type="expression" priority="682" id="{50F97C23-4D83-443C-A791-EC5DDED441A8}">
            <xm:f>E119=INputs!$Q$4</xm:f>
            <x14:dxf>
              <font>
                <color theme="0" tint="-0.24994659260841701"/>
              </font>
            </x14:dxf>
          </x14:cfRule>
          <xm:sqref>AA118</xm:sqref>
        </x14:conditionalFormatting>
        <x14:conditionalFormatting xmlns:xm="http://schemas.microsoft.com/office/excel/2006/main">
          <x14:cfRule type="expression" priority="677" id="{70A56274-75EC-4EA1-8856-9588F8547ACE}">
            <xm:f>E119=INputs!$Q$4</xm:f>
            <x14:dxf>
              <font>
                <color theme="1"/>
              </font>
            </x14:dxf>
          </x14:cfRule>
          <xm:sqref>AA119</xm:sqref>
        </x14:conditionalFormatting>
        <x14:conditionalFormatting xmlns:xm="http://schemas.microsoft.com/office/excel/2006/main">
          <x14:cfRule type="expression" priority="678" id="{FBE94215-9606-4032-AE73-D02517214DA0}">
            <xm:f>E119=INputs!$Q$4</xm:f>
            <x14:dxf>
              <font>
                <color theme="1"/>
              </font>
            </x14:dxf>
          </x14:cfRule>
          <xm:sqref>AA120</xm:sqref>
        </x14:conditionalFormatting>
        <x14:conditionalFormatting xmlns:xm="http://schemas.microsoft.com/office/excel/2006/main">
          <x14:cfRule type="expression" priority="679" id="{FD0F79E7-ACBF-41BC-ACC2-D19440253B9C}">
            <xm:f>E119=INputs!$Q$4</xm:f>
            <x14:dxf>
              <font>
                <color theme="1"/>
              </font>
            </x14:dxf>
          </x14:cfRule>
          <xm:sqref>AA121</xm:sqref>
        </x14:conditionalFormatting>
        <x14:conditionalFormatting xmlns:xm="http://schemas.microsoft.com/office/excel/2006/main">
          <x14:cfRule type="expression" priority="620" id="{D74E5D7A-341F-4EB3-9A7D-4F3AD8585FA1}">
            <xm:f>E128=INputs!$Q$4</xm:f>
            <x14:dxf>
              <font>
                <color theme="0" tint="-0.24994659260841701"/>
              </font>
            </x14:dxf>
          </x14:cfRule>
          <xm:sqref>AA127</xm:sqref>
        </x14:conditionalFormatting>
        <x14:conditionalFormatting xmlns:xm="http://schemas.microsoft.com/office/excel/2006/main">
          <x14:cfRule type="expression" priority="615" id="{10D57319-DDD5-44F6-8487-FA663E226911}">
            <xm:f>E128=INputs!$Q$4</xm:f>
            <x14:dxf>
              <font>
                <color theme="1"/>
              </font>
            </x14:dxf>
          </x14:cfRule>
          <xm:sqref>AA128</xm:sqref>
        </x14:conditionalFormatting>
        <x14:conditionalFormatting xmlns:xm="http://schemas.microsoft.com/office/excel/2006/main">
          <x14:cfRule type="expression" priority="616" id="{92A7BCDC-7FE0-4C67-BDCE-E5BAA13D5647}">
            <xm:f>E128=INputs!$Q$4</xm:f>
            <x14:dxf>
              <font>
                <color theme="1"/>
              </font>
            </x14:dxf>
          </x14:cfRule>
          <xm:sqref>AA129</xm:sqref>
        </x14:conditionalFormatting>
        <x14:conditionalFormatting xmlns:xm="http://schemas.microsoft.com/office/excel/2006/main">
          <x14:cfRule type="expression" priority="617" id="{A24A5B5D-159E-482C-825F-284BB7AF40DA}">
            <xm:f>E128=INputs!$Q$4</xm:f>
            <x14:dxf>
              <font>
                <color theme="1"/>
              </font>
            </x14:dxf>
          </x14:cfRule>
          <xm:sqref>AA130</xm:sqref>
        </x14:conditionalFormatting>
        <x14:conditionalFormatting xmlns:xm="http://schemas.microsoft.com/office/excel/2006/main">
          <x14:cfRule type="expression" priority="558" id="{C0E44BFB-B9B5-4A96-9D25-720BD9BDF080}">
            <xm:f>E137=INputs!$Q$4</xm:f>
            <x14:dxf>
              <font>
                <color theme="0" tint="-0.24994659260841701"/>
              </font>
            </x14:dxf>
          </x14:cfRule>
          <xm:sqref>AA136</xm:sqref>
        </x14:conditionalFormatting>
        <x14:conditionalFormatting xmlns:xm="http://schemas.microsoft.com/office/excel/2006/main">
          <x14:cfRule type="expression" priority="553" id="{39A08FDE-6F0A-44B6-8210-2B038A4AFB83}">
            <xm:f>E137=INputs!$Q$4</xm:f>
            <x14:dxf>
              <font>
                <color theme="1"/>
              </font>
            </x14:dxf>
          </x14:cfRule>
          <xm:sqref>AA137</xm:sqref>
        </x14:conditionalFormatting>
        <x14:conditionalFormatting xmlns:xm="http://schemas.microsoft.com/office/excel/2006/main">
          <x14:cfRule type="expression" priority="554" id="{103A5208-CD51-4664-B273-11D1F7449FA3}">
            <xm:f>E137=INputs!$Q$4</xm:f>
            <x14:dxf>
              <font>
                <color theme="1"/>
              </font>
            </x14:dxf>
          </x14:cfRule>
          <xm:sqref>AA138</xm:sqref>
        </x14:conditionalFormatting>
        <x14:conditionalFormatting xmlns:xm="http://schemas.microsoft.com/office/excel/2006/main">
          <x14:cfRule type="expression" priority="555" id="{A3126235-012A-488D-8407-304C9CC4C936}">
            <xm:f>E137=INputs!$Q$4</xm:f>
            <x14:dxf>
              <font>
                <color theme="1"/>
              </font>
            </x14:dxf>
          </x14:cfRule>
          <xm:sqref>AA139</xm:sqref>
        </x14:conditionalFormatting>
        <x14:conditionalFormatting xmlns:xm="http://schemas.microsoft.com/office/excel/2006/main">
          <x14:cfRule type="expression" priority="496" id="{83CA547F-0EDC-4146-B608-85AA592ADBC1}">
            <xm:f>E146=INputs!$Q$4</xm:f>
            <x14:dxf>
              <font>
                <color theme="0" tint="-0.24994659260841701"/>
              </font>
            </x14:dxf>
          </x14:cfRule>
          <xm:sqref>AA145</xm:sqref>
        </x14:conditionalFormatting>
        <x14:conditionalFormatting xmlns:xm="http://schemas.microsoft.com/office/excel/2006/main">
          <x14:cfRule type="expression" priority="491" id="{54302AD9-A559-486F-90AB-0031C5D655DE}">
            <xm:f>E146=INputs!$Q$4</xm:f>
            <x14:dxf>
              <font>
                <color theme="1"/>
              </font>
            </x14:dxf>
          </x14:cfRule>
          <xm:sqref>AA146</xm:sqref>
        </x14:conditionalFormatting>
        <x14:conditionalFormatting xmlns:xm="http://schemas.microsoft.com/office/excel/2006/main">
          <x14:cfRule type="expression" priority="492" id="{ABC2D6E0-6BF1-4E4F-B42B-4A59A9807B1E}">
            <xm:f>E146=INputs!$Q$4</xm:f>
            <x14:dxf>
              <font>
                <color theme="1"/>
              </font>
            </x14:dxf>
          </x14:cfRule>
          <xm:sqref>AA147</xm:sqref>
        </x14:conditionalFormatting>
        <x14:conditionalFormatting xmlns:xm="http://schemas.microsoft.com/office/excel/2006/main">
          <x14:cfRule type="expression" priority="493" id="{5B34E7FA-F3BA-4244-A25E-8AA915182EF3}">
            <xm:f>E146=INputs!$Q$4</xm:f>
            <x14:dxf>
              <font>
                <color theme="1"/>
              </font>
            </x14:dxf>
          </x14:cfRule>
          <xm:sqref>AA148</xm:sqref>
        </x14:conditionalFormatting>
        <x14:conditionalFormatting xmlns:xm="http://schemas.microsoft.com/office/excel/2006/main">
          <x14:cfRule type="expression" priority="434" id="{B1646CEF-E90A-41E6-B60B-1C6A9319088F}">
            <xm:f>E155=INputs!$Q$4</xm:f>
            <x14:dxf>
              <font>
                <color theme="0" tint="-0.24994659260841701"/>
              </font>
            </x14:dxf>
          </x14:cfRule>
          <xm:sqref>AA154</xm:sqref>
        </x14:conditionalFormatting>
        <x14:conditionalFormatting xmlns:xm="http://schemas.microsoft.com/office/excel/2006/main">
          <x14:cfRule type="expression" priority="429" id="{C0A01F5A-5B80-4878-A6DA-2463100310C6}">
            <xm:f>E155=INputs!$Q$4</xm:f>
            <x14:dxf>
              <font>
                <color theme="1"/>
              </font>
            </x14:dxf>
          </x14:cfRule>
          <xm:sqref>AA155</xm:sqref>
        </x14:conditionalFormatting>
        <x14:conditionalFormatting xmlns:xm="http://schemas.microsoft.com/office/excel/2006/main">
          <x14:cfRule type="expression" priority="430" id="{8899ACA2-CBA1-47BC-BEDF-C321AACFB00D}">
            <xm:f>E155=INputs!$Q$4</xm:f>
            <x14:dxf>
              <font>
                <color theme="1"/>
              </font>
            </x14:dxf>
          </x14:cfRule>
          <xm:sqref>AA156</xm:sqref>
        </x14:conditionalFormatting>
        <x14:conditionalFormatting xmlns:xm="http://schemas.microsoft.com/office/excel/2006/main">
          <x14:cfRule type="expression" priority="431" id="{7BE329CA-A991-430C-9B6D-C6CEEBAABC63}">
            <xm:f>E155=INputs!$Q$4</xm:f>
            <x14:dxf>
              <font>
                <color theme="1"/>
              </font>
            </x14:dxf>
          </x14:cfRule>
          <xm:sqref>AA157</xm:sqref>
        </x14:conditionalFormatting>
        <x14:conditionalFormatting xmlns:xm="http://schemas.microsoft.com/office/excel/2006/main">
          <x14:cfRule type="expression" priority="372" id="{DD5C2700-60CC-4E22-8A7F-93F064E1E15A}">
            <xm:f>E164=INputs!$Q$4</xm:f>
            <x14:dxf>
              <font>
                <color theme="0" tint="-0.24994659260841701"/>
              </font>
            </x14:dxf>
          </x14:cfRule>
          <xm:sqref>AA163</xm:sqref>
        </x14:conditionalFormatting>
        <x14:conditionalFormatting xmlns:xm="http://schemas.microsoft.com/office/excel/2006/main">
          <x14:cfRule type="expression" priority="367" id="{731701A8-7C89-4278-BC43-579A1E8BA66B}">
            <xm:f>E164=INputs!$Q$4</xm:f>
            <x14:dxf>
              <font>
                <color theme="1"/>
              </font>
            </x14:dxf>
          </x14:cfRule>
          <xm:sqref>AA164</xm:sqref>
        </x14:conditionalFormatting>
        <x14:conditionalFormatting xmlns:xm="http://schemas.microsoft.com/office/excel/2006/main">
          <x14:cfRule type="expression" priority="368" id="{197D2206-E1B5-42F3-8A9B-85CAB1D00FD8}">
            <xm:f>E164=INputs!$Q$4</xm:f>
            <x14:dxf>
              <font>
                <color theme="1"/>
              </font>
            </x14:dxf>
          </x14:cfRule>
          <xm:sqref>AA165</xm:sqref>
        </x14:conditionalFormatting>
        <x14:conditionalFormatting xmlns:xm="http://schemas.microsoft.com/office/excel/2006/main">
          <x14:cfRule type="expression" priority="369" id="{BF82ED9E-097A-4756-88FD-768D813A7EF2}">
            <xm:f>E164=INputs!$Q$4</xm:f>
            <x14:dxf>
              <font>
                <color theme="1"/>
              </font>
            </x14:dxf>
          </x14:cfRule>
          <xm:sqref>AA166</xm:sqref>
        </x14:conditionalFormatting>
        <x14:conditionalFormatting xmlns:xm="http://schemas.microsoft.com/office/excel/2006/main">
          <x14:cfRule type="expression" priority="310" id="{B60EB5BC-2BB5-4E32-AD92-DD284B8E31C4}">
            <xm:f>E173=INputs!$Q$4</xm:f>
            <x14:dxf>
              <font>
                <color theme="0" tint="-0.24994659260841701"/>
              </font>
            </x14:dxf>
          </x14:cfRule>
          <xm:sqref>AA172</xm:sqref>
        </x14:conditionalFormatting>
        <x14:conditionalFormatting xmlns:xm="http://schemas.microsoft.com/office/excel/2006/main">
          <x14:cfRule type="expression" priority="305" id="{A19A4071-A6E8-44FC-8E85-A0A3DF6B1CF8}">
            <xm:f>E173=INputs!$Q$4</xm:f>
            <x14:dxf>
              <font>
                <color theme="1"/>
              </font>
            </x14:dxf>
          </x14:cfRule>
          <xm:sqref>AA173</xm:sqref>
        </x14:conditionalFormatting>
        <x14:conditionalFormatting xmlns:xm="http://schemas.microsoft.com/office/excel/2006/main">
          <x14:cfRule type="expression" priority="306" id="{57D4BA3D-B02C-4B9B-94FF-6356D45BB4C4}">
            <xm:f>E173=INputs!$Q$4</xm:f>
            <x14:dxf>
              <font>
                <color theme="1"/>
              </font>
            </x14:dxf>
          </x14:cfRule>
          <xm:sqref>AA174</xm:sqref>
        </x14:conditionalFormatting>
        <x14:conditionalFormatting xmlns:xm="http://schemas.microsoft.com/office/excel/2006/main">
          <x14:cfRule type="expression" priority="307" id="{A581AA8F-ADC4-4581-A672-CA32980ABCB5}">
            <xm:f>E173=INputs!$Q$4</xm:f>
            <x14:dxf>
              <font>
                <color theme="1"/>
              </font>
            </x14:dxf>
          </x14:cfRule>
          <xm:sqref>AA175</xm:sqref>
        </x14:conditionalFormatting>
        <x14:conditionalFormatting xmlns:xm="http://schemas.microsoft.com/office/excel/2006/main">
          <x14:cfRule type="expression" priority="248" id="{4CDADC97-4BE2-41D2-97BB-66665191232D}">
            <xm:f>E182=INputs!$Q$4</xm:f>
            <x14:dxf>
              <font>
                <color theme="0" tint="-0.24994659260841701"/>
              </font>
            </x14:dxf>
          </x14:cfRule>
          <xm:sqref>AA181</xm:sqref>
        </x14:conditionalFormatting>
        <x14:conditionalFormatting xmlns:xm="http://schemas.microsoft.com/office/excel/2006/main">
          <x14:cfRule type="expression" priority="243" id="{AB23251F-EADC-41B1-B8DF-07B0E18D4846}">
            <xm:f>E182=INputs!$Q$4</xm:f>
            <x14:dxf>
              <font>
                <color theme="1"/>
              </font>
            </x14:dxf>
          </x14:cfRule>
          <xm:sqref>AA182</xm:sqref>
        </x14:conditionalFormatting>
        <x14:conditionalFormatting xmlns:xm="http://schemas.microsoft.com/office/excel/2006/main">
          <x14:cfRule type="expression" priority="244" id="{A45CECDF-966E-4AEF-BB17-8A93DABD6646}">
            <xm:f>E182=INputs!$Q$4</xm:f>
            <x14:dxf>
              <font>
                <color theme="1"/>
              </font>
            </x14:dxf>
          </x14:cfRule>
          <xm:sqref>AA183</xm:sqref>
        </x14:conditionalFormatting>
        <x14:conditionalFormatting xmlns:xm="http://schemas.microsoft.com/office/excel/2006/main">
          <x14:cfRule type="expression" priority="245" id="{E06D70E2-7246-4310-B3A7-5E421413BC1C}">
            <xm:f>E182=INputs!$Q$4</xm:f>
            <x14:dxf>
              <font>
                <color theme="1"/>
              </font>
            </x14:dxf>
          </x14:cfRule>
          <xm:sqref>AA184</xm:sqref>
        </x14:conditionalFormatting>
        <x14:conditionalFormatting xmlns:xm="http://schemas.microsoft.com/office/excel/2006/main">
          <x14:cfRule type="expression" priority="1530" id="{20B6100C-6E73-4936-BEF0-EC199964ED06}">
            <xm:f>E11=INputs!$Q$4</xm:f>
            <x14:dxf>
              <font>
                <color theme="1"/>
              </font>
            </x14:dxf>
          </x14:cfRule>
          <xm:sqref>AB11:AC11</xm:sqref>
        </x14:conditionalFormatting>
        <x14:conditionalFormatting xmlns:xm="http://schemas.microsoft.com/office/excel/2006/main">
          <x14:cfRule type="expression" priority="1529" id="{40319D90-0753-4B78-90F2-09E55C668926}">
            <xm:f>E11=INputs!$Q$4</xm:f>
            <x14:dxf>
              <font>
                <color theme="1"/>
              </font>
            </x14:dxf>
          </x14:cfRule>
          <xm:sqref>AB13:AC13</xm:sqref>
        </x14:conditionalFormatting>
        <x14:conditionalFormatting xmlns:xm="http://schemas.microsoft.com/office/excel/2006/main">
          <x14:cfRule type="expression" priority="1390" id="{CBC5ED21-3761-4EE9-881D-9BF0282EF2C1}">
            <xm:f>E20=INputs!$Q$4</xm:f>
            <x14:dxf>
              <font>
                <color theme="1"/>
              </font>
            </x14:dxf>
          </x14:cfRule>
          <xm:sqref>AB20:AC20</xm:sqref>
        </x14:conditionalFormatting>
        <x14:conditionalFormatting xmlns:xm="http://schemas.microsoft.com/office/excel/2006/main">
          <x14:cfRule type="expression" priority="1389" id="{631DAF01-5598-489D-9688-D705A728AF5F}">
            <xm:f>E20=INputs!$Q$4</xm:f>
            <x14:dxf>
              <font>
                <color theme="1"/>
              </font>
            </x14:dxf>
          </x14:cfRule>
          <xm:sqref>AB22:AC22</xm:sqref>
        </x14:conditionalFormatting>
        <x14:conditionalFormatting xmlns:xm="http://schemas.microsoft.com/office/excel/2006/main">
          <x14:cfRule type="expression" priority="1327" id="{54614DA6-F465-485B-9065-924848A4E197}">
            <xm:f>E29=INputs!$Q$4</xm:f>
            <x14:dxf>
              <font>
                <color theme="1"/>
              </font>
            </x14:dxf>
          </x14:cfRule>
          <xm:sqref>AB29:AC29</xm:sqref>
        </x14:conditionalFormatting>
        <x14:conditionalFormatting xmlns:xm="http://schemas.microsoft.com/office/excel/2006/main">
          <x14:cfRule type="expression" priority="1326" id="{D35390F5-864E-4944-B38F-E9AA94BD2CC8}">
            <xm:f>E29=INputs!$Q$4</xm:f>
            <x14:dxf>
              <font>
                <color theme="1"/>
              </font>
            </x14:dxf>
          </x14:cfRule>
          <xm:sqref>AB31:AC31</xm:sqref>
        </x14:conditionalFormatting>
        <x14:conditionalFormatting xmlns:xm="http://schemas.microsoft.com/office/excel/2006/main">
          <x14:cfRule type="expression" priority="1265" id="{23EB9FF0-387B-4486-9169-75EDA7CE365D}">
            <xm:f>E38=INputs!$Q$4</xm:f>
            <x14:dxf>
              <font>
                <color theme="1"/>
              </font>
            </x14:dxf>
          </x14:cfRule>
          <xm:sqref>AB38:AC38</xm:sqref>
        </x14:conditionalFormatting>
        <x14:conditionalFormatting xmlns:xm="http://schemas.microsoft.com/office/excel/2006/main">
          <x14:cfRule type="expression" priority="1264" id="{08B91D6A-C14E-4DDC-A9D8-F2B007E7C0EF}">
            <xm:f>E38=INputs!$Q$4</xm:f>
            <x14:dxf>
              <font>
                <color theme="1"/>
              </font>
            </x14:dxf>
          </x14:cfRule>
          <xm:sqref>AB40:AC40</xm:sqref>
        </x14:conditionalFormatting>
        <x14:conditionalFormatting xmlns:xm="http://schemas.microsoft.com/office/excel/2006/main">
          <x14:cfRule type="expression" priority="1203" id="{571A5058-2403-424D-9482-707711D1054A}">
            <xm:f>E47=INputs!$Q$4</xm:f>
            <x14:dxf>
              <font>
                <color theme="1"/>
              </font>
            </x14:dxf>
          </x14:cfRule>
          <xm:sqref>AB47:AC47</xm:sqref>
        </x14:conditionalFormatting>
        <x14:conditionalFormatting xmlns:xm="http://schemas.microsoft.com/office/excel/2006/main">
          <x14:cfRule type="expression" priority="1202" id="{2157CF3C-EE6B-47CB-823A-13437A038885}">
            <xm:f>E47=INputs!$Q$4</xm:f>
            <x14:dxf>
              <font>
                <color theme="1"/>
              </font>
            </x14:dxf>
          </x14:cfRule>
          <xm:sqref>AB49:AC49</xm:sqref>
        </x14:conditionalFormatting>
        <x14:conditionalFormatting xmlns:xm="http://schemas.microsoft.com/office/excel/2006/main">
          <x14:cfRule type="expression" priority="1141" id="{6CFA21B5-7676-4157-819C-720065189820}">
            <xm:f>E56=INputs!$Q$4</xm:f>
            <x14:dxf>
              <font>
                <color theme="1"/>
              </font>
            </x14:dxf>
          </x14:cfRule>
          <xm:sqref>AB56:AC56</xm:sqref>
        </x14:conditionalFormatting>
        <x14:conditionalFormatting xmlns:xm="http://schemas.microsoft.com/office/excel/2006/main">
          <x14:cfRule type="expression" priority="1140" id="{6C7B7BF7-2760-47B2-B313-F9A7E70455EF}">
            <xm:f>E56=INputs!$Q$4</xm:f>
            <x14:dxf>
              <font>
                <color theme="1"/>
              </font>
            </x14:dxf>
          </x14:cfRule>
          <xm:sqref>AB58:AC58</xm:sqref>
        </x14:conditionalFormatting>
        <x14:conditionalFormatting xmlns:xm="http://schemas.microsoft.com/office/excel/2006/main">
          <x14:cfRule type="expression" priority="1079" id="{8949C329-F808-4346-A15B-28D46B254B1E}">
            <xm:f>E65=INputs!$Q$4</xm:f>
            <x14:dxf>
              <font>
                <color theme="1"/>
              </font>
            </x14:dxf>
          </x14:cfRule>
          <xm:sqref>AB65:AC65</xm:sqref>
        </x14:conditionalFormatting>
        <x14:conditionalFormatting xmlns:xm="http://schemas.microsoft.com/office/excel/2006/main">
          <x14:cfRule type="expression" priority="1078" id="{64A83DD3-FFCC-4D7C-9817-7CB06F8F66DC}">
            <xm:f>E65=INputs!$Q$4</xm:f>
            <x14:dxf>
              <font>
                <color theme="1"/>
              </font>
            </x14:dxf>
          </x14:cfRule>
          <xm:sqref>AB67:AC67</xm:sqref>
        </x14:conditionalFormatting>
        <x14:conditionalFormatting xmlns:xm="http://schemas.microsoft.com/office/excel/2006/main">
          <x14:cfRule type="expression" priority="1017" id="{D68385B6-2764-46A0-846B-93228FF159AC}">
            <xm:f>E74=INputs!$Q$4</xm:f>
            <x14:dxf>
              <font>
                <color theme="1"/>
              </font>
            </x14:dxf>
          </x14:cfRule>
          <xm:sqref>AB74:AC74</xm:sqref>
        </x14:conditionalFormatting>
        <x14:conditionalFormatting xmlns:xm="http://schemas.microsoft.com/office/excel/2006/main">
          <x14:cfRule type="expression" priority="1016" id="{21FFA0CA-DB65-4378-AA44-2E247E9CDBB9}">
            <xm:f>E74=INputs!$Q$4</xm:f>
            <x14:dxf>
              <font>
                <color theme="1"/>
              </font>
            </x14:dxf>
          </x14:cfRule>
          <xm:sqref>AB76:AC76</xm:sqref>
        </x14:conditionalFormatting>
        <x14:conditionalFormatting xmlns:xm="http://schemas.microsoft.com/office/excel/2006/main">
          <x14:cfRule type="expression" priority="929" id="{6D119F3F-05EC-472A-8A08-33071BCC6950}">
            <xm:f>E83=INputs!$Q$4</xm:f>
            <x14:dxf>
              <font>
                <color theme="1"/>
              </font>
            </x14:dxf>
          </x14:cfRule>
          <xm:sqref>AB83:AC83</xm:sqref>
        </x14:conditionalFormatting>
        <x14:conditionalFormatting xmlns:xm="http://schemas.microsoft.com/office/excel/2006/main">
          <x14:cfRule type="expression" priority="928" id="{C46A474D-7B32-421C-917E-85BA7834BD42}">
            <xm:f>E83=INputs!$Q$4</xm:f>
            <x14:dxf>
              <font>
                <color theme="1"/>
              </font>
            </x14:dxf>
          </x14:cfRule>
          <xm:sqref>AB85:AC85</xm:sqref>
        </x14:conditionalFormatting>
        <x14:conditionalFormatting xmlns:xm="http://schemas.microsoft.com/office/excel/2006/main">
          <x14:cfRule type="expression" priority="867" id="{707A115A-E98F-4C12-B223-5C685ACE879B}">
            <xm:f>E92=INputs!$Q$4</xm:f>
            <x14:dxf>
              <font>
                <color theme="1"/>
              </font>
            </x14:dxf>
          </x14:cfRule>
          <xm:sqref>AB92:AC92</xm:sqref>
        </x14:conditionalFormatting>
        <x14:conditionalFormatting xmlns:xm="http://schemas.microsoft.com/office/excel/2006/main">
          <x14:cfRule type="expression" priority="866" id="{42BA3031-A8F9-47B8-92FA-037D41B68DA4}">
            <xm:f>E92=INputs!$Q$4</xm:f>
            <x14:dxf>
              <font>
                <color theme="1"/>
              </font>
            </x14:dxf>
          </x14:cfRule>
          <xm:sqref>AB94:AC94</xm:sqref>
        </x14:conditionalFormatting>
        <x14:conditionalFormatting xmlns:xm="http://schemas.microsoft.com/office/excel/2006/main">
          <x14:cfRule type="expression" priority="805" id="{D3837503-04CF-46EB-9DCE-164CA87656AC}">
            <xm:f>E101=INputs!$Q$4</xm:f>
            <x14:dxf>
              <font>
                <color theme="1"/>
              </font>
            </x14:dxf>
          </x14:cfRule>
          <xm:sqref>AB101:AC101</xm:sqref>
        </x14:conditionalFormatting>
        <x14:conditionalFormatting xmlns:xm="http://schemas.microsoft.com/office/excel/2006/main">
          <x14:cfRule type="expression" priority="804" id="{884F6447-DD85-4A9A-ABC9-C56837E7A126}">
            <xm:f>E101=INputs!$Q$4</xm:f>
            <x14:dxf>
              <font>
                <color theme="1"/>
              </font>
            </x14:dxf>
          </x14:cfRule>
          <xm:sqref>AB103:AC103</xm:sqref>
        </x14:conditionalFormatting>
        <x14:conditionalFormatting xmlns:xm="http://schemas.microsoft.com/office/excel/2006/main">
          <x14:cfRule type="expression" priority="743" id="{5E354CAB-48C4-4A9E-BFEA-BB4F384ADEEA}">
            <xm:f>E110=INputs!$Q$4</xm:f>
            <x14:dxf>
              <font>
                <color theme="1"/>
              </font>
            </x14:dxf>
          </x14:cfRule>
          <xm:sqref>AB110:AC110</xm:sqref>
        </x14:conditionalFormatting>
        <x14:conditionalFormatting xmlns:xm="http://schemas.microsoft.com/office/excel/2006/main">
          <x14:cfRule type="expression" priority="742" id="{4B67309B-0104-4E72-A238-DCB32F14DB87}">
            <xm:f>E110=INputs!$Q$4</xm:f>
            <x14:dxf>
              <font>
                <color theme="1"/>
              </font>
            </x14:dxf>
          </x14:cfRule>
          <xm:sqref>AB112:AC112</xm:sqref>
        </x14:conditionalFormatting>
        <x14:conditionalFormatting xmlns:xm="http://schemas.microsoft.com/office/excel/2006/main">
          <x14:cfRule type="expression" priority="681" id="{7AC7EBD9-9E0B-42E0-881D-A1A71AB2F1CE}">
            <xm:f>E119=INputs!$Q$4</xm:f>
            <x14:dxf>
              <font>
                <color theme="1"/>
              </font>
            </x14:dxf>
          </x14:cfRule>
          <xm:sqref>AB119:AC119</xm:sqref>
        </x14:conditionalFormatting>
        <x14:conditionalFormatting xmlns:xm="http://schemas.microsoft.com/office/excel/2006/main">
          <x14:cfRule type="expression" priority="680" id="{C211528E-36A9-49AD-B569-AAB7F0956D60}">
            <xm:f>E119=INputs!$Q$4</xm:f>
            <x14:dxf>
              <font>
                <color theme="1"/>
              </font>
            </x14:dxf>
          </x14:cfRule>
          <xm:sqref>AB121:AC121</xm:sqref>
        </x14:conditionalFormatting>
        <x14:conditionalFormatting xmlns:xm="http://schemas.microsoft.com/office/excel/2006/main">
          <x14:cfRule type="expression" priority="619" id="{91E260F0-C085-4D80-A398-BFB418CF5E94}">
            <xm:f>E128=INputs!$Q$4</xm:f>
            <x14:dxf>
              <font>
                <color theme="1"/>
              </font>
            </x14:dxf>
          </x14:cfRule>
          <xm:sqref>AB128:AC128</xm:sqref>
        </x14:conditionalFormatting>
        <x14:conditionalFormatting xmlns:xm="http://schemas.microsoft.com/office/excel/2006/main">
          <x14:cfRule type="expression" priority="618" id="{1DD688B0-4ADF-455C-83B0-575B8017A8EF}">
            <xm:f>E128=INputs!$Q$4</xm:f>
            <x14:dxf>
              <font>
                <color theme="1"/>
              </font>
            </x14:dxf>
          </x14:cfRule>
          <xm:sqref>AB130:AC130</xm:sqref>
        </x14:conditionalFormatting>
        <x14:conditionalFormatting xmlns:xm="http://schemas.microsoft.com/office/excel/2006/main">
          <x14:cfRule type="expression" priority="557" id="{4B30F904-1DC0-4595-AEE9-10AD67757480}">
            <xm:f>E137=INputs!$Q$4</xm:f>
            <x14:dxf>
              <font>
                <color theme="1"/>
              </font>
            </x14:dxf>
          </x14:cfRule>
          <xm:sqref>AB137:AC137</xm:sqref>
        </x14:conditionalFormatting>
        <x14:conditionalFormatting xmlns:xm="http://schemas.microsoft.com/office/excel/2006/main">
          <x14:cfRule type="expression" priority="556" id="{AFA804A7-2DC5-4FAC-94C7-73A4B90CBF11}">
            <xm:f>E137=INputs!$Q$4</xm:f>
            <x14:dxf>
              <font>
                <color theme="1"/>
              </font>
            </x14:dxf>
          </x14:cfRule>
          <xm:sqref>AB139:AC139</xm:sqref>
        </x14:conditionalFormatting>
        <x14:conditionalFormatting xmlns:xm="http://schemas.microsoft.com/office/excel/2006/main">
          <x14:cfRule type="expression" priority="495" id="{DEFEBDED-19D7-4C57-A7BB-9300F0EF0C28}">
            <xm:f>E146=INputs!$Q$4</xm:f>
            <x14:dxf>
              <font>
                <color theme="1"/>
              </font>
            </x14:dxf>
          </x14:cfRule>
          <xm:sqref>AB146:AC146</xm:sqref>
        </x14:conditionalFormatting>
        <x14:conditionalFormatting xmlns:xm="http://schemas.microsoft.com/office/excel/2006/main">
          <x14:cfRule type="expression" priority="494" id="{B8E4FCA5-07DA-451B-B14A-1A2A84B077E7}">
            <xm:f>E146=INputs!$Q$4</xm:f>
            <x14:dxf>
              <font>
                <color theme="1"/>
              </font>
            </x14:dxf>
          </x14:cfRule>
          <xm:sqref>AB148:AC148</xm:sqref>
        </x14:conditionalFormatting>
        <x14:conditionalFormatting xmlns:xm="http://schemas.microsoft.com/office/excel/2006/main">
          <x14:cfRule type="expression" priority="433" id="{6569C06D-48F5-477A-B9F5-936EB0516CA3}">
            <xm:f>E155=INputs!$Q$4</xm:f>
            <x14:dxf>
              <font>
                <color theme="1"/>
              </font>
            </x14:dxf>
          </x14:cfRule>
          <xm:sqref>AB155:AC155</xm:sqref>
        </x14:conditionalFormatting>
        <x14:conditionalFormatting xmlns:xm="http://schemas.microsoft.com/office/excel/2006/main">
          <x14:cfRule type="expression" priority="432" id="{7F503794-DAFC-4733-89A9-6260237035AE}">
            <xm:f>E155=INputs!$Q$4</xm:f>
            <x14:dxf>
              <font>
                <color theme="1"/>
              </font>
            </x14:dxf>
          </x14:cfRule>
          <xm:sqref>AB157:AC157</xm:sqref>
        </x14:conditionalFormatting>
        <x14:conditionalFormatting xmlns:xm="http://schemas.microsoft.com/office/excel/2006/main">
          <x14:cfRule type="expression" priority="371" id="{B0B1626A-CB2B-48D5-9ACF-0D4F95603F48}">
            <xm:f>E164=INputs!$Q$4</xm:f>
            <x14:dxf>
              <font>
                <color theme="1"/>
              </font>
            </x14:dxf>
          </x14:cfRule>
          <xm:sqref>AB164:AC164</xm:sqref>
        </x14:conditionalFormatting>
        <x14:conditionalFormatting xmlns:xm="http://schemas.microsoft.com/office/excel/2006/main">
          <x14:cfRule type="expression" priority="370" id="{218EBC92-CC62-4A06-A116-49733B7108C5}">
            <xm:f>E164=INputs!$Q$4</xm:f>
            <x14:dxf>
              <font>
                <color theme="1"/>
              </font>
            </x14:dxf>
          </x14:cfRule>
          <xm:sqref>AB166:AC166</xm:sqref>
        </x14:conditionalFormatting>
        <x14:conditionalFormatting xmlns:xm="http://schemas.microsoft.com/office/excel/2006/main">
          <x14:cfRule type="expression" priority="309" id="{A8A40A1B-91D6-4693-8F75-696EF2BA50AF}">
            <xm:f>E173=INputs!$Q$4</xm:f>
            <x14:dxf>
              <font>
                <color theme="1"/>
              </font>
            </x14:dxf>
          </x14:cfRule>
          <xm:sqref>AB173:AC173</xm:sqref>
        </x14:conditionalFormatting>
        <x14:conditionalFormatting xmlns:xm="http://schemas.microsoft.com/office/excel/2006/main">
          <x14:cfRule type="expression" priority="308" id="{09A88215-16B9-4779-97BF-D0CBD1B17F6C}">
            <xm:f>E173=INputs!$Q$4</xm:f>
            <x14:dxf>
              <font>
                <color theme="1"/>
              </font>
            </x14:dxf>
          </x14:cfRule>
          <xm:sqref>AB175:AC175</xm:sqref>
        </x14:conditionalFormatting>
        <x14:conditionalFormatting xmlns:xm="http://schemas.microsoft.com/office/excel/2006/main">
          <x14:cfRule type="expression" priority="247" id="{0231A71F-1914-4DB0-BD46-4C1BE192059C}">
            <xm:f>E182=INputs!$Q$4</xm:f>
            <x14:dxf>
              <font>
                <color theme="1"/>
              </font>
            </x14:dxf>
          </x14:cfRule>
          <xm:sqref>AB182:AC182</xm:sqref>
        </x14:conditionalFormatting>
        <x14:conditionalFormatting xmlns:xm="http://schemas.microsoft.com/office/excel/2006/main">
          <x14:cfRule type="expression" priority="246" id="{AFAC30E3-F3E5-4B86-9D0D-7C2146D1DEDE}">
            <xm:f>E182=INputs!$Q$4</xm:f>
            <x14:dxf>
              <font>
                <color theme="1"/>
              </font>
            </x14:dxf>
          </x14:cfRule>
          <xm:sqref>AB184:AC184</xm:sqref>
        </x14:conditionalFormatting>
        <x14:conditionalFormatting xmlns:xm="http://schemas.microsoft.com/office/excel/2006/main">
          <x14:cfRule type="expression" priority="1512" id="{418FA143-DF86-41C9-A807-A43AADC81567}">
            <xm:f>$E$11=INputs!$Q$3</xm:f>
            <x14:dxf>
              <font>
                <color theme="0"/>
              </font>
              <fill>
                <patternFill>
                  <bgColor theme="0"/>
                </patternFill>
              </fill>
              <border>
                <left/>
                <right/>
                <top/>
                <bottom/>
                <vertical/>
                <horizontal/>
              </border>
            </x14:dxf>
          </x14:cfRule>
          <xm:sqref>AD11</xm:sqref>
        </x14:conditionalFormatting>
        <x14:conditionalFormatting xmlns:xm="http://schemas.microsoft.com/office/excel/2006/main">
          <x14:cfRule type="expression" priority="956" id="{F1A61CF8-8B01-4FD1-952E-61A05F52FC72}">
            <xm:f>OR(AB13=INputs!$AZ$3,AB13=INputs!$AZ$4)</xm:f>
            <x14:dxf>
              <font>
                <color theme="0" tint="-0.34998626667073579"/>
              </font>
            </x14:dxf>
          </x14:cfRule>
          <xm:sqref>AD12</xm:sqref>
        </x14:conditionalFormatting>
        <x14:conditionalFormatting xmlns:xm="http://schemas.microsoft.com/office/excel/2006/main">
          <x14:cfRule type="expression" priority="1403" id="{CE791116-8365-4509-A2B3-F6EBBBD214FD}">
            <xm:f>OR(AB13=INputs!$AZ$3,AB13=INputs!$AZ$4)</xm:f>
            <x14:dxf>
              <font>
                <color theme="1"/>
              </font>
              <border>
                <left style="thin">
                  <color auto="1"/>
                </left>
                <right style="thin">
                  <color auto="1"/>
                </right>
                <top style="thin">
                  <color auto="1"/>
                </top>
                <bottom style="thin">
                  <color auto="1"/>
                </bottom>
                <vertical/>
                <horizontal/>
              </border>
            </x14:dxf>
          </x14:cfRule>
          <xm:sqref>AD13</xm:sqref>
        </x14:conditionalFormatting>
        <x14:conditionalFormatting xmlns:xm="http://schemas.microsoft.com/office/excel/2006/main">
          <x14:cfRule type="expression" priority="1385" id="{8F513370-71BB-41AB-B301-EA17549327B0}">
            <xm:f>$E$11=INputs!$Q$3</xm:f>
            <x14:dxf>
              <font>
                <color theme="0"/>
              </font>
              <fill>
                <patternFill>
                  <bgColor theme="0"/>
                </patternFill>
              </fill>
              <border>
                <left/>
                <right/>
                <top/>
                <bottom/>
                <vertical/>
                <horizontal/>
              </border>
            </x14:dxf>
          </x14:cfRule>
          <xm:sqref>AD20</xm:sqref>
        </x14:conditionalFormatting>
        <x14:conditionalFormatting xmlns:xm="http://schemas.microsoft.com/office/excel/2006/main">
          <x14:cfRule type="expression" priority="957" id="{2CED8514-AD8C-44BC-800C-E2648CC170D4}">
            <xm:f>OR(AB22=INputs!$AZ$3,AB22=INputs!$AZ$4)</xm:f>
            <x14:dxf>
              <font>
                <color theme="0" tint="-0.34998626667073579"/>
              </font>
            </x14:dxf>
          </x14:cfRule>
          <xm:sqref>AD21</xm:sqref>
        </x14:conditionalFormatting>
        <x14:conditionalFormatting xmlns:xm="http://schemas.microsoft.com/office/excel/2006/main">
          <x14:cfRule type="expression" priority="1341" id="{93961A1B-7369-4346-83B8-456A49A381D4}">
            <xm:f>OR(AB22=INputs!$AZ$3,AB22=INputs!$AZ$4)</xm:f>
            <x14:dxf>
              <font>
                <color theme="1"/>
              </font>
              <border>
                <left style="thin">
                  <color auto="1"/>
                </left>
                <right style="thin">
                  <color auto="1"/>
                </right>
                <top style="thin">
                  <color auto="1"/>
                </top>
                <bottom style="thin">
                  <color auto="1"/>
                </bottom>
                <vertical/>
                <horizontal/>
              </border>
            </x14:dxf>
          </x14:cfRule>
          <xm:sqref>AD22</xm:sqref>
        </x14:conditionalFormatting>
        <x14:conditionalFormatting xmlns:xm="http://schemas.microsoft.com/office/excel/2006/main">
          <x14:cfRule type="expression" priority="1322" id="{E9A4899A-4D38-40A1-BAAF-DB6EA2C73D29}">
            <xm:f>$E$11=INputs!$Q$3</xm:f>
            <x14:dxf>
              <font>
                <color theme="0"/>
              </font>
              <fill>
                <patternFill>
                  <bgColor theme="0"/>
                </patternFill>
              </fill>
              <border>
                <left/>
                <right/>
                <top/>
                <bottom/>
                <vertical/>
                <horizontal/>
              </border>
            </x14:dxf>
          </x14:cfRule>
          <xm:sqref>AD29</xm:sqref>
        </x14:conditionalFormatting>
        <x14:conditionalFormatting xmlns:xm="http://schemas.microsoft.com/office/excel/2006/main">
          <x14:cfRule type="expression" priority="955" id="{5E881D75-7E71-4C0C-A497-5373F33C09B4}">
            <xm:f>OR(AB31=INputs!$AZ$3,AB31=INputs!$AZ$4)</xm:f>
            <x14:dxf>
              <font>
                <color theme="0" tint="-0.34998626667073579"/>
              </font>
            </x14:dxf>
          </x14:cfRule>
          <xm:sqref>AD30</xm:sqref>
        </x14:conditionalFormatting>
        <x14:conditionalFormatting xmlns:xm="http://schemas.microsoft.com/office/excel/2006/main">
          <x14:cfRule type="expression" priority="1278" id="{3BD9E8BE-7976-4FA7-8F24-8553849DE448}">
            <xm:f>OR(AB31=INputs!$AZ$3,AB31=INputs!$AZ$4)</xm:f>
            <x14:dxf>
              <font>
                <color theme="1"/>
              </font>
              <border>
                <left style="thin">
                  <color auto="1"/>
                </left>
                <right style="thin">
                  <color auto="1"/>
                </right>
                <top style="thin">
                  <color auto="1"/>
                </top>
                <bottom style="thin">
                  <color auto="1"/>
                </bottom>
                <vertical/>
                <horizontal/>
              </border>
            </x14:dxf>
          </x14:cfRule>
          <xm:sqref>AD31</xm:sqref>
        </x14:conditionalFormatting>
        <x14:conditionalFormatting xmlns:xm="http://schemas.microsoft.com/office/excel/2006/main">
          <x14:cfRule type="expression" priority="1260" id="{0DADD052-9358-4F36-8EA3-ED7724840BD1}">
            <xm:f>$E$11=INputs!$Q$3</xm:f>
            <x14:dxf>
              <font>
                <color theme="0"/>
              </font>
              <fill>
                <patternFill>
                  <bgColor theme="0"/>
                </patternFill>
              </fill>
              <border>
                <left/>
                <right/>
                <top/>
                <bottom/>
                <vertical/>
                <horizontal/>
              </border>
            </x14:dxf>
          </x14:cfRule>
          <xm:sqref>AD38</xm:sqref>
        </x14:conditionalFormatting>
        <x14:conditionalFormatting xmlns:xm="http://schemas.microsoft.com/office/excel/2006/main">
          <x14:cfRule type="expression" priority="954" id="{29E34F01-B615-4DA2-B825-FD63A19DE558}">
            <xm:f>OR(AB40=INputs!$AZ$3,AB40=INputs!$AZ$4)</xm:f>
            <x14:dxf>
              <font>
                <color theme="0" tint="-0.34998626667073579"/>
              </font>
            </x14:dxf>
          </x14:cfRule>
          <xm:sqref>AD39</xm:sqref>
        </x14:conditionalFormatting>
        <x14:conditionalFormatting xmlns:xm="http://schemas.microsoft.com/office/excel/2006/main">
          <x14:cfRule type="expression" priority="1216" id="{C2B46585-26A1-47C9-B9ED-97440CC2659F}">
            <xm:f>OR(AB40=INputs!$AZ$3,AB40=INputs!$AZ$4)</xm:f>
            <x14:dxf>
              <font>
                <color theme="1"/>
              </font>
              <border>
                <left style="thin">
                  <color auto="1"/>
                </left>
                <right style="thin">
                  <color auto="1"/>
                </right>
                <top style="thin">
                  <color auto="1"/>
                </top>
                <bottom style="thin">
                  <color auto="1"/>
                </bottom>
                <vertical/>
                <horizontal/>
              </border>
            </x14:dxf>
          </x14:cfRule>
          <xm:sqref>AD40</xm:sqref>
        </x14:conditionalFormatting>
        <x14:conditionalFormatting xmlns:xm="http://schemas.microsoft.com/office/excel/2006/main">
          <x14:cfRule type="expression" priority="1198" id="{BBE19498-C224-4E53-9628-1ECCD4735AF4}">
            <xm:f>$E$11=INputs!$Q$3</xm:f>
            <x14:dxf>
              <font>
                <color theme="0"/>
              </font>
              <fill>
                <patternFill>
                  <bgColor theme="0"/>
                </patternFill>
              </fill>
              <border>
                <left/>
                <right/>
                <top/>
                <bottom/>
                <vertical/>
                <horizontal/>
              </border>
            </x14:dxf>
          </x14:cfRule>
          <xm:sqref>AD47</xm:sqref>
        </x14:conditionalFormatting>
        <x14:conditionalFormatting xmlns:xm="http://schemas.microsoft.com/office/excel/2006/main">
          <x14:cfRule type="expression" priority="953" id="{CC036892-E456-4D11-A672-AEAA58315091}">
            <xm:f>OR(AB49=INputs!$AZ$3,AB49=INputs!$AZ$4)</xm:f>
            <x14:dxf>
              <font>
                <color theme="0" tint="-0.34998626667073579"/>
              </font>
            </x14:dxf>
          </x14:cfRule>
          <xm:sqref>AD48</xm:sqref>
        </x14:conditionalFormatting>
        <x14:conditionalFormatting xmlns:xm="http://schemas.microsoft.com/office/excel/2006/main">
          <x14:cfRule type="expression" priority="1154" id="{1E1E8257-AEDA-44C5-9097-0C89E8FE5954}">
            <xm:f>OR(AB49=INputs!$AZ$3,AB49=INputs!$AZ$4)</xm:f>
            <x14:dxf>
              <font>
                <color theme="1"/>
              </font>
              <border>
                <left style="thin">
                  <color auto="1"/>
                </left>
                <right style="thin">
                  <color auto="1"/>
                </right>
                <top style="thin">
                  <color auto="1"/>
                </top>
                <bottom style="thin">
                  <color auto="1"/>
                </bottom>
                <vertical/>
                <horizontal/>
              </border>
            </x14:dxf>
          </x14:cfRule>
          <xm:sqref>AD49</xm:sqref>
        </x14:conditionalFormatting>
        <x14:conditionalFormatting xmlns:xm="http://schemas.microsoft.com/office/excel/2006/main">
          <x14:cfRule type="expression" priority="1136" id="{6621D865-1C22-4E52-B992-F718E6CDE3B5}">
            <xm:f>$E$11=INputs!$Q$3</xm:f>
            <x14:dxf>
              <font>
                <color theme="0"/>
              </font>
              <fill>
                <patternFill>
                  <bgColor theme="0"/>
                </patternFill>
              </fill>
              <border>
                <left/>
                <right/>
                <top/>
                <bottom/>
                <vertical/>
                <horizontal/>
              </border>
            </x14:dxf>
          </x14:cfRule>
          <xm:sqref>AD56</xm:sqref>
        </x14:conditionalFormatting>
        <x14:conditionalFormatting xmlns:xm="http://schemas.microsoft.com/office/excel/2006/main">
          <x14:cfRule type="expression" priority="952" id="{207871FA-B77A-451F-8E3E-3C549806CA3D}">
            <xm:f>OR(AB58=INputs!$AZ$3,AB58=INputs!$AZ$4)</xm:f>
            <x14:dxf>
              <font>
                <color theme="0" tint="-0.34998626667073579"/>
              </font>
            </x14:dxf>
          </x14:cfRule>
          <xm:sqref>AD57</xm:sqref>
        </x14:conditionalFormatting>
        <x14:conditionalFormatting xmlns:xm="http://schemas.microsoft.com/office/excel/2006/main">
          <x14:cfRule type="expression" priority="1092" id="{0A185E90-9589-48B6-9B78-75D4AC9BE6D6}">
            <xm:f>OR(AB58=INputs!$AZ$3,AB58=INputs!$AZ$4)</xm:f>
            <x14:dxf>
              <font>
                <color theme="1"/>
              </font>
              <border>
                <left style="thin">
                  <color auto="1"/>
                </left>
                <right style="thin">
                  <color auto="1"/>
                </right>
                <top style="thin">
                  <color auto="1"/>
                </top>
                <bottom style="thin">
                  <color auto="1"/>
                </bottom>
                <vertical/>
                <horizontal/>
              </border>
            </x14:dxf>
          </x14:cfRule>
          <xm:sqref>AD58</xm:sqref>
        </x14:conditionalFormatting>
        <x14:conditionalFormatting xmlns:xm="http://schemas.microsoft.com/office/excel/2006/main">
          <x14:cfRule type="expression" priority="1074" id="{DACA114C-AAEC-4F9E-9656-63DFB2119F7F}">
            <xm:f>$E$11=INputs!$Q$3</xm:f>
            <x14:dxf>
              <font>
                <color theme="0"/>
              </font>
              <fill>
                <patternFill>
                  <bgColor theme="0"/>
                </patternFill>
              </fill>
              <border>
                <left/>
                <right/>
                <top/>
                <bottom/>
                <vertical/>
                <horizontal/>
              </border>
            </x14:dxf>
          </x14:cfRule>
          <xm:sqref>AD65</xm:sqref>
        </x14:conditionalFormatting>
        <x14:conditionalFormatting xmlns:xm="http://schemas.microsoft.com/office/excel/2006/main">
          <x14:cfRule type="expression" priority="951" id="{DF5F588A-FDF8-4621-B9A3-23E161FD35F9}">
            <xm:f>OR(AB67=INputs!$AZ$3,AB67=INputs!$AZ$4)</xm:f>
            <x14:dxf>
              <font>
                <color theme="0" tint="-0.34998626667073579"/>
              </font>
            </x14:dxf>
          </x14:cfRule>
          <xm:sqref>AD66</xm:sqref>
        </x14:conditionalFormatting>
        <x14:conditionalFormatting xmlns:xm="http://schemas.microsoft.com/office/excel/2006/main">
          <x14:cfRule type="expression" priority="1030" id="{71072F5F-DAA5-4A9A-A4B7-60F7E3FD5917}">
            <xm:f>OR(AB67=INputs!$AZ$3,AB67=INputs!$AZ$4)</xm:f>
            <x14:dxf>
              <font>
                <color theme="1"/>
              </font>
              <border>
                <left style="thin">
                  <color auto="1"/>
                </left>
                <right style="thin">
                  <color auto="1"/>
                </right>
                <top style="thin">
                  <color auto="1"/>
                </top>
                <bottom style="thin">
                  <color auto="1"/>
                </bottom>
                <vertical/>
                <horizontal/>
              </border>
            </x14:dxf>
          </x14:cfRule>
          <xm:sqref>AD67</xm:sqref>
        </x14:conditionalFormatting>
        <x14:conditionalFormatting xmlns:xm="http://schemas.microsoft.com/office/excel/2006/main">
          <x14:cfRule type="expression" priority="1012" id="{D51790FA-DBCC-4230-A828-4B9E6C9D850F}">
            <xm:f>$E$11=INputs!$Q$3</xm:f>
            <x14:dxf>
              <font>
                <color theme="0"/>
              </font>
              <fill>
                <patternFill>
                  <bgColor theme="0"/>
                </patternFill>
              </fill>
              <border>
                <left/>
                <right/>
                <top/>
                <bottom/>
                <vertical/>
                <horizontal/>
              </border>
            </x14:dxf>
          </x14:cfRule>
          <xm:sqref>AD74</xm:sqref>
        </x14:conditionalFormatting>
        <x14:conditionalFormatting xmlns:xm="http://schemas.microsoft.com/office/excel/2006/main">
          <x14:cfRule type="expression" priority="950" id="{E8A55B88-014C-400E-A756-C17089F5F48A}">
            <xm:f>OR(AB76=INputs!$AZ$3,AB76=INputs!$AZ$4)</xm:f>
            <x14:dxf>
              <font>
                <color theme="0" tint="-0.34998626667073579"/>
              </font>
            </x14:dxf>
          </x14:cfRule>
          <xm:sqref>AD75</xm:sqref>
        </x14:conditionalFormatting>
        <x14:conditionalFormatting xmlns:xm="http://schemas.microsoft.com/office/excel/2006/main">
          <x14:cfRule type="expression" priority="968" id="{29625B08-55D1-4C2F-AF34-7B49DAFD593F}">
            <xm:f>OR(AB76=INputs!$AZ$3,AB76=INputs!$AZ$4)</xm:f>
            <x14:dxf>
              <font>
                <color theme="1"/>
              </font>
              <border>
                <left style="thin">
                  <color auto="1"/>
                </left>
                <right style="thin">
                  <color auto="1"/>
                </right>
                <top style="thin">
                  <color auto="1"/>
                </top>
                <bottom style="thin">
                  <color auto="1"/>
                </bottom>
                <vertical/>
                <horizontal/>
              </border>
            </x14:dxf>
          </x14:cfRule>
          <xm:sqref>AD76</xm:sqref>
        </x14:conditionalFormatting>
        <x14:conditionalFormatting xmlns:xm="http://schemas.microsoft.com/office/excel/2006/main">
          <x14:cfRule type="expression" priority="924" id="{05C7C41A-504C-40C2-9ABF-9FA7A38E28B0}">
            <xm:f>$E$11=INputs!$Q$3</xm:f>
            <x14:dxf>
              <font>
                <color theme="0"/>
              </font>
              <fill>
                <patternFill>
                  <bgColor theme="0"/>
                </patternFill>
              </fill>
              <border>
                <left/>
                <right/>
                <top/>
                <bottom/>
                <vertical/>
                <horizontal/>
              </border>
            </x14:dxf>
          </x14:cfRule>
          <xm:sqref>AD83</xm:sqref>
        </x14:conditionalFormatting>
        <x14:conditionalFormatting xmlns:xm="http://schemas.microsoft.com/office/excel/2006/main">
          <x14:cfRule type="expression" priority="882" id="{643B31D3-C028-4E9D-A18D-D2EBC54E5FFD}">
            <xm:f>OR(AB85=INputs!$AZ$3,AB85=INputs!$AZ$4)</xm:f>
            <x14:dxf>
              <font>
                <color theme="0" tint="-0.34998626667073579"/>
              </font>
            </x14:dxf>
          </x14:cfRule>
          <xm:sqref>AD84</xm:sqref>
        </x14:conditionalFormatting>
        <x14:conditionalFormatting xmlns:xm="http://schemas.microsoft.com/office/excel/2006/main">
          <x14:cfRule type="expression" priority="886" id="{A6ED2B9D-6ED2-4BC7-83C2-82C63EC2A811}">
            <xm:f>OR(AB85=INputs!$AZ$3,AB85=INputs!$AZ$4)</xm:f>
            <x14:dxf>
              <font>
                <color theme="1"/>
              </font>
              <border>
                <left style="thin">
                  <color auto="1"/>
                </left>
                <right style="thin">
                  <color auto="1"/>
                </right>
                <top style="thin">
                  <color auto="1"/>
                </top>
                <bottom style="thin">
                  <color auto="1"/>
                </bottom>
                <vertical/>
                <horizontal/>
              </border>
            </x14:dxf>
          </x14:cfRule>
          <xm:sqref>AD85</xm:sqref>
        </x14:conditionalFormatting>
        <x14:conditionalFormatting xmlns:xm="http://schemas.microsoft.com/office/excel/2006/main">
          <x14:cfRule type="expression" priority="862" id="{6ED1CA1A-DCD4-4D9A-B6F3-E7CFFCAA1F80}">
            <xm:f>$E$11=INputs!$Q$3</xm:f>
            <x14:dxf>
              <font>
                <color theme="0"/>
              </font>
              <fill>
                <patternFill>
                  <bgColor theme="0"/>
                </patternFill>
              </fill>
              <border>
                <left/>
                <right/>
                <top/>
                <bottom/>
                <vertical/>
                <horizontal/>
              </border>
            </x14:dxf>
          </x14:cfRule>
          <xm:sqref>AD92</xm:sqref>
        </x14:conditionalFormatting>
        <x14:conditionalFormatting xmlns:xm="http://schemas.microsoft.com/office/excel/2006/main">
          <x14:cfRule type="expression" priority="820" id="{D8E19A4B-300E-49E4-8B6B-75F6DA7FDB3E}">
            <xm:f>OR(AB94=INputs!$AZ$3,AB94=INputs!$AZ$4)</xm:f>
            <x14:dxf>
              <font>
                <color theme="0" tint="-0.34998626667073579"/>
              </font>
            </x14:dxf>
          </x14:cfRule>
          <xm:sqref>AD93</xm:sqref>
        </x14:conditionalFormatting>
        <x14:conditionalFormatting xmlns:xm="http://schemas.microsoft.com/office/excel/2006/main">
          <x14:cfRule type="expression" priority="824" id="{5F53C0D7-5B49-4291-8C84-BDDE5C37433D}">
            <xm:f>OR(AB94=INputs!$AZ$3,AB94=INputs!$AZ$4)</xm:f>
            <x14:dxf>
              <font>
                <color theme="1"/>
              </font>
              <border>
                <left style="thin">
                  <color auto="1"/>
                </left>
                <right style="thin">
                  <color auto="1"/>
                </right>
                <top style="thin">
                  <color auto="1"/>
                </top>
                <bottom style="thin">
                  <color auto="1"/>
                </bottom>
                <vertical/>
                <horizontal/>
              </border>
            </x14:dxf>
          </x14:cfRule>
          <xm:sqref>AD94</xm:sqref>
        </x14:conditionalFormatting>
        <x14:conditionalFormatting xmlns:xm="http://schemas.microsoft.com/office/excel/2006/main">
          <x14:cfRule type="expression" priority="800" id="{71D9CC76-0F6F-4607-AD2B-B2026108DDF9}">
            <xm:f>$E$11=INputs!$Q$3</xm:f>
            <x14:dxf>
              <font>
                <color theme="0"/>
              </font>
              <fill>
                <patternFill>
                  <bgColor theme="0"/>
                </patternFill>
              </fill>
              <border>
                <left/>
                <right/>
                <top/>
                <bottom/>
                <vertical/>
                <horizontal/>
              </border>
            </x14:dxf>
          </x14:cfRule>
          <xm:sqref>AD101</xm:sqref>
        </x14:conditionalFormatting>
        <x14:conditionalFormatting xmlns:xm="http://schemas.microsoft.com/office/excel/2006/main">
          <x14:cfRule type="expression" priority="758" id="{67D4E159-C5A0-4F3B-B0EF-F22EB7D44CB7}">
            <xm:f>OR(AB103=INputs!$AZ$3,AB103=INputs!$AZ$4)</xm:f>
            <x14:dxf>
              <font>
                <color theme="0" tint="-0.34998626667073579"/>
              </font>
            </x14:dxf>
          </x14:cfRule>
          <xm:sqref>AD102</xm:sqref>
        </x14:conditionalFormatting>
        <x14:conditionalFormatting xmlns:xm="http://schemas.microsoft.com/office/excel/2006/main">
          <x14:cfRule type="expression" priority="762" id="{1DE8D1AA-C49C-4E84-95F9-11FA384CC05B}">
            <xm:f>OR(AB103=INputs!$AZ$3,AB103=INputs!$AZ$4)</xm:f>
            <x14:dxf>
              <font>
                <color theme="1"/>
              </font>
              <border>
                <left style="thin">
                  <color auto="1"/>
                </left>
                <right style="thin">
                  <color auto="1"/>
                </right>
                <top style="thin">
                  <color auto="1"/>
                </top>
                <bottom style="thin">
                  <color auto="1"/>
                </bottom>
                <vertical/>
                <horizontal/>
              </border>
            </x14:dxf>
          </x14:cfRule>
          <xm:sqref>AD103</xm:sqref>
        </x14:conditionalFormatting>
        <x14:conditionalFormatting xmlns:xm="http://schemas.microsoft.com/office/excel/2006/main">
          <x14:cfRule type="expression" priority="738" id="{820FB3A3-9CF3-407F-AFD9-E43049AD3D25}">
            <xm:f>$E$11=INputs!$Q$3</xm:f>
            <x14:dxf>
              <font>
                <color theme="0"/>
              </font>
              <fill>
                <patternFill>
                  <bgColor theme="0"/>
                </patternFill>
              </fill>
              <border>
                <left/>
                <right/>
                <top/>
                <bottom/>
                <vertical/>
                <horizontal/>
              </border>
            </x14:dxf>
          </x14:cfRule>
          <xm:sqref>AD110</xm:sqref>
        </x14:conditionalFormatting>
        <x14:conditionalFormatting xmlns:xm="http://schemas.microsoft.com/office/excel/2006/main">
          <x14:cfRule type="expression" priority="696" id="{8B155DFB-F5AB-4461-B564-B4B277EC813C}">
            <xm:f>OR(AB112=INputs!$AZ$3,AB112=INputs!$AZ$4)</xm:f>
            <x14:dxf>
              <font>
                <color theme="0" tint="-0.34998626667073579"/>
              </font>
            </x14:dxf>
          </x14:cfRule>
          <xm:sqref>AD111</xm:sqref>
        </x14:conditionalFormatting>
        <x14:conditionalFormatting xmlns:xm="http://schemas.microsoft.com/office/excel/2006/main">
          <x14:cfRule type="expression" priority="700" id="{05CD8A98-0D45-4E43-B0A4-965298E0F655}">
            <xm:f>OR(AB112=INputs!$AZ$3,AB112=INputs!$AZ$4)</xm:f>
            <x14:dxf>
              <font>
                <color theme="1"/>
              </font>
              <border>
                <left style="thin">
                  <color auto="1"/>
                </left>
                <right style="thin">
                  <color auto="1"/>
                </right>
                <top style="thin">
                  <color auto="1"/>
                </top>
                <bottom style="thin">
                  <color auto="1"/>
                </bottom>
                <vertical/>
                <horizontal/>
              </border>
            </x14:dxf>
          </x14:cfRule>
          <xm:sqref>AD112</xm:sqref>
        </x14:conditionalFormatting>
        <x14:conditionalFormatting xmlns:xm="http://schemas.microsoft.com/office/excel/2006/main">
          <x14:cfRule type="expression" priority="676" id="{8FADA6C6-1A12-4B9D-A41D-B4F77FA68CF0}">
            <xm:f>$E$11=INputs!$Q$3</xm:f>
            <x14:dxf>
              <font>
                <color theme="0"/>
              </font>
              <fill>
                <patternFill>
                  <bgColor theme="0"/>
                </patternFill>
              </fill>
              <border>
                <left/>
                <right/>
                <top/>
                <bottom/>
                <vertical/>
                <horizontal/>
              </border>
            </x14:dxf>
          </x14:cfRule>
          <xm:sqref>AD119</xm:sqref>
        </x14:conditionalFormatting>
        <x14:conditionalFormatting xmlns:xm="http://schemas.microsoft.com/office/excel/2006/main">
          <x14:cfRule type="expression" priority="634" id="{9A81A600-6A05-4804-9F18-4912F824864B}">
            <xm:f>OR(AB121=INputs!$AZ$3,AB121=INputs!$AZ$4)</xm:f>
            <x14:dxf>
              <font>
                <color theme="0" tint="-0.34998626667073579"/>
              </font>
            </x14:dxf>
          </x14:cfRule>
          <xm:sqref>AD120</xm:sqref>
        </x14:conditionalFormatting>
        <x14:conditionalFormatting xmlns:xm="http://schemas.microsoft.com/office/excel/2006/main">
          <x14:cfRule type="expression" priority="638" id="{7526CD5B-A0AE-4EA7-9800-DE44CC23BA42}">
            <xm:f>OR(AB121=INputs!$AZ$3,AB121=INputs!$AZ$4)</xm:f>
            <x14:dxf>
              <font>
                <color theme="1"/>
              </font>
              <border>
                <left style="thin">
                  <color auto="1"/>
                </left>
                <right style="thin">
                  <color auto="1"/>
                </right>
                <top style="thin">
                  <color auto="1"/>
                </top>
                <bottom style="thin">
                  <color auto="1"/>
                </bottom>
                <vertical/>
                <horizontal/>
              </border>
            </x14:dxf>
          </x14:cfRule>
          <xm:sqref>AD121</xm:sqref>
        </x14:conditionalFormatting>
        <x14:conditionalFormatting xmlns:xm="http://schemas.microsoft.com/office/excel/2006/main">
          <x14:cfRule type="expression" priority="614" id="{3CDA7547-DEED-4BA7-B2DD-8C77EB033458}">
            <xm:f>$E$11=INputs!$Q$3</xm:f>
            <x14:dxf>
              <font>
                <color theme="0"/>
              </font>
              <fill>
                <patternFill>
                  <bgColor theme="0"/>
                </patternFill>
              </fill>
              <border>
                <left/>
                <right/>
                <top/>
                <bottom/>
                <vertical/>
                <horizontal/>
              </border>
            </x14:dxf>
          </x14:cfRule>
          <xm:sqref>AD128</xm:sqref>
        </x14:conditionalFormatting>
        <x14:conditionalFormatting xmlns:xm="http://schemas.microsoft.com/office/excel/2006/main">
          <x14:cfRule type="expression" priority="572" id="{3E567301-9ACD-40EE-B1E3-C92846EFB10E}">
            <xm:f>OR(AB130=INputs!$AZ$3,AB130=INputs!$AZ$4)</xm:f>
            <x14:dxf>
              <font>
                <color theme="0" tint="-0.34998626667073579"/>
              </font>
            </x14:dxf>
          </x14:cfRule>
          <xm:sqref>AD129</xm:sqref>
        </x14:conditionalFormatting>
        <x14:conditionalFormatting xmlns:xm="http://schemas.microsoft.com/office/excel/2006/main">
          <x14:cfRule type="expression" priority="576" id="{D5894543-A7A0-4226-A8DF-6B78EDB812D0}">
            <xm:f>OR(AB130=INputs!$AZ$3,AB130=INputs!$AZ$4)</xm:f>
            <x14:dxf>
              <font>
                <color theme="1"/>
              </font>
              <border>
                <left style="thin">
                  <color auto="1"/>
                </left>
                <right style="thin">
                  <color auto="1"/>
                </right>
                <top style="thin">
                  <color auto="1"/>
                </top>
                <bottom style="thin">
                  <color auto="1"/>
                </bottom>
                <vertical/>
                <horizontal/>
              </border>
            </x14:dxf>
          </x14:cfRule>
          <xm:sqref>AD130</xm:sqref>
        </x14:conditionalFormatting>
        <x14:conditionalFormatting xmlns:xm="http://schemas.microsoft.com/office/excel/2006/main">
          <x14:cfRule type="expression" priority="552" id="{2D2E2CF0-3FD3-42EC-8875-70D56FA2B3B1}">
            <xm:f>$E$11=INputs!$Q$3</xm:f>
            <x14:dxf>
              <font>
                <color theme="0"/>
              </font>
              <fill>
                <patternFill>
                  <bgColor theme="0"/>
                </patternFill>
              </fill>
              <border>
                <left/>
                <right/>
                <top/>
                <bottom/>
                <vertical/>
                <horizontal/>
              </border>
            </x14:dxf>
          </x14:cfRule>
          <xm:sqref>AD137</xm:sqref>
        </x14:conditionalFormatting>
        <x14:conditionalFormatting xmlns:xm="http://schemas.microsoft.com/office/excel/2006/main">
          <x14:cfRule type="expression" priority="510" id="{C0AA0D1F-8E09-494A-96B2-6E40BF69C1B7}">
            <xm:f>OR(AB139=INputs!$AZ$3,AB139=INputs!$AZ$4)</xm:f>
            <x14:dxf>
              <font>
                <color theme="0" tint="-0.34998626667073579"/>
              </font>
            </x14:dxf>
          </x14:cfRule>
          <xm:sqref>AD138</xm:sqref>
        </x14:conditionalFormatting>
        <x14:conditionalFormatting xmlns:xm="http://schemas.microsoft.com/office/excel/2006/main">
          <x14:cfRule type="expression" priority="514" id="{2655150F-E19A-48FE-80B8-D20B2E2DDFAD}">
            <xm:f>OR(AB139=INputs!$AZ$3,AB139=INputs!$AZ$4)</xm:f>
            <x14:dxf>
              <font>
                <color theme="1"/>
              </font>
              <border>
                <left style="thin">
                  <color auto="1"/>
                </left>
                <right style="thin">
                  <color auto="1"/>
                </right>
                <top style="thin">
                  <color auto="1"/>
                </top>
                <bottom style="thin">
                  <color auto="1"/>
                </bottom>
                <vertical/>
                <horizontal/>
              </border>
            </x14:dxf>
          </x14:cfRule>
          <xm:sqref>AD139</xm:sqref>
        </x14:conditionalFormatting>
        <x14:conditionalFormatting xmlns:xm="http://schemas.microsoft.com/office/excel/2006/main">
          <x14:cfRule type="expression" priority="490" id="{D68A2DE0-048E-48AB-B8A4-3020ED1F1E35}">
            <xm:f>$E$11=INputs!$Q$3</xm:f>
            <x14:dxf>
              <font>
                <color theme="0"/>
              </font>
              <fill>
                <patternFill>
                  <bgColor theme="0"/>
                </patternFill>
              </fill>
              <border>
                <left/>
                <right/>
                <top/>
                <bottom/>
                <vertical/>
                <horizontal/>
              </border>
            </x14:dxf>
          </x14:cfRule>
          <xm:sqref>AD146</xm:sqref>
        </x14:conditionalFormatting>
        <x14:conditionalFormatting xmlns:xm="http://schemas.microsoft.com/office/excel/2006/main">
          <x14:cfRule type="expression" priority="448" id="{6E2F133F-66E0-417F-BD1C-37E80FE90C6C}">
            <xm:f>OR(AB148=INputs!$AZ$3,AB148=INputs!$AZ$4)</xm:f>
            <x14:dxf>
              <font>
                <color theme="0" tint="-0.34998626667073579"/>
              </font>
            </x14:dxf>
          </x14:cfRule>
          <xm:sqref>AD147</xm:sqref>
        </x14:conditionalFormatting>
        <x14:conditionalFormatting xmlns:xm="http://schemas.microsoft.com/office/excel/2006/main">
          <x14:cfRule type="expression" priority="452" id="{CAF9C065-4891-4DDA-B219-62BDE0EB8409}">
            <xm:f>OR(AB148=INputs!$AZ$3,AB148=INputs!$AZ$4)</xm:f>
            <x14:dxf>
              <font>
                <color theme="1"/>
              </font>
              <border>
                <left style="thin">
                  <color auto="1"/>
                </left>
                <right style="thin">
                  <color auto="1"/>
                </right>
                <top style="thin">
                  <color auto="1"/>
                </top>
                <bottom style="thin">
                  <color auto="1"/>
                </bottom>
                <vertical/>
                <horizontal/>
              </border>
            </x14:dxf>
          </x14:cfRule>
          <xm:sqref>AD148</xm:sqref>
        </x14:conditionalFormatting>
        <x14:conditionalFormatting xmlns:xm="http://schemas.microsoft.com/office/excel/2006/main">
          <x14:cfRule type="expression" priority="428" id="{9D7984F1-54FB-4A45-9EDB-64C21ACDDF8E}">
            <xm:f>$E$11=INputs!$Q$3</xm:f>
            <x14:dxf>
              <font>
                <color theme="0"/>
              </font>
              <fill>
                <patternFill>
                  <bgColor theme="0"/>
                </patternFill>
              </fill>
              <border>
                <left/>
                <right/>
                <top/>
                <bottom/>
                <vertical/>
                <horizontal/>
              </border>
            </x14:dxf>
          </x14:cfRule>
          <xm:sqref>AD155</xm:sqref>
        </x14:conditionalFormatting>
        <x14:conditionalFormatting xmlns:xm="http://schemas.microsoft.com/office/excel/2006/main">
          <x14:cfRule type="expression" priority="386" id="{78596155-CB47-41BC-A85D-FA486C9B2D4D}">
            <xm:f>OR(AB157=INputs!$AZ$3,AB157=INputs!$AZ$4)</xm:f>
            <x14:dxf>
              <font>
                <color theme="0" tint="-0.34998626667073579"/>
              </font>
            </x14:dxf>
          </x14:cfRule>
          <xm:sqref>AD156</xm:sqref>
        </x14:conditionalFormatting>
        <x14:conditionalFormatting xmlns:xm="http://schemas.microsoft.com/office/excel/2006/main">
          <x14:cfRule type="expression" priority="390" id="{C5F3BF92-899C-47B9-BA97-3ED545E66CDD}">
            <xm:f>OR(AB157=INputs!$AZ$3,AB157=INputs!$AZ$4)</xm:f>
            <x14:dxf>
              <font>
                <color theme="1"/>
              </font>
              <border>
                <left style="thin">
                  <color auto="1"/>
                </left>
                <right style="thin">
                  <color auto="1"/>
                </right>
                <top style="thin">
                  <color auto="1"/>
                </top>
                <bottom style="thin">
                  <color auto="1"/>
                </bottom>
                <vertical/>
                <horizontal/>
              </border>
            </x14:dxf>
          </x14:cfRule>
          <xm:sqref>AD157</xm:sqref>
        </x14:conditionalFormatting>
        <x14:conditionalFormatting xmlns:xm="http://schemas.microsoft.com/office/excel/2006/main">
          <x14:cfRule type="expression" priority="366" id="{D30A43B1-2528-45B2-B071-1F3B2E0CA1B2}">
            <xm:f>$E$11=INputs!$Q$3</xm:f>
            <x14:dxf>
              <font>
                <color theme="0"/>
              </font>
              <fill>
                <patternFill>
                  <bgColor theme="0"/>
                </patternFill>
              </fill>
              <border>
                <left/>
                <right/>
                <top/>
                <bottom/>
                <vertical/>
                <horizontal/>
              </border>
            </x14:dxf>
          </x14:cfRule>
          <xm:sqref>AD164</xm:sqref>
        </x14:conditionalFormatting>
        <x14:conditionalFormatting xmlns:xm="http://schemas.microsoft.com/office/excel/2006/main">
          <x14:cfRule type="expression" priority="324" id="{4EC7BE5E-4AA9-4BEA-81AB-028928ACD847}">
            <xm:f>OR(AB166=INputs!$AZ$3,AB166=INputs!$AZ$4)</xm:f>
            <x14:dxf>
              <font>
                <color theme="0" tint="-0.34998626667073579"/>
              </font>
            </x14:dxf>
          </x14:cfRule>
          <xm:sqref>AD165</xm:sqref>
        </x14:conditionalFormatting>
        <x14:conditionalFormatting xmlns:xm="http://schemas.microsoft.com/office/excel/2006/main">
          <x14:cfRule type="expression" priority="328" id="{52C30A44-BAED-49B4-8082-625237FE1306}">
            <xm:f>OR(AB166=INputs!$AZ$3,AB166=INputs!$AZ$4)</xm:f>
            <x14:dxf>
              <font>
                <color theme="1"/>
              </font>
              <border>
                <left style="thin">
                  <color auto="1"/>
                </left>
                <right style="thin">
                  <color auto="1"/>
                </right>
                <top style="thin">
                  <color auto="1"/>
                </top>
                <bottom style="thin">
                  <color auto="1"/>
                </bottom>
                <vertical/>
                <horizontal/>
              </border>
            </x14:dxf>
          </x14:cfRule>
          <xm:sqref>AD166</xm:sqref>
        </x14:conditionalFormatting>
        <x14:conditionalFormatting xmlns:xm="http://schemas.microsoft.com/office/excel/2006/main">
          <x14:cfRule type="expression" priority="304" id="{F2BE4E56-203B-44ED-891B-AE3BEC296BF1}">
            <xm:f>$E$11=INputs!$Q$3</xm:f>
            <x14:dxf>
              <font>
                <color theme="0"/>
              </font>
              <fill>
                <patternFill>
                  <bgColor theme="0"/>
                </patternFill>
              </fill>
              <border>
                <left/>
                <right/>
                <top/>
                <bottom/>
                <vertical/>
                <horizontal/>
              </border>
            </x14:dxf>
          </x14:cfRule>
          <xm:sqref>AD173</xm:sqref>
        </x14:conditionalFormatting>
        <x14:conditionalFormatting xmlns:xm="http://schemas.microsoft.com/office/excel/2006/main">
          <x14:cfRule type="expression" priority="262" id="{BABB08F1-97CE-4AE0-BD66-20BA9E431DD4}">
            <xm:f>OR(AB175=INputs!$AZ$3,AB175=INputs!$AZ$4)</xm:f>
            <x14:dxf>
              <font>
                <color theme="0" tint="-0.34998626667073579"/>
              </font>
            </x14:dxf>
          </x14:cfRule>
          <xm:sqref>AD174</xm:sqref>
        </x14:conditionalFormatting>
        <x14:conditionalFormatting xmlns:xm="http://schemas.microsoft.com/office/excel/2006/main">
          <x14:cfRule type="expression" priority="266" id="{3B224E19-FBBD-4179-8110-0C50748D76B4}">
            <xm:f>OR(AB175=INputs!$AZ$3,AB175=INputs!$AZ$4)</xm:f>
            <x14:dxf>
              <font>
                <color theme="1"/>
              </font>
              <border>
                <left style="thin">
                  <color auto="1"/>
                </left>
                <right style="thin">
                  <color auto="1"/>
                </right>
                <top style="thin">
                  <color auto="1"/>
                </top>
                <bottom style="thin">
                  <color auto="1"/>
                </bottom>
                <vertical/>
                <horizontal/>
              </border>
            </x14:dxf>
          </x14:cfRule>
          <xm:sqref>AD175</xm:sqref>
        </x14:conditionalFormatting>
        <x14:conditionalFormatting xmlns:xm="http://schemas.microsoft.com/office/excel/2006/main">
          <x14:cfRule type="expression" priority="242" id="{37A41C06-6BD6-42B3-9962-74293BC5B75C}">
            <xm:f>$E$11=INputs!$Q$3</xm:f>
            <x14:dxf>
              <font>
                <color theme="0"/>
              </font>
              <fill>
                <patternFill>
                  <bgColor theme="0"/>
                </patternFill>
              </fill>
              <border>
                <left/>
                <right/>
                <top/>
                <bottom/>
                <vertical/>
                <horizontal/>
              </border>
            </x14:dxf>
          </x14:cfRule>
          <xm:sqref>AD182</xm:sqref>
        </x14:conditionalFormatting>
        <x14:conditionalFormatting xmlns:xm="http://schemas.microsoft.com/office/excel/2006/main">
          <x14:cfRule type="expression" priority="200" id="{15DBE410-9049-4625-A760-DC4A48FB588B}">
            <xm:f>OR(AB184=INputs!$AZ$3,AB184=INputs!$AZ$4)</xm:f>
            <x14:dxf>
              <font>
                <color theme="0" tint="-0.34998626667073579"/>
              </font>
            </x14:dxf>
          </x14:cfRule>
          <xm:sqref>AD183</xm:sqref>
        </x14:conditionalFormatting>
        <x14:conditionalFormatting xmlns:xm="http://schemas.microsoft.com/office/excel/2006/main">
          <x14:cfRule type="expression" priority="204" id="{5DBE0A10-BB0A-47FC-B49C-EB9B859171E7}">
            <xm:f>OR(AB184=INputs!$AZ$3,AB184=INputs!$AZ$4)</xm:f>
            <x14:dxf>
              <font>
                <color theme="1"/>
              </font>
              <border>
                <left style="thin">
                  <color auto="1"/>
                </left>
                <right style="thin">
                  <color auto="1"/>
                </right>
                <top style="thin">
                  <color auto="1"/>
                </top>
                <bottom style="thin">
                  <color auto="1"/>
                </bottom>
                <vertical/>
                <horizontal/>
              </border>
            </x14:dxf>
          </x14:cfRule>
          <xm:sqref>AD184</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F9C9-29E0-4024-8AD8-78914CDBCC5B}">
  <sheetPr>
    <tabColor rgb="FF00B0F0"/>
  </sheetPr>
  <dimension ref="A1:Z50"/>
  <sheetViews>
    <sheetView showGridLines="0" zoomScaleNormal="100" workbookViewId="0">
      <pane xSplit="1" ySplit="9" topLeftCell="B10" activePane="bottomRight" state="frozen"/>
      <selection pane="topRight" activeCell="B1" sqref="B1"/>
      <selection pane="bottomLeft" activeCell="A4" sqref="A4"/>
      <selection pane="bottomRight" activeCell="B11" sqref="B11"/>
    </sheetView>
  </sheetViews>
  <sheetFormatPr defaultRowHeight="14.5" outlineLevelRow="1" x14ac:dyDescent="0.35"/>
  <cols>
    <col min="1" max="1" width="3.26953125" style="132" customWidth="1"/>
    <col min="2" max="2" width="31.1796875" style="3" customWidth="1"/>
    <col min="3" max="3" width="1.1796875" customWidth="1"/>
    <col min="4" max="4" width="38.453125" customWidth="1"/>
    <col min="5" max="5" width="0.81640625" customWidth="1"/>
    <col min="6" max="6" width="4.54296875" customWidth="1"/>
    <col min="7" max="7" width="35.7265625" customWidth="1"/>
    <col min="8" max="8" width="1.1796875" customWidth="1"/>
    <col min="9" max="9" width="41.26953125" customWidth="1"/>
    <col min="10" max="10" width="1.1796875" customWidth="1"/>
    <col min="11" max="11" width="34.453125" customWidth="1"/>
    <col min="12" max="12" width="1.1796875" customWidth="1"/>
    <col min="13" max="13" width="39" customWidth="1"/>
    <col min="14" max="14" width="1.1796875" customWidth="1"/>
    <col min="15" max="15" width="41.26953125" customWidth="1"/>
    <col min="16" max="16" width="1.1796875" customWidth="1"/>
    <col min="17" max="17" width="34.54296875" customWidth="1"/>
    <col min="18" max="18" width="1.26953125" customWidth="1"/>
    <col min="19" max="19" width="34.54296875" customWidth="1"/>
    <col min="20" max="20" width="1.1796875" customWidth="1"/>
    <col min="21" max="21" width="28.81640625" customWidth="1"/>
    <col min="22" max="22" width="1.1796875" customWidth="1"/>
    <col min="23" max="23" width="28.81640625" customWidth="1"/>
    <col min="24" max="24" width="1.1796875" customWidth="1"/>
    <col min="25" max="25" width="40.54296875" customWidth="1"/>
    <col min="26" max="26" width="1.1796875" customWidth="1"/>
  </cols>
  <sheetData>
    <row r="1" spans="1:26" ht="39.5" customHeight="1" thickBot="1" x14ac:dyDescent="0.4">
      <c r="B1" s="373" t="s">
        <v>83</v>
      </c>
      <c r="C1" s="373"/>
      <c r="D1" s="373"/>
    </row>
    <row r="2" spans="1:26" s="13" customFormat="1" ht="37.5" thickBot="1" x14ac:dyDescent="0.4">
      <c r="A2" s="135"/>
      <c r="B2" s="143" t="s">
        <v>134</v>
      </c>
      <c r="C2" s="58"/>
      <c r="D2" s="337" t="s">
        <v>189</v>
      </c>
      <c r="E2" s="338"/>
      <c r="F2" s="338"/>
      <c r="G2" s="339"/>
      <c r="H2" s="58"/>
      <c r="I2" s="143" t="s">
        <v>190</v>
      </c>
      <c r="J2" s="58"/>
      <c r="K2" s="143" t="s">
        <v>191</v>
      </c>
      <c r="L2" s="58"/>
      <c r="M2" s="143" t="s">
        <v>192</v>
      </c>
      <c r="N2" s="58"/>
      <c r="O2" s="143" t="s">
        <v>193</v>
      </c>
      <c r="P2" s="58"/>
      <c r="Q2" s="337" t="s">
        <v>194</v>
      </c>
      <c r="R2" s="338"/>
      <c r="S2" s="339"/>
      <c r="T2" s="58"/>
      <c r="U2" s="143" t="s">
        <v>334</v>
      </c>
      <c r="V2" s="58"/>
      <c r="W2" s="143" t="s">
        <v>195</v>
      </c>
      <c r="X2" s="58"/>
      <c r="Y2" s="143" t="s">
        <v>196</v>
      </c>
    </row>
    <row r="3" spans="1:26" ht="245.5" hidden="1" customHeight="1" outlineLevel="1" x14ac:dyDescent="0.35">
      <c r="A3" s="213" t="s">
        <v>108</v>
      </c>
      <c r="B3" s="229" t="s">
        <v>144</v>
      </c>
      <c r="C3" s="223"/>
      <c r="D3" s="385" t="s">
        <v>197</v>
      </c>
      <c r="E3" s="385"/>
      <c r="F3" s="385"/>
      <c r="G3" s="385"/>
      <c r="H3" s="223"/>
      <c r="I3" s="230"/>
      <c r="J3" s="223"/>
      <c r="K3" s="232" t="s">
        <v>198</v>
      </c>
      <c r="L3" s="228"/>
      <c r="M3" s="233" t="s">
        <v>199</v>
      </c>
      <c r="N3" s="228"/>
      <c r="O3" s="233" t="s">
        <v>200</v>
      </c>
      <c r="P3" s="228"/>
      <c r="Q3" s="388" t="s">
        <v>201</v>
      </c>
      <c r="R3" s="389"/>
      <c r="S3" s="390"/>
      <c r="T3" s="254"/>
      <c r="U3" s="253" t="s">
        <v>333</v>
      </c>
      <c r="V3" s="228"/>
      <c r="W3" s="225"/>
      <c r="X3" s="228"/>
      <c r="Y3" s="225" t="s">
        <v>202</v>
      </c>
      <c r="Z3" s="209"/>
    </row>
    <row r="4" spans="1:26" ht="43.5" hidden="1" outlineLevel="1" x14ac:dyDescent="0.35">
      <c r="A4" s="387" t="s">
        <v>116</v>
      </c>
      <c r="B4" s="234" t="s">
        <v>203</v>
      </c>
      <c r="C4" s="236"/>
      <c r="D4" s="345" t="s">
        <v>204</v>
      </c>
      <c r="E4" s="345"/>
      <c r="F4" s="345"/>
      <c r="G4" s="345"/>
      <c r="H4" s="236"/>
      <c r="I4" s="235"/>
      <c r="J4" s="236"/>
      <c r="K4" s="235"/>
      <c r="L4" s="178"/>
      <c r="M4" s="237"/>
      <c r="N4" s="178"/>
      <c r="O4" s="237"/>
      <c r="P4" s="178"/>
      <c r="Q4" s="349"/>
      <c r="R4" s="349"/>
      <c r="S4" s="349"/>
      <c r="T4" s="178"/>
      <c r="U4" s="237"/>
      <c r="V4" s="178"/>
      <c r="W4" s="237"/>
      <c r="X4" s="178"/>
      <c r="Y4" s="234" t="s">
        <v>205</v>
      </c>
    </row>
    <row r="5" spans="1:26" ht="15" hidden="1" customHeight="1" outlineLevel="1" x14ac:dyDescent="0.35">
      <c r="A5" s="387"/>
      <c r="B5" s="235"/>
      <c r="C5" s="236"/>
      <c r="D5" s="368"/>
      <c r="E5" s="368"/>
      <c r="F5" s="368"/>
      <c r="G5" s="368"/>
      <c r="H5" s="236"/>
      <c r="I5" s="235"/>
      <c r="J5" s="236"/>
      <c r="K5" s="235"/>
      <c r="L5" s="178"/>
      <c r="M5" s="237"/>
      <c r="N5" s="178"/>
      <c r="O5" s="237"/>
      <c r="P5" s="178"/>
      <c r="Q5" s="349"/>
      <c r="R5" s="349"/>
      <c r="S5" s="349"/>
      <c r="T5" s="178"/>
      <c r="U5" s="237"/>
      <c r="V5" s="178"/>
      <c r="W5" s="237"/>
      <c r="X5" s="178"/>
      <c r="Y5" s="237"/>
    </row>
    <row r="6" spans="1:26" ht="15" hidden="1" customHeight="1" outlineLevel="1" x14ac:dyDescent="0.35">
      <c r="A6" s="387"/>
      <c r="B6" s="235"/>
      <c r="C6" s="236"/>
      <c r="D6" s="368"/>
      <c r="E6" s="368"/>
      <c r="F6" s="368"/>
      <c r="G6" s="368"/>
      <c r="H6" s="236"/>
      <c r="I6" s="235"/>
      <c r="J6" s="236"/>
      <c r="K6" s="235"/>
      <c r="L6" s="178"/>
      <c r="M6" s="237"/>
      <c r="N6" s="178"/>
      <c r="O6" s="237"/>
      <c r="P6" s="178"/>
      <c r="Q6" s="349"/>
      <c r="R6" s="349"/>
      <c r="S6" s="349"/>
      <c r="T6" s="178"/>
      <c r="U6" s="237"/>
      <c r="V6" s="178"/>
      <c r="W6" s="237"/>
      <c r="X6" s="178"/>
      <c r="Y6" s="237"/>
    </row>
    <row r="7" spans="1:26" ht="15" hidden="1" customHeight="1" outlineLevel="1" x14ac:dyDescent="0.35">
      <c r="A7" s="387"/>
      <c r="B7" s="235"/>
      <c r="C7" s="236"/>
      <c r="D7" s="368"/>
      <c r="E7" s="368"/>
      <c r="F7" s="368"/>
      <c r="G7" s="368"/>
      <c r="H7" s="236"/>
      <c r="I7" s="235"/>
      <c r="J7" s="236"/>
      <c r="K7" s="235"/>
      <c r="L7" s="178"/>
      <c r="M7" s="237"/>
      <c r="N7" s="178"/>
      <c r="O7" s="237"/>
      <c r="P7" s="178"/>
      <c r="Q7" s="349"/>
      <c r="R7" s="349"/>
      <c r="S7" s="349"/>
      <c r="T7" s="178"/>
      <c r="U7" s="237"/>
      <c r="V7" s="178"/>
      <c r="W7" s="237"/>
      <c r="X7" s="178"/>
      <c r="Y7" s="237"/>
    </row>
    <row r="8" spans="1:26" ht="15" hidden="1" customHeight="1" outlineLevel="1" x14ac:dyDescent="0.35">
      <c r="A8" s="387"/>
      <c r="B8" s="235"/>
      <c r="C8" s="236"/>
      <c r="D8" s="368"/>
      <c r="E8" s="368"/>
      <c r="F8" s="368"/>
      <c r="G8" s="368"/>
      <c r="H8" s="236"/>
      <c r="I8" s="235"/>
      <c r="J8" s="236"/>
      <c r="K8" s="235"/>
      <c r="L8" s="178"/>
      <c r="M8" s="237"/>
      <c r="N8" s="178"/>
      <c r="O8" s="237"/>
      <c r="P8" s="178"/>
      <c r="Q8" s="349"/>
      <c r="R8" s="349"/>
      <c r="S8" s="349"/>
      <c r="T8" s="178"/>
      <c r="U8" s="237"/>
      <c r="V8" s="178"/>
      <c r="W8" s="237"/>
      <c r="X8" s="178"/>
      <c r="Y8" s="237"/>
    </row>
    <row r="9" spans="1:26" s="13" customFormat="1" ht="15" customHeight="1" collapsed="1" x14ac:dyDescent="0.35">
      <c r="A9" s="135"/>
      <c r="B9" s="8" t="s">
        <v>126</v>
      </c>
      <c r="D9" s="8" t="s">
        <v>126</v>
      </c>
      <c r="E9" s="8"/>
      <c r="F9" s="386" t="s">
        <v>125</v>
      </c>
      <c r="G9" s="386"/>
      <c r="I9" s="8" t="s">
        <v>126</v>
      </c>
      <c r="K9" s="8" t="s">
        <v>126</v>
      </c>
      <c r="M9" s="8" t="s">
        <v>126</v>
      </c>
      <c r="O9" s="8" t="s">
        <v>126</v>
      </c>
      <c r="Q9" s="8" t="s">
        <v>126</v>
      </c>
      <c r="R9" s="8"/>
      <c r="S9" s="8" t="s">
        <v>126</v>
      </c>
      <c r="U9" s="8" t="s">
        <v>126</v>
      </c>
      <c r="W9" s="8" t="s">
        <v>126</v>
      </c>
      <c r="Y9" s="8" t="s">
        <v>126</v>
      </c>
    </row>
    <row r="10" spans="1:26" ht="6" customHeight="1" thickBot="1" x14ac:dyDescent="0.4">
      <c r="A10" s="133"/>
      <c r="B10" s="41"/>
      <c r="C10" s="38"/>
      <c r="D10" s="38"/>
      <c r="E10" s="38"/>
      <c r="F10" s="38"/>
      <c r="G10" s="38"/>
      <c r="H10" s="38"/>
      <c r="I10" s="38"/>
      <c r="J10" s="38"/>
      <c r="K10" s="38"/>
      <c r="L10" s="38"/>
      <c r="M10" s="38"/>
      <c r="N10" s="38"/>
      <c r="O10" s="38"/>
      <c r="P10" s="38"/>
      <c r="Q10" s="38"/>
      <c r="R10" s="38"/>
      <c r="S10" s="38"/>
      <c r="T10" s="38"/>
      <c r="U10" s="38"/>
      <c r="V10" s="38"/>
      <c r="W10" s="38"/>
      <c r="X10" s="38"/>
      <c r="Y10" s="38"/>
    </row>
    <row r="11" spans="1:26" ht="15" thickBot="1" x14ac:dyDescent="0.4">
      <c r="A11" s="150">
        <v>1</v>
      </c>
      <c r="B11" s="5" t="s">
        <v>340</v>
      </c>
      <c r="C11" s="255"/>
      <c r="D11" s="258"/>
      <c r="E11" s="10"/>
      <c r="F11" s="256" t="b">
        <v>0</v>
      </c>
      <c r="G11" s="257" t="s">
        <v>206</v>
      </c>
      <c r="H11" s="255"/>
      <c r="I11" s="10"/>
      <c r="J11" s="255"/>
      <c r="K11" s="10"/>
      <c r="L11" s="255"/>
      <c r="M11" s="10"/>
      <c r="N11" s="255"/>
      <c r="O11" s="10"/>
      <c r="P11" s="255"/>
      <c r="Q11" s="258"/>
      <c r="R11" s="258"/>
      <c r="S11" s="10"/>
      <c r="T11" s="255"/>
      <c r="U11" s="10"/>
      <c r="V11" s="255"/>
      <c r="W11" s="10"/>
      <c r="X11" s="255"/>
      <c r="Y11" s="10"/>
    </row>
    <row r="12" spans="1:26" ht="6" customHeight="1" thickBot="1" x14ac:dyDescent="0.4">
      <c r="A12" s="133"/>
      <c r="B12" s="41"/>
      <c r="C12" s="38"/>
      <c r="D12" s="38"/>
      <c r="E12" s="38"/>
      <c r="F12" s="38"/>
      <c r="G12" s="38"/>
      <c r="H12" s="38"/>
      <c r="I12" s="38"/>
      <c r="J12" s="38"/>
      <c r="K12" s="38"/>
      <c r="L12" s="38"/>
      <c r="M12" s="38"/>
      <c r="N12" s="38"/>
      <c r="O12" s="38"/>
      <c r="P12" s="38"/>
      <c r="Q12" s="38"/>
      <c r="R12" s="38"/>
      <c r="S12" s="38"/>
      <c r="T12" s="38"/>
      <c r="U12" s="38"/>
      <c r="V12" s="38"/>
      <c r="W12" s="38"/>
      <c r="X12" s="38"/>
      <c r="Y12" s="38"/>
    </row>
    <row r="13" spans="1:26" ht="15" thickBot="1" x14ac:dyDescent="0.4">
      <c r="A13" s="150">
        <v>2</v>
      </c>
      <c r="B13" s="5" t="s">
        <v>340</v>
      </c>
      <c r="C13" s="255"/>
      <c r="D13" s="258"/>
      <c r="E13" s="10"/>
      <c r="F13" s="256" t="b">
        <v>0</v>
      </c>
      <c r="G13" s="257" t="s">
        <v>206</v>
      </c>
      <c r="H13" s="255"/>
      <c r="I13" s="10"/>
      <c r="J13" s="255"/>
      <c r="K13" s="10"/>
      <c r="L13" s="255"/>
      <c r="M13" s="10"/>
      <c r="N13" s="255"/>
      <c r="O13" s="10"/>
      <c r="P13" s="255"/>
      <c r="Q13" s="258"/>
      <c r="R13" s="258"/>
      <c r="S13" s="10"/>
      <c r="T13" s="255"/>
      <c r="U13" s="10"/>
      <c r="V13" s="255"/>
      <c r="W13" s="10"/>
      <c r="X13" s="255"/>
      <c r="Y13" s="10"/>
    </row>
    <row r="14" spans="1:26" ht="6" customHeight="1" thickBot="1" x14ac:dyDescent="0.4">
      <c r="A14" s="133"/>
      <c r="B14" s="41"/>
      <c r="C14" s="38"/>
      <c r="D14" s="38"/>
      <c r="E14" s="38"/>
      <c r="F14" s="38"/>
      <c r="G14" s="38"/>
      <c r="H14" s="38"/>
      <c r="I14" s="38"/>
      <c r="J14" s="38"/>
      <c r="K14" s="38"/>
      <c r="L14" s="38"/>
      <c r="M14" s="38"/>
      <c r="N14" s="38"/>
      <c r="O14" s="38"/>
      <c r="P14" s="38"/>
      <c r="Q14" s="38"/>
      <c r="R14" s="38"/>
      <c r="S14" s="38"/>
      <c r="T14" s="38"/>
      <c r="U14" s="38"/>
      <c r="V14" s="38"/>
      <c r="W14" s="38"/>
      <c r="X14" s="38"/>
      <c r="Y14" s="38"/>
    </row>
    <row r="15" spans="1:26" ht="15" thickBot="1" x14ac:dyDescent="0.4">
      <c r="A15" s="150">
        <v>3</v>
      </c>
      <c r="B15" s="5" t="s">
        <v>340</v>
      </c>
      <c r="C15" s="255"/>
      <c r="D15" s="258"/>
      <c r="E15" s="10"/>
      <c r="F15" s="256" t="b">
        <v>0</v>
      </c>
      <c r="G15" s="257" t="s">
        <v>206</v>
      </c>
      <c r="H15" s="255"/>
      <c r="I15" s="10"/>
      <c r="J15" s="255"/>
      <c r="K15" s="10"/>
      <c r="L15" s="255"/>
      <c r="M15" s="10"/>
      <c r="N15" s="255"/>
      <c r="O15" s="10"/>
      <c r="P15" s="255"/>
      <c r="Q15" s="258"/>
      <c r="R15" s="258"/>
      <c r="S15" s="10"/>
      <c r="T15" s="255"/>
      <c r="U15" s="10"/>
      <c r="V15" s="255"/>
      <c r="W15" s="10"/>
      <c r="X15" s="255"/>
      <c r="Y15" s="10"/>
    </row>
    <row r="16" spans="1:26" ht="6" customHeight="1" thickBot="1" x14ac:dyDescent="0.4">
      <c r="A16" s="133"/>
      <c r="B16" s="41"/>
      <c r="C16" s="38"/>
      <c r="D16" s="38"/>
      <c r="E16" s="38"/>
      <c r="F16" s="38"/>
      <c r="G16" s="38"/>
      <c r="H16" s="38"/>
      <c r="I16" s="38"/>
      <c r="J16" s="38"/>
      <c r="K16" s="38"/>
      <c r="L16" s="38"/>
      <c r="M16" s="38"/>
      <c r="N16" s="38"/>
      <c r="O16" s="38"/>
      <c r="P16" s="38"/>
      <c r="Q16" s="38"/>
      <c r="R16" s="38"/>
      <c r="S16" s="38"/>
      <c r="T16" s="38"/>
      <c r="U16" s="38"/>
      <c r="V16" s="38"/>
      <c r="W16" s="38"/>
      <c r="X16" s="38"/>
      <c r="Y16" s="38"/>
    </row>
    <row r="17" spans="1:25" ht="15" thickBot="1" x14ac:dyDescent="0.4">
      <c r="A17" s="150">
        <v>4</v>
      </c>
      <c r="B17" s="5" t="s">
        <v>340</v>
      </c>
      <c r="C17" s="255"/>
      <c r="D17" s="258"/>
      <c r="E17" s="10"/>
      <c r="F17" s="256" t="b">
        <v>0</v>
      </c>
      <c r="G17" s="257" t="s">
        <v>206</v>
      </c>
      <c r="H17" s="255"/>
      <c r="I17" s="10"/>
      <c r="J17" s="255"/>
      <c r="K17" s="10"/>
      <c r="L17" s="255"/>
      <c r="M17" s="10"/>
      <c r="N17" s="255"/>
      <c r="O17" s="10"/>
      <c r="P17" s="255"/>
      <c r="Q17" s="258"/>
      <c r="R17" s="258"/>
      <c r="S17" s="10"/>
      <c r="T17" s="255"/>
      <c r="U17" s="10"/>
      <c r="V17" s="255"/>
      <c r="W17" s="10"/>
      <c r="X17" s="255"/>
      <c r="Y17" s="10"/>
    </row>
    <row r="18" spans="1:25" ht="6" customHeight="1" thickBot="1" x14ac:dyDescent="0.4">
      <c r="A18" s="133"/>
      <c r="B18" s="41"/>
      <c r="C18" s="38"/>
      <c r="D18" s="38"/>
      <c r="E18" s="38"/>
      <c r="F18" s="38"/>
      <c r="G18" s="38"/>
      <c r="H18" s="38"/>
      <c r="I18" s="38"/>
      <c r="J18" s="38"/>
      <c r="K18" s="38"/>
      <c r="L18" s="38"/>
      <c r="M18" s="38"/>
      <c r="N18" s="38"/>
      <c r="O18" s="38"/>
      <c r="P18" s="38"/>
      <c r="Q18" s="38"/>
      <c r="R18" s="38"/>
      <c r="S18" s="38"/>
      <c r="T18" s="38"/>
      <c r="U18" s="38"/>
      <c r="V18" s="38"/>
      <c r="W18" s="38"/>
      <c r="X18" s="38"/>
      <c r="Y18" s="38"/>
    </row>
    <row r="19" spans="1:25" ht="15" thickBot="1" x14ac:dyDescent="0.4">
      <c r="A19" s="150">
        <v>5</v>
      </c>
      <c r="B19" s="5" t="s">
        <v>340</v>
      </c>
      <c r="C19" s="255"/>
      <c r="D19" s="258"/>
      <c r="E19" s="10"/>
      <c r="F19" s="256" t="b">
        <v>0</v>
      </c>
      <c r="G19" s="257" t="s">
        <v>206</v>
      </c>
      <c r="H19" s="255"/>
      <c r="I19" s="10"/>
      <c r="J19" s="255"/>
      <c r="K19" s="10"/>
      <c r="L19" s="255"/>
      <c r="M19" s="10"/>
      <c r="N19" s="255"/>
      <c r="O19" s="10"/>
      <c r="P19" s="255"/>
      <c r="Q19" s="258"/>
      <c r="R19" s="258"/>
      <c r="S19" s="10"/>
      <c r="T19" s="255"/>
      <c r="U19" s="10"/>
      <c r="V19" s="255"/>
      <c r="W19" s="10"/>
      <c r="X19" s="255"/>
      <c r="Y19" s="10"/>
    </row>
    <row r="20" spans="1:25" ht="6" customHeight="1" thickBot="1" x14ac:dyDescent="0.4">
      <c r="A20" s="133"/>
      <c r="B20" s="41"/>
      <c r="C20" s="38"/>
      <c r="D20" s="38"/>
      <c r="E20" s="38"/>
      <c r="F20" s="38"/>
      <c r="G20" s="38"/>
      <c r="H20" s="38"/>
      <c r="I20" s="38"/>
      <c r="J20" s="38"/>
      <c r="K20" s="38"/>
      <c r="L20" s="38"/>
      <c r="M20" s="38"/>
      <c r="N20" s="38"/>
      <c r="O20" s="38"/>
      <c r="P20" s="38"/>
      <c r="Q20" s="38"/>
      <c r="R20" s="38"/>
      <c r="S20" s="38"/>
      <c r="T20" s="38"/>
      <c r="U20" s="38"/>
      <c r="V20" s="38"/>
      <c r="W20" s="38"/>
      <c r="X20" s="38"/>
      <c r="Y20" s="38"/>
    </row>
    <row r="21" spans="1:25" ht="15" thickBot="1" x14ac:dyDescent="0.4">
      <c r="A21" s="150">
        <v>6</v>
      </c>
      <c r="B21" s="5" t="s">
        <v>340</v>
      </c>
      <c r="C21" s="255"/>
      <c r="D21" s="258"/>
      <c r="E21" s="10"/>
      <c r="F21" s="256" t="b">
        <v>0</v>
      </c>
      <c r="G21" s="257" t="s">
        <v>206</v>
      </c>
      <c r="H21" s="255"/>
      <c r="I21" s="10"/>
      <c r="J21" s="255"/>
      <c r="K21" s="10"/>
      <c r="L21" s="255"/>
      <c r="M21" s="10"/>
      <c r="N21" s="255"/>
      <c r="O21" s="10"/>
      <c r="P21" s="255"/>
      <c r="Q21" s="258"/>
      <c r="R21" s="258"/>
      <c r="S21" s="10"/>
      <c r="T21" s="255"/>
      <c r="U21" s="10"/>
      <c r="V21" s="255"/>
      <c r="W21" s="10"/>
      <c r="X21" s="255"/>
      <c r="Y21" s="10"/>
    </row>
    <row r="22" spans="1:25" ht="6" customHeight="1" thickBot="1" x14ac:dyDescent="0.4">
      <c r="A22" s="133"/>
      <c r="B22" s="41"/>
      <c r="C22" s="38"/>
      <c r="D22" s="38"/>
      <c r="E22" s="38"/>
      <c r="F22" s="38"/>
      <c r="G22" s="38"/>
      <c r="H22" s="38"/>
      <c r="I22" s="38"/>
      <c r="J22" s="38"/>
      <c r="K22" s="38"/>
      <c r="L22" s="38"/>
      <c r="M22" s="38"/>
      <c r="N22" s="38"/>
      <c r="O22" s="38"/>
      <c r="P22" s="38"/>
      <c r="Q22" s="38"/>
      <c r="R22" s="38"/>
      <c r="S22" s="38"/>
      <c r="T22" s="38"/>
      <c r="U22" s="38"/>
      <c r="V22" s="38"/>
      <c r="W22" s="38"/>
      <c r="X22" s="38"/>
      <c r="Y22" s="38"/>
    </row>
    <row r="23" spans="1:25" ht="15" thickBot="1" x14ac:dyDescent="0.4">
      <c r="A23" s="150">
        <v>7</v>
      </c>
      <c r="B23" s="5" t="s">
        <v>340</v>
      </c>
      <c r="C23" s="255"/>
      <c r="D23" s="258"/>
      <c r="E23" s="10"/>
      <c r="F23" s="256" t="b">
        <v>0</v>
      </c>
      <c r="G23" s="257" t="s">
        <v>206</v>
      </c>
      <c r="H23" s="255"/>
      <c r="I23" s="10"/>
      <c r="J23" s="255"/>
      <c r="K23" s="10"/>
      <c r="L23" s="255"/>
      <c r="M23" s="10"/>
      <c r="N23" s="255"/>
      <c r="O23" s="10"/>
      <c r="P23" s="255"/>
      <c r="Q23" s="258"/>
      <c r="R23" s="258"/>
      <c r="S23" s="10"/>
      <c r="T23" s="255"/>
      <c r="U23" s="10"/>
      <c r="V23" s="255"/>
      <c r="W23" s="10"/>
      <c r="X23" s="255"/>
      <c r="Y23" s="10"/>
    </row>
    <row r="24" spans="1:25" ht="6" customHeight="1" thickBot="1" x14ac:dyDescent="0.4">
      <c r="A24" s="133"/>
      <c r="B24" s="41"/>
      <c r="C24" s="38"/>
      <c r="D24" s="38"/>
      <c r="E24" s="38"/>
      <c r="F24" s="38"/>
      <c r="G24" s="38"/>
      <c r="H24" s="38"/>
      <c r="I24" s="38"/>
      <c r="J24" s="38"/>
      <c r="K24" s="38"/>
      <c r="L24" s="38"/>
      <c r="M24" s="38"/>
      <c r="N24" s="38"/>
      <c r="O24" s="38"/>
      <c r="P24" s="38"/>
      <c r="Q24" s="38"/>
      <c r="R24" s="38"/>
      <c r="S24" s="38"/>
      <c r="T24" s="38"/>
      <c r="U24" s="38"/>
      <c r="V24" s="38"/>
      <c r="W24" s="38"/>
      <c r="X24" s="38"/>
      <c r="Y24" s="38"/>
    </row>
    <row r="25" spans="1:25" ht="15" thickBot="1" x14ac:dyDescent="0.4">
      <c r="A25" s="150">
        <v>8</v>
      </c>
      <c r="B25" s="5" t="s">
        <v>340</v>
      </c>
      <c r="C25" s="255"/>
      <c r="D25" s="258"/>
      <c r="E25" s="10"/>
      <c r="F25" s="256" t="b">
        <v>0</v>
      </c>
      <c r="G25" s="257" t="s">
        <v>206</v>
      </c>
      <c r="H25" s="255"/>
      <c r="I25" s="10"/>
      <c r="J25" s="255"/>
      <c r="K25" s="10"/>
      <c r="L25" s="255"/>
      <c r="M25" s="10"/>
      <c r="N25" s="255"/>
      <c r="O25" s="10"/>
      <c r="P25" s="255"/>
      <c r="Q25" s="258"/>
      <c r="R25" s="258"/>
      <c r="S25" s="10"/>
      <c r="T25" s="255"/>
      <c r="U25" s="10"/>
      <c r="V25" s="255"/>
      <c r="W25" s="10"/>
      <c r="X25" s="255"/>
      <c r="Y25" s="10"/>
    </row>
    <row r="26" spans="1:25" ht="6" customHeight="1" thickBot="1" x14ac:dyDescent="0.4">
      <c r="B26" s="41"/>
      <c r="C26" s="38"/>
      <c r="D26" s="38"/>
      <c r="E26" s="38"/>
      <c r="F26" s="38"/>
      <c r="G26" s="38"/>
      <c r="H26" s="38"/>
      <c r="I26" s="38"/>
      <c r="J26" s="38"/>
      <c r="K26" s="38"/>
      <c r="L26" s="38"/>
      <c r="M26" s="38"/>
      <c r="N26" s="38"/>
      <c r="O26" s="38"/>
      <c r="P26" s="38"/>
      <c r="Q26" s="38"/>
      <c r="R26" s="38"/>
      <c r="S26" s="38"/>
      <c r="T26" s="38"/>
      <c r="U26" s="38"/>
      <c r="V26" s="38"/>
      <c r="W26" s="38"/>
      <c r="X26" s="38"/>
      <c r="Y26" s="38"/>
    </row>
    <row r="27" spans="1:25" ht="15" thickBot="1" x14ac:dyDescent="0.4">
      <c r="A27" s="150">
        <v>9</v>
      </c>
      <c r="B27" s="5" t="s">
        <v>340</v>
      </c>
      <c r="C27" s="255"/>
      <c r="D27" s="258"/>
      <c r="E27" s="10"/>
      <c r="F27" s="256" t="b">
        <v>0</v>
      </c>
      <c r="G27" s="257" t="s">
        <v>206</v>
      </c>
      <c r="H27" s="255"/>
      <c r="I27" s="10"/>
      <c r="J27" s="255"/>
      <c r="K27" s="10"/>
      <c r="L27" s="255"/>
      <c r="M27" s="10"/>
      <c r="N27" s="255"/>
      <c r="O27" s="10"/>
      <c r="P27" s="255"/>
      <c r="Q27" s="258"/>
      <c r="R27" s="258"/>
      <c r="S27" s="10"/>
      <c r="T27" s="255"/>
      <c r="U27" s="10"/>
      <c r="V27" s="255"/>
      <c r="W27" s="10"/>
      <c r="X27" s="255"/>
      <c r="Y27" s="10"/>
    </row>
    <row r="28" spans="1:25" ht="6" customHeight="1" thickBot="1" x14ac:dyDescent="0.4">
      <c r="B28" s="41"/>
      <c r="C28" s="38"/>
      <c r="D28" s="38"/>
      <c r="E28" s="38"/>
      <c r="F28" s="38"/>
      <c r="G28" s="38"/>
      <c r="H28" s="38"/>
      <c r="I28" s="38"/>
      <c r="J28" s="38"/>
      <c r="K28" s="38"/>
      <c r="L28" s="38"/>
      <c r="M28" s="38"/>
      <c r="N28" s="38"/>
      <c r="O28" s="38"/>
      <c r="P28" s="38"/>
      <c r="Q28" s="38"/>
      <c r="R28" s="38"/>
      <c r="S28" s="38"/>
      <c r="T28" s="38"/>
      <c r="U28" s="38"/>
      <c r="V28" s="38"/>
      <c r="W28" s="38"/>
      <c r="X28" s="38"/>
      <c r="Y28" s="38"/>
    </row>
    <row r="29" spans="1:25" ht="15" thickBot="1" x14ac:dyDescent="0.4">
      <c r="A29" s="150">
        <v>10</v>
      </c>
      <c r="B29" s="5" t="s">
        <v>340</v>
      </c>
      <c r="C29" s="255"/>
      <c r="D29" s="258"/>
      <c r="E29" s="10"/>
      <c r="F29" s="256" t="b">
        <v>0</v>
      </c>
      <c r="G29" s="257" t="s">
        <v>206</v>
      </c>
      <c r="H29" s="255"/>
      <c r="I29" s="10"/>
      <c r="J29" s="255"/>
      <c r="K29" s="10"/>
      <c r="L29" s="255"/>
      <c r="M29" s="10"/>
      <c r="N29" s="255"/>
      <c r="O29" s="10"/>
      <c r="P29" s="255"/>
      <c r="Q29" s="258"/>
      <c r="R29" s="258"/>
      <c r="S29" s="10"/>
      <c r="T29" s="255"/>
      <c r="U29" s="10"/>
      <c r="V29" s="255"/>
      <c r="W29" s="10"/>
      <c r="X29" s="255"/>
      <c r="Y29" s="10"/>
    </row>
    <row r="30" spans="1:25" ht="6" customHeight="1" thickBot="1" x14ac:dyDescent="0.4">
      <c r="B30" s="41"/>
      <c r="C30" s="38"/>
      <c r="D30" s="38"/>
      <c r="E30" s="38"/>
      <c r="F30" s="38"/>
      <c r="G30" s="38"/>
      <c r="H30" s="38"/>
      <c r="I30" s="38"/>
      <c r="J30" s="38"/>
      <c r="K30" s="38"/>
      <c r="L30" s="38"/>
      <c r="M30" s="38"/>
      <c r="N30" s="38"/>
      <c r="O30" s="38"/>
      <c r="P30" s="38"/>
      <c r="Q30" s="38"/>
      <c r="R30" s="38"/>
      <c r="S30" s="38"/>
      <c r="T30" s="38"/>
      <c r="U30" s="38"/>
      <c r="V30" s="38"/>
      <c r="W30" s="38"/>
      <c r="X30" s="38"/>
      <c r="Y30" s="38"/>
    </row>
    <row r="31" spans="1:25" ht="15" thickBot="1" x14ac:dyDescent="0.4">
      <c r="A31" s="150">
        <f>A29+1</f>
        <v>11</v>
      </c>
      <c r="B31" s="5" t="s">
        <v>340</v>
      </c>
      <c r="C31" s="255"/>
      <c r="D31" s="258"/>
      <c r="E31" s="10"/>
      <c r="F31" s="256" t="b">
        <v>0</v>
      </c>
      <c r="G31" s="257" t="s">
        <v>206</v>
      </c>
      <c r="H31" s="255"/>
      <c r="I31" s="10"/>
      <c r="J31" s="255"/>
      <c r="K31" s="10"/>
      <c r="L31" s="255"/>
      <c r="M31" s="10"/>
      <c r="N31" s="255"/>
      <c r="O31" s="10"/>
      <c r="P31" s="255"/>
      <c r="Q31" s="258"/>
      <c r="R31" s="258"/>
      <c r="S31" s="10"/>
      <c r="T31" s="255"/>
      <c r="U31" s="10"/>
      <c r="V31" s="255"/>
      <c r="W31" s="10"/>
      <c r="X31" s="255"/>
      <c r="Y31" s="10"/>
    </row>
    <row r="32" spans="1:25" ht="6" customHeight="1" thickBot="1" x14ac:dyDescent="0.4">
      <c r="B32" s="41"/>
      <c r="C32" s="38"/>
      <c r="D32" s="38"/>
      <c r="E32" s="38"/>
      <c r="F32" s="38"/>
      <c r="G32" s="38"/>
      <c r="H32" s="38"/>
      <c r="I32" s="38"/>
      <c r="J32" s="38"/>
      <c r="K32" s="38"/>
      <c r="L32" s="38"/>
      <c r="M32" s="38"/>
      <c r="N32" s="38"/>
      <c r="O32" s="38"/>
      <c r="P32" s="38"/>
      <c r="Q32" s="38"/>
      <c r="R32" s="38"/>
      <c r="S32" s="38"/>
      <c r="T32" s="38"/>
      <c r="U32" s="38"/>
      <c r="V32" s="38"/>
      <c r="W32" s="38"/>
      <c r="X32" s="38"/>
      <c r="Y32" s="38"/>
    </row>
    <row r="33" spans="1:25" ht="15" thickBot="1" x14ac:dyDescent="0.4">
      <c r="A33" s="150">
        <f>A31+1</f>
        <v>12</v>
      </c>
      <c r="B33" s="5" t="s">
        <v>340</v>
      </c>
      <c r="C33" s="255"/>
      <c r="D33" s="258"/>
      <c r="E33" s="10"/>
      <c r="F33" s="256" t="b">
        <v>0</v>
      </c>
      <c r="G33" s="257" t="s">
        <v>206</v>
      </c>
      <c r="H33" s="255"/>
      <c r="I33" s="10"/>
      <c r="J33" s="255"/>
      <c r="K33" s="10"/>
      <c r="L33" s="255"/>
      <c r="M33" s="10"/>
      <c r="N33" s="255"/>
      <c r="O33" s="10"/>
      <c r="P33" s="255"/>
      <c r="Q33" s="258"/>
      <c r="R33" s="258"/>
      <c r="S33" s="10"/>
      <c r="T33" s="255"/>
      <c r="U33" s="10"/>
      <c r="V33" s="255"/>
      <c r="W33" s="10"/>
      <c r="X33" s="255"/>
      <c r="Y33" s="10"/>
    </row>
    <row r="34" spans="1:25" ht="6" customHeight="1" thickBot="1" x14ac:dyDescent="0.4">
      <c r="B34" s="41"/>
      <c r="C34" s="38"/>
      <c r="D34" s="38"/>
      <c r="E34" s="38"/>
      <c r="F34" s="38"/>
      <c r="G34" s="38"/>
      <c r="H34" s="38"/>
      <c r="I34" s="38"/>
      <c r="J34" s="38"/>
      <c r="K34" s="38"/>
      <c r="L34" s="38"/>
      <c r="M34" s="38"/>
      <c r="N34" s="38"/>
      <c r="O34" s="38"/>
      <c r="P34" s="38"/>
      <c r="Q34" s="38"/>
      <c r="R34" s="38"/>
      <c r="S34" s="38"/>
      <c r="T34" s="38"/>
      <c r="U34" s="38"/>
      <c r="V34" s="38"/>
      <c r="W34" s="38"/>
      <c r="X34" s="38"/>
      <c r="Y34" s="38"/>
    </row>
    <row r="35" spans="1:25" ht="15" thickBot="1" x14ac:dyDescent="0.4">
      <c r="A35" s="150">
        <f>A33+1</f>
        <v>13</v>
      </c>
      <c r="B35" s="5" t="s">
        <v>340</v>
      </c>
      <c r="C35" s="255"/>
      <c r="D35" s="258"/>
      <c r="E35" s="10"/>
      <c r="F35" s="256" t="b">
        <v>0</v>
      </c>
      <c r="G35" s="257" t="s">
        <v>206</v>
      </c>
      <c r="H35" s="255"/>
      <c r="I35" s="10"/>
      <c r="J35" s="255"/>
      <c r="K35" s="10"/>
      <c r="L35" s="255"/>
      <c r="M35" s="10"/>
      <c r="N35" s="255"/>
      <c r="O35" s="10"/>
      <c r="P35" s="255"/>
      <c r="Q35" s="258"/>
      <c r="R35" s="258"/>
      <c r="S35" s="10"/>
      <c r="T35" s="255"/>
      <c r="U35" s="10"/>
      <c r="V35" s="255"/>
      <c r="W35" s="10"/>
      <c r="X35" s="255"/>
      <c r="Y35" s="10"/>
    </row>
    <row r="36" spans="1:25" ht="6" customHeight="1" thickBot="1" x14ac:dyDescent="0.4">
      <c r="B36" s="41"/>
      <c r="C36" s="38"/>
      <c r="D36" s="38"/>
      <c r="E36" s="38"/>
      <c r="F36" s="38"/>
      <c r="G36" s="38"/>
      <c r="H36" s="38"/>
      <c r="I36" s="38"/>
      <c r="J36" s="38"/>
      <c r="K36" s="38"/>
      <c r="L36" s="38"/>
      <c r="M36" s="38"/>
      <c r="N36" s="38"/>
      <c r="O36" s="38"/>
      <c r="P36" s="38"/>
      <c r="Q36" s="38"/>
      <c r="R36" s="38"/>
      <c r="S36" s="38"/>
      <c r="T36" s="38"/>
      <c r="U36" s="38"/>
      <c r="V36" s="38"/>
      <c r="W36" s="38"/>
      <c r="X36" s="38"/>
      <c r="Y36" s="38"/>
    </row>
    <row r="37" spans="1:25" ht="15" thickBot="1" x14ac:dyDescent="0.4">
      <c r="A37" s="150">
        <f>A35+1</f>
        <v>14</v>
      </c>
      <c r="B37" s="5" t="s">
        <v>340</v>
      </c>
      <c r="C37" s="255"/>
      <c r="D37" s="258"/>
      <c r="E37" s="10"/>
      <c r="F37" s="256" t="b">
        <v>0</v>
      </c>
      <c r="G37" s="257" t="s">
        <v>206</v>
      </c>
      <c r="H37" s="255"/>
      <c r="I37" s="10"/>
      <c r="J37" s="255"/>
      <c r="K37" s="10"/>
      <c r="L37" s="255"/>
      <c r="M37" s="10"/>
      <c r="N37" s="255"/>
      <c r="O37" s="10"/>
      <c r="P37" s="255"/>
      <c r="Q37" s="258"/>
      <c r="R37" s="258"/>
      <c r="S37" s="10"/>
      <c r="T37" s="255"/>
      <c r="U37" s="10"/>
      <c r="V37" s="255"/>
      <c r="W37" s="10"/>
      <c r="X37" s="255"/>
      <c r="Y37" s="10"/>
    </row>
    <row r="38" spans="1:25" ht="6" customHeight="1" thickBot="1" x14ac:dyDescent="0.4">
      <c r="B38" s="41"/>
      <c r="C38" s="38"/>
      <c r="D38" s="38"/>
      <c r="E38" s="38"/>
      <c r="F38" s="38"/>
      <c r="G38" s="38"/>
      <c r="H38" s="38"/>
      <c r="I38" s="38"/>
      <c r="J38" s="38"/>
      <c r="K38" s="38"/>
      <c r="L38" s="38"/>
      <c r="M38" s="38"/>
      <c r="N38" s="38"/>
      <c r="O38" s="38"/>
      <c r="P38" s="38"/>
      <c r="Q38" s="38"/>
      <c r="R38" s="38"/>
      <c r="S38" s="38"/>
      <c r="T38" s="38"/>
      <c r="U38" s="38"/>
      <c r="V38" s="38"/>
      <c r="W38" s="38"/>
      <c r="X38" s="38"/>
      <c r="Y38" s="38"/>
    </row>
    <row r="39" spans="1:25" ht="15" thickBot="1" x14ac:dyDescent="0.4">
      <c r="A39" s="150">
        <f>A37+1</f>
        <v>15</v>
      </c>
      <c r="B39" s="5" t="s">
        <v>340</v>
      </c>
      <c r="C39" s="255"/>
      <c r="D39" s="258"/>
      <c r="E39" s="10"/>
      <c r="F39" s="256" t="b">
        <v>0</v>
      </c>
      <c r="G39" s="257" t="s">
        <v>206</v>
      </c>
      <c r="H39" s="255"/>
      <c r="I39" s="10"/>
      <c r="J39" s="255"/>
      <c r="K39" s="10"/>
      <c r="L39" s="255"/>
      <c r="M39" s="10"/>
      <c r="N39" s="255"/>
      <c r="O39" s="10"/>
      <c r="P39" s="255"/>
      <c r="Q39" s="258"/>
      <c r="R39" s="258"/>
      <c r="S39" s="10"/>
      <c r="T39" s="255"/>
      <c r="U39" s="10"/>
      <c r="V39" s="255"/>
      <c r="W39" s="10"/>
      <c r="X39" s="255"/>
      <c r="Y39" s="10"/>
    </row>
    <row r="40" spans="1:25" ht="6" customHeight="1" thickBot="1" x14ac:dyDescent="0.4">
      <c r="B40" s="41"/>
      <c r="C40" s="38"/>
      <c r="D40" s="38"/>
      <c r="E40" s="38"/>
      <c r="F40" s="38"/>
      <c r="G40" s="38"/>
      <c r="H40" s="38"/>
      <c r="I40" s="38"/>
      <c r="J40" s="38"/>
      <c r="K40" s="38"/>
      <c r="L40" s="38"/>
      <c r="M40" s="38"/>
      <c r="N40" s="38"/>
      <c r="O40" s="38"/>
      <c r="P40" s="38"/>
      <c r="Q40" s="38"/>
      <c r="R40" s="38"/>
      <c r="S40" s="38"/>
      <c r="T40" s="38"/>
      <c r="U40" s="38"/>
      <c r="V40" s="38"/>
      <c r="W40" s="38"/>
      <c r="X40" s="38"/>
      <c r="Y40" s="38"/>
    </row>
    <row r="41" spans="1:25" ht="15" thickBot="1" x14ac:dyDescent="0.4">
      <c r="A41" s="150">
        <f>A39+1</f>
        <v>16</v>
      </c>
      <c r="B41" s="5" t="s">
        <v>340</v>
      </c>
      <c r="C41" s="255"/>
      <c r="D41" s="258"/>
      <c r="E41" s="10"/>
      <c r="F41" s="256" t="b">
        <v>0</v>
      </c>
      <c r="G41" s="257" t="s">
        <v>206</v>
      </c>
      <c r="H41" s="255"/>
      <c r="I41" s="10"/>
      <c r="J41" s="255"/>
      <c r="K41" s="10"/>
      <c r="L41" s="255"/>
      <c r="M41" s="10"/>
      <c r="N41" s="255"/>
      <c r="O41" s="10"/>
      <c r="P41" s="255"/>
      <c r="Q41" s="258"/>
      <c r="R41" s="258"/>
      <c r="S41" s="10"/>
      <c r="T41" s="255"/>
      <c r="U41" s="10"/>
      <c r="V41" s="255"/>
      <c r="W41" s="10"/>
      <c r="X41" s="255"/>
      <c r="Y41" s="10"/>
    </row>
    <row r="42" spans="1:25" ht="6" customHeight="1" thickBot="1" x14ac:dyDescent="0.4">
      <c r="B42" s="41"/>
      <c r="C42" s="38"/>
      <c r="D42" s="38"/>
      <c r="E42" s="38"/>
      <c r="F42" s="38"/>
      <c r="G42" s="38"/>
      <c r="H42" s="38"/>
      <c r="I42" s="38"/>
      <c r="J42" s="38"/>
      <c r="K42" s="38"/>
      <c r="L42" s="38"/>
      <c r="M42" s="38"/>
      <c r="N42" s="38"/>
      <c r="O42" s="38"/>
      <c r="P42" s="38"/>
      <c r="Q42" s="38"/>
      <c r="R42" s="38"/>
      <c r="S42" s="38"/>
      <c r="T42" s="38"/>
      <c r="U42" s="38"/>
      <c r="V42" s="38"/>
      <c r="W42" s="38"/>
      <c r="X42" s="38"/>
      <c r="Y42" s="38"/>
    </row>
    <row r="43" spans="1:25" ht="15" thickBot="1" x14ac:dyDescent="0.4">
      <c r="A43" s="150">
        <f>A41+1</f>
        <v>17</v>
      </c>
      <c r="B43" s="5" t="s">
        <v>340</v>
      </c>
      <c r="C43" s="255"/>
      <c r="D43" s="258"/>
      <c r="E43" s="10"/>
      <c r="F43" s="256" t="b">
        <v>0</v>
      </c>
      <c r="G43" s="257" t="s">
        <v>206</v>
      </c>
      <c r="H43" s="255"/>
      <c r="I43" s="10"/>
      <c r="J43" s="255"/>
      <c r="K43" s="10"/>
      <c r="L43" s="255"/>
      <c r="M43" s="10"/>
      <c r="N43" s="255"/>
      <c r="O43" s="10"/>
      <c r="P43" s="255"/>
      <c r="Q43" s="258"/>
      <c r="R43" s="258"/>
      <c r="S43" s="10"/>
      <c r="T43" s="255"/>
      <c r="U43" s="10"/>
      <c r="V43" s="255"/>
      <c r="W43" s="10"/>
      <c r="X43" s="255"/>
      <c r="Y43" s="10"/>
    </row>
    <row r="44" spans="1:25" ht="6" customHeight="1" thickBot="1" x14ac:dyDescent="0.4">
      <c r="B44" s="41"/>
      <c r="C44" s="38"/>
      <c r="D44" s="38"/>
      <c r="E44" s="38"/>
      <c r="F44" s="38"/>
      <c r="G44" s="38"/>
      <c r="H44" s="38"/>
      <c r="I44" s="38"/>
      <c r="J44" s="38"/>
      <c r="K44" s="38"/>
      <c r="L44" s="38"/>
      <c r="M44" s="38"/>
      <c r="N44" s="38"/>
      <c r="O44" s="38"/>
      <c r="P44" s="38"/>
      <c r="Q44" s="38"/>
      <c r="R44" s="38"/>
      <c r="S44" s="38"/>
      <c r="T44" s="38"/>
      <c r="U44" s="38"/>
      <c r="V44" s="38"/>
      <c r="W44" s="38"/>
      <c r="X44" s="38"/>
      <c r="Y44" s="38"/>
    </row>
    <row r="45" spans="1:25" ht="15" thickBot="1" x14ac:dyDescent="0.4">
      <c r="A45" s="150">
        <f>A43+1</f>
        <v>18</v>
      </c>
      <c r="B45" s="5" t="s">
        <v>340</v>
      </c>
      <c r="C45" s="255"/>
      <c r="D45" s="258"/>
      <c r="E45" s="10"/>
      <c r="F45" s="256" t="b">
        <v>0</v>
      </c>
      <c r="G45" s="257" t="s">
        <v>206</v>
      </c>
      <c r="H45" s="255"/>
      <c r="I45" s="10"/>
      <c r="J45" s="255"/>
      <c r="K45" s="10"/>
      <c r="L45" s="255"/>
      <c r="M45" s="10"/>
      <c r="N45" s="255"/>
      <c r="O45" s="10"/>
      <c r="P45" s="255"/>
      <c r="Q45" s="258"/>
      <c r="R45" s="258"/>
      <c r="S45" s="10"/>
      <c r="T45" s="255"/>
      <c r="U45" s="10"/>
      <c r="V45" s="255"/>
      <c r="W45" s="10"/>
      <c r="X45" s="255"/>
      <c r="Y45" s="10"/>
    </row>
    <row r="46" spans="1:25" ht="6" customHeight="1" thickBot="1" x14ac:dyDescent="0.4">
      <c r="B46" s="41"/>
      <c r="C46" s="38"/>
      <c r="D46" s="38"/>
      <c r="E46" s="38"/>
      <c r="F46" s="38"/>
      <c r="G46" s="38"/>
      <c r="H46" s="38"/>
      <c r="I46" s="38"/>
      <c r="J46" s="38"/>
      <c r="K46" s="38"/>
      <c r="L46" s="38"/>
      <c r="M46" s="38"/>
      <c r="N46" s="38"/>
      <c r="O46" s="38"/>
      <c r="P46" s="38"/>
      <c r="Q46" s="38"/>
      <c r="R46" s="38"/>
      <c r="S46" s="38"/>
      <c r="T46" s="38"/>
      <c r="U46" s="38"/>
      <c r="V46" s="38"/>
      <c r="W46" s="38"/>
      <c r="X46" s="38"/>
      <c r="Y46" s="38"/>
    </row>
    <row r="47" spans="1:25" ht="15" thickBot="1" x14ac:dyDescent="0.4">
      <c r="A47" s="150">
        <f>A45+1</f>
        <v>19</v>
      </c>
      <c r="B47" s="5" t="s">
        <v>340</v>
      </c>
      <c r="C47" s="255"/>
      <c r="D47" s="258"/>
      <c r="E47" s="10"/>
      <c r="F47" s="256" t="b">
        <v>0</v>
      </c>
      <c r="G47" s="257" t="s">
        <v>206</v>
      </c>
      <c r="H47" s="255"/>
      <c r="I47" s="10"/>
      <c r="J47" s="255"/>
      <c r="K47" s="10"/>
      <c r="L47" s="255"/>
      <c r="M47" s="10"/>
      <c r="N47" s="255"/>
      <c r="O47" s="10"/>
      <c r="P47" s="255"/>
      <c r="Q47" s="258"/>
      <c r="R47" s="258"/>
      <c r="S47" s="10"/>
      <c r="T47" s="255"/>
      <c r="U47" s="10"/>
      <c r="V47" s="255"/>
      <c r="W47" s="10"/>
      <c r="X47" s="255"/>
      <c r="Y47" s="10"/>
    </row>
    <row r="48" spans="1:25" ht="6" customHeight="1" thickBot="1" x14ac:dyDescent="0.4">
      <c r="B48" s="41"/>
      <c r="C48" s="38"/>
      <c r="D48" s="38"/>
      <c r="E48" s="38"/>
      <c r="F48" s="38"/>
      <c r="G48" s="38"/>
      <c r="H48" s="38"/>
      <c r="I48" s="38"/>
      <c r="J48" s="38"/>
      <c r="K48" s="38"/>
      <c r="L48" s="38"/>
      <c r="M48" s="38"/>
      <c r="N48" s="38"/>
      <c r="O48" s="38"/>
      <c r="P48" s="38"/>
      <c r="Q48" s="38"/>
      <c r="R48" s="38"/>
      <c r="S48" s="38"/>
      <c r="T48" s="38"/>
      <c r="U48" s="38"/>
      <c r="V48" s="38"/>
      <c r="W48" s="38"/>
      <c r="X48" s="38"/>
      <c r="Y48" s="38"/>
    </row>
    <row r="49" spans="1:25" ht="15" thickBot="1" x14ac:dyDescent="0.4">
      <c r="A49" s="150">
        <f>A47+1</f>
        <v>20</v>
      </c>
      <c r="B49" s="5" t="s">
        <v>340</v>
      </c>
      <c r="C49" s="255"/>
      <c r="D49" s="258"/>
      <c r="E49" s="10"/>
      <c r="F49" s="256" t="b">
        <v>0</v>
      </c>
      <c r="G49" s="257" t="s">
        <v>206</v>
      </c>
      <c r="H49" s="255"/>
      <c r="I49" s="10"/>
      <c r="J49" s="255"/>
      <c r="K49" s="10"/>
      <c r="L49" s="255"/>
      <c r="M49" s="10"/>
      <c r="N49" s="255"/>
      <c r="O49" s="10"/>
      <c r="P49" s="255"/>
      <c r="Q49" s="258"/>
      <c r="R49" s="258"/>
      <c r="S49" s="10"/>
      <c r="T49" s="255"/>
      <c r="U49" s="10"/>
      <c r="V49" s="255"/>
      <c r="W49" s="10"/>
      <c r="X49" s="255"/>
      <c r="Y49" s="10"/>
    </row>
    <row r="50" spans="1:25" ht="6" customHeight="1" x14ac:dyDescent="0.35">
      <c r="B50" s="41"/>
      <c r="C50" s="38"/>
      <c r="D50" s="38"/>
      <c r="E50" s="38"/>
      <c r="F50" s="38"/>
      <c r="G50" s="38"/>
      <c r="H50" s="38"/>
      <c r="I50" s="38"/>
      <c r="J50" s="38"/>
      <c r="K50" s="38"/>
      <c r="L50" s="38"/>
      <c r="M50" s="38"/>
      <c r="N50" s="38"/>
      <c r="O50" s="38"/>
      <c r="P50" s="38"/>
      <c r="Q50" s="38"/>
      <c r="R50" s="38"/>
      <c r="S50" s="38"/>
      <c r="T50" s="38"/>
      <c r="U50" s="38"/>
      <c r="V50" s="38"/>
      <c r="W50" s="38"/>
      <c r="X50" s="38"/>
      <c r="Y50" s="38"/>
    </row>
  </sheetData>
  <mergeCells count="17">
    <mergeCell ref="Q7:S7"/>
    <mergeCell ref="Q8:S8"/>
    <mergeCell ref="Q2:S2"/>
    <mergeCell ref="Q3:S3"/>
    <mergeCell ref="Q4:S4"/>
    <mergeCell ref="Q5:S5"/>
    <mergeCell ref="Q6:S6"/>
    <mergeCell ref="B1:D1"/>
    <mergeCell ref="D3:G3"/>
    <mergeCell ref="D2:G2"/>
    <mergeCell ref="F9:G9"/>
    <mergeCell ref="A4:A8"/>
    <mergeCell ref="D8:G8"/>
    <mergeCell ref="D7:G7"/>
    <mergeCell ref="D6:G6"/>
    <mergeCell ref="D5:G5"/>
    <mergeCell ref="D4:G4"/>
  </mergeCells>
  <conditionalFormatting sqref="B11">
    <cfRule type="cellIs" dxfId="1570" priority="20" operator="equal">
      <formula>"Please fill out Sensitivity Labels Tab"</formula>
    </cfRule>
  </conditionalFormatting>
  <conditionalFormatting sqref="B13">
    <cfRule type="cellIs" dxfId="1569" priority="19" operator="equal">
      <formula>"Please fill out Sensitivity Labels Tab"</formula>
    </cfRule>
  </conditionalFormatting>
  <conditionalFormatting sqref="B15">
    <cfRule type="cellIs" dxfId="1568" priority="18" operator="equal">
      <formula>"Please fill out Sensitivity Labels Tab"</formula>
    </cfRule>
  </conditionalFormatting>
  <conditionalFormatting sqref="B17">
    <cfRule type="cellIs" dxfId="1567" priority="17" operator="equal">
      <formula>"Please fill out Sensitivity Labels Tab"</formula>
    </cfRule>
  </conditionalFormatting>
  <conditionalFormatting sqref="B19">
    <cfRule type="cellIs" dxfId="1566" priority="16" operator="equal">
      <formula>"Please fill out Sensitivity Labels Tab"</formula>
    </cfRule>
  </conditionalFormatting>
  <conditionalFormatting sqref="B21">
    <cfRule type="cellIs" dxfId="1565" priority="15" operator="equal">
      <formula>"Please fill out Sensitivity Labels Tab"</formula>
    </cfRule>
  </conditionalFormatting>
  <conditionalFormatting sqref="B23">
    <cfRule type="cellIs" dxfId="1564" priority="14" operator="equal">
      <formula>"Please fill out Sensitivity Labels Tab"</formula>
    </cfRule>
  </conditionalFormatting>
  <conditionalFormatting sqref="B25">
    <cfRule type="cellIs" dxfId="1563" priority="13" operator="equal">
      <formula>"Please fill out Sensitivity Labels Tab"</formula>
    </cfRule>
  </conditionalFormatting>
  <conditionalFormatting sqref="B27">
    <cfRule type="cellIs" dxfId="1562" priority="12" operator="equal">
      <formula>"Please fill out Sensitivity Labels Tab"</formula>
    </cfRule>
  </conditionalFormatting>
  <conditionalFormatting sqref="B29">
    <cfRule type="cellIs" dxfId="1561" priority="11" operator="equal">
      <formula>"Please fill out Sensitivity Labels Tab"</formula>
    </cfRule>
  </conditionalFormatting>
  <conditionalFormatting sqref="B31">
    <cfRule type="cellIs" dxfId="1560" priority="10" operator="equal">
      <formula>"Please fill out Sensitivity Labels Tab"</formula>
    </cfRule>
  </conditionalFormatting>
  <conditionalFormatting sqref="B33">
    <cfRule type="cellIs" dxfId="1559" priority="9" operator="equal">
      <formula>"Please fill out Sensitivity Labels Tab"</formula>
    </cfRule>
  </conditionalFormatting>
  <conditionalFormatting sqref="B35">
    <cfRule type="cellIs" dxfId="1558" priority="8" operator="equal">
      <formula>"Please fill out Sensitivity Labels Tab"</formula>
    </cfRule>
  </conditionalFormatting>
  <conditionalFormatting sqref="B37">
    <cfRule type="cellIs" dxfId="1557" priority="7" operator="equal">
      <formula>"Please fill out Sensitivity Labels Tab"</formula>
    </cfRule>
  </conditionalFormatting>
  <conditionalFormatting sqref="B39">
    <cfRule type="cellIs" dxfId="1556" priority="6" operator="equal">
      <formula>"Please fill out Sensitivity Labels Tab"</formula>
    </cfRule>
  </conditionalFormatting>
  <conditionalFormatting sqref="B41">
    <cfRule type="cellIs" dxfId="1555" priority="5" operator="equal">
      <formula>"Please fill out Sensitivity Labels Tab"</formula>
    </cfRule>
  </conditionalFormatting>
  <conditionalFormatting sqref="B43">
    <cfRule type="cellIs" dxfId="1554" priority="4" operator="equal">
      <formula>"Please fill out Sensitivity Labels Tab"</formula>
    </cfRule>
  </conditionalFormatting>
  <conditionalFormatting sqref="B45">
    <cfRule type="cellIs" dxfId="1553" priority="3" operator="equal">
      <formula>"Please fill out Sensitivity Labels Tab"</formula>
    </cfRule>
  </conditionalFormatting>
  <conditionalFormatting sqref="B47">
    <cfRule type="cellIs" dxfId="1552" priority="2" operator="equal">
      <formula>"Please fill out Sensitivity Labels Tab"</formula>
    </cfRule>
  </conditionalFormatting>
  <conditionalFormatting sqref="B49">
    <cfRule type="cellIs" dxfId="1551" priority="1" operator="equal">
      <formula>"Please fill out Sensitivity Labels Tab"</formula>
    </cfRule>
  </conditionalFormatting>
  <conditionalFormatting sqref="O11">
    <cfRule type="expression" dxfId="1428" priority="372">
      <formula>$U11="yes"</formula>
    </cfRule>
  </conditionalFormatting>
  <conditionalFormatting sqref="O13">
    <cfRule type="expression" dxfId="1426" priority="248">
      <formula>$U13="yes"</formula>
    </cfRule>
  </conditionalFormatting>
  <conditionalFormatting sqref="O15">
    <cfRule type="expression" dxfId="1421" priority="243">
      <formula>$U15="yes"</formula>
    </cfRule>
  </conditionalFormatting>
  <conditionalFormatting sqref="O17">
    <cfRule type="expression" dxfId="1416" priority="238">
      <formula>$U17="yes"</formula>
    </cfRule>
  </conditionalFormatting>
  <conditionalFormatting sqref="O19">
    <cfRule type="expression" dxfId="1411" priority="233">
      <formula>$U19="yes"</formula>
    </cfRule>
  </conditionalFormatting>
  <conditionalFormatting sqref="O21">
    <cfRule type="expression" dxfId="1404" priority="228">
      <formula>$U21="yes"</formula>
    </cfRule>
  </conditionalFormatting>
  <conditionalFormatting sqref="O23">
    <cfRule type="expression" dxfId="1400" priority="223">
      <formula>$U23="yes"</formula>
    </cfRule>
  </conditionalFormatting>
  <conditionalFormatting sqref="O25">
    <cfRule type="expression" dxfId="1396" priority="218">
      <formula>$U25="yes"</formula>
    </cfRule>
  </conditionalFormatting>
  <conditionalFormatting sqref="O27">
    <cfRule type="expression" dxfId="1391" priority="213">
      <formula>$U27="yes"</formula>
    </cfRule>
  </conditionalFormatting>
  <conditionalFormatting sqref="O29">
    <cfRule type="expression" dxfId="1385" priority="208">
      <formula>$U29="yes"</formula>
    </cfRule>
  </conditionalFormatting>
  <conditionalFormatting sqref="O31">
    <cfRule type="expression" dxfId="1380" priority="203">
      <formula>$U31="yes"</formula>
    </cfRule>
  </conditionalFormatting>
  <conditionalFormatting sqref="O33">
    <cfRule type="expression" dxfId="1377" priority="198">
      <formula>$U33="yes"</formula>
    </cfRule>
  </conditionalFormatting>
  <conditionalFormatting sqref="O35">
    <cfRule type="expression" dxfId="1370" priority="193">
      <formula>$U35="yes"</formula>
    </cfRule>
  </conditionalFormatting>
  <conditionalFormatting sqref="O37">
    <cfRule type="expression" dxfId="1364" priority="188">
      <formula>$U37="yes"</formula>
    </cfRule>
  </conditionalFormatting>
  <conditionalFormatting sqref="O39">
    <cfRule type="expression" dxfId="1359" priority="183">
      <formula>$U39="yes"</formula>
    </cfRule>
  </conditionalFormatting>
  <conditionalFormatting sqref="O41">
    <cfRule type="expression" dxfId="1356" priority="178">
      <formula>$U41="yes"</formula>
    </cfRule>
  </conditionalFormatting>
  <conditionalFormatting sqref="O43">
    <cfRule type="expression" dxfId="1352" priority="173">
      <formula>$U43="yes"</formula>
    </cfRule>
  </conditionalFormatting>
  <conditionalFormatting sqref="O45">
    <cfRule type="expression" dxfId="1346" priority="168">
      <formula>$U45="yes"</formula>
    </cfRule>
  </conditionalFormatting>
  <conditionalFormatting sqref="O47">
    <cfRule type="expression" dxfId="1341" priority="163">
      <formula>$U47="yes"</formula>
    </cfRule>
  </conditionalFormatting>
  <conditionalFormatting sqref="O49">
    <cfRule type="expression" dxfId="1334" priority="158">
      <formula>$U49="yes"</formula>
    </cfRule>
  </conditionalFormatting>
  <dataValidations count="10">
    <dataValidation type="list" allowBlank="1" showInputMessage="1" showErrorMessage="1" sqref="D45:E45 D11:E11 D47:E47 D13:E13 D15:E15 D17:E17 D19:E19 D33:E33 D21:E21 D23:E23 D25:E25 D27:E27 D29:E29 D31:E31 D35:E35 D37:E37 D39:E39 D41:E41 D43:E43 D49:E49" xr:uid="{FC73C5B7-1291-4963-ADFC-9B9610ABBF1C}">
      <formula1>Lobby</formula1>
    </dataValidation>
    <dataValidation type="list" allowBlank="1" showInputMessage="1" showErrorMessage="1" sqref="I11 I47 I13 I15 I17 I19 I21 I23 I25 I27 I29 I31 I33 I35 I37 I39 I41 I43 I45 I49" xr:uid="{2192D3C7-C589-4C29-B929-ECA6FBF07A60}">
      <formula1>present</formula1>
    </dataValidation>
    <dataValidation type="list" allowBlank="1" showInputMessage="1" showErrorMessage="1" sqref="K11 K43 K45 K47 K13 K15 K17 K19 K21 K23 K25 K27 K29 K31 K33 K35 K37 K39 K41 K49" xr:uid="{CA57BEAA-5276-4F62-A35E-2A63E9FC8853}">
      <formula1>record</formula1>
    </dataValidation>
    <dataValidation type="list" allowBlank="1" showInputMessage="1" showErrorMessage="1" sqref="M11 M45 M47 M13 M15 M17 M19 M21 M23 M25 M27 M29 M31 M33 M35 M37 M39 M41 M43 M49" xr:uid="{DE605889-E93A-4264-B101-CFB6DD27729A}">
      <formula1>Arecord</formula1>
    </dataValidation>
    <dataValidation type="list" allowBlank="1" showInputMessage="1" showErrorMessage="1" sqref="Q47:R47 Q45:R45 Q11:R11 Q13:R13 Q15:R15 Q17:R17 Q19:R19 Q21:R21 Q23:R23 Q25:R25 Q27:R27 Q29:R29 Q31:R31 Q33:R33 Q35:R35 Q37:R37 Q39:R39 Q41:R41 Q43:R43 Q49:R49" xr:uid="{F9456DBD-6BEB-4583-8C66-C52EE2EE04E7}">
      <formula1>WaterA</formula1>
    </dataValidation>
    <dataValidation type="list" allowBlank="1" showInputMessage="1" showErrorMessage="1" sqref="Q12:S12 Q10:S10 Q48:S48 Q14:S14 Q16:S16 Q18:S18 Q20:S20 Q22:S22 Q24:S24 Q26:S26 Q28:S28 Q30:S30 Q32:S32 Q34:S34 Q36:S36 Q38:S38 Q40:S40 Q42:S42 Q44:S44 Q46:S46 Q50:S50 S11 S13 S15 S17 S19 S21 S23 S25 S27 S29 S31 S33 S35 S37 S39 S41 S43 S45 S47 S49" xr:uid="{B265C1E1-9585-40D0-B4FC-047F624AA2B2}">
      <formula1>waterB</formula1>
    </dataValidation>
    <dataValidation type="list" allowBlank="1" showInputMessage="1" showErrorMessage="1" sqref="O11 O19 O47 O13 O45 O15 O17 O21 O23 O25 O27 O29 O31 O33 O35 O37 O39 O41 O43 O49" xr:uid="{96D47823-86C7-4EA8-9CDD-BAFFC3E83C62}">
      <formula1>encrypt</formula1>
    </dataValidation>
    <dataValidation type="list" allowBlank="1" showInputMessage="1" showErrorMessage="1" sqref="W11 W47 W13 W15 W17 W19 W21 W23 W25 W27 W29 W31 W33 W35 W37 W39 W41 W43 W45 W49" xr:uid="{AA7CD267-41FD-4A79-BAA2-7ABECF0FAEB1}">
      <formula1>meetchat</formula1>
    </dataValidation>
    <dataValidation type="list" allowBlank="1" showInputMessage="1" showErrorMessage="1" sqref="Y11 Y47 U11 U45 Y13 U47 Y15 U13 Y17 U15 Y19 U17 Y21 U19 Y23 U21 Y25 U23 Y27 U25 Y29 U27 Y31 U29 Y33 U31 Y35 U33 Y37 U35 Y39 U37 Y41 U39 Y43 U41 Y45 U43 Y49 U49" xr:uid="{29F8C41F-13DF-47D9-B83F-206E1FFBBE10}">
      <formula1>prevent</formula1>
    </dataValidation>
    <dataValidation type="list" allowBlank="1" showInputMessage="1" showErrorMessage="1" sqref="B11 B47 B13 B15 B17 B19 B21 B23 B25 B27 B29 B31 B33 B35 B37 B39 B41 B43 B45 B49" xr:uid="{5BC437E6-1856-4C94-A47F-7015B9A74D32}">
      <formula1>LabelM</formula1>
    </dataValidation>
  </dataValidations>
  <hyperlinks>
    <hyperlink ref="D4:G4" r:id="rId1" display="IT Admins - Manage lobby options in Microsoft Teams" xr:uid="{4392738D-0DA6-4B05-B151-6A69EB672D57}"/>
    <hyperlink ref="Y4" r:id="rId2" location="prevent-copying-and-forwarding-for-chats-and-meeting-content" xr:uid="{A7BD3F0F-5A92-492E-91A5-6FDCAB2AFDD0}"/>
    <hyperlink ref="B4" r:id="rId3" xr:uid="{D1B4262F-3858-470F-AEDF-3C2CEEF5663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455" id="{997B974E-659F-45AD-8578-ED2A7C98D8CB}">
            <xm:f>$D11=INputs!$V$8</xm:f>
            <x14:dxf>
              <font>
                <color theme="2" tint="-0.24994659260841701"/>
              </font>
              <fill>
                <patternFill>
                  <bgColor theme="2" tint="-0.24994659260841701"/>
                </patternFill>
              </fill>
            </x14:dxf>
          </x14:cfRule>
          <xm:sqref>F11:G11</xm:sqref>
        </x14:conditionalFormatting>
        <x14:conditionalFormatting xmlns:xm="http://schemas.microsoft.com/office/excel/2006/main">
          <x14:cfRule type="expression" priority="39" id="{57BF387E-4DFD-4921-86BF-542FDD63A7BB}">
            <xm:f>$D13=INputs!$V$8</xm:f>
            <x14:dxf>
              <font>
                <color theme="2" tint="-0.24994659260841701"/>
              </font>
              <fill>
                <patternFill>
                  <bgColor theme="2" tint="-0.24994659260841701"/>
                </patternFill>
              </fill>
            </x14:dxf>
          </x14:cfRule>
          <xm:sqref>F13:G13</xm:sqref>
        </x14:conditionalFormatting>
        <x14:conditionalFormatting xmlns:xm="http://schemas.microsoft.com/office/excel/2006/main">
          <x14:cfRule type="expression" priority="38" id="{416EEEBE-1CD4-4CE5-8512-D9EF328567B7}">
            <xm:f>$D15=INputs!$V$8</xm:f>
            <x14:dxf>
              <font>
                <color theme="2" tint="-0.24994659260841701"/>
              </font>
              <fill>
                <patternFill>
                  <bgColor theme="2" tint="-0.24994659260841701"/>
                </patternFill>
              </fill>
            </x14:dxf>
          </x14:cfRule>
          <xm:sqref>F15:G15</xm:sqref>
        </x14:conditionalFormatting>
        <x14:conditionalFormatting xmlns:xm="http://schemas.microsoft.com/office/excel/2006/main">
          <x14:cfRule type="expression" priority="37" id="{247CAAE4-AB01-4729-95D2-03F2F72BB8E4}">
            <xm:f>$D17=INputs!$V$8</xm:f>
            <x14:dxf>
              <font>
                <color theme="2" tint="-0.24994659260841701"/>
              </font>
              <fill>
                <patternFill>
                  <bgColor theme="2" tint="-0.24994659260841701"/>
                </patternFill>
              </fill>
            </x14:dxf>
          </x14:cfRule>
          <xm:sqref>F17:G17</xm:sqref>
        </x14:conditionalFormatting>
        <x14:conditionalFormatting xmlns:xm="http://schemas.microsoft.com/office/excel/2006/main">
          <x14:cfRule type="expression" priority="36" id="{61A72FB1-3E4B-4AF0-9041-FBFE2D9EECA9}">
            <xm:f>$D19=INputs!$V$8</xm:f>
            <x14:dxf>
              <font>
                <color theme="2" tint="-0.24994659260841701"/>
              </font>
              <fill>
                <patternFill>
                  <bgColor theme="2" tint="-0.24994659260841701"/>
                </patternFill>
              </fill>
            </x14:dxf>
          </x14:cfRule>
          <xm:sqref>F19:G19</xm:sqref>
        </x14:conditionalFormatting>
        <x14:conditionalFormatting xmlns:xm="http://schemas.microsoft.com/office/excel/2006/main">
          <x14:cfRule type="expression" priority="35" id="{54ED49AF-D0FC-41B3-90B7-890F91DC0F42}">
            <xm:f>$D21=INputs!$V$8</xm:f>
            <x14:dxf>
              <font>
                <color theme="2" tint="-0.24994659260841701"/>
              </font>
              <fill>
                <patternFill>
                  <bgColor theme="2" tint="-0.24994659260841701"/>
                </patternFill>
              </fill>
            </x14:dxf>
          </x14:cfRule>
          <xm:sqref>F21:G21</xm:sqref>
        </x14:conditionalFormatting>
        <x14:conditionalFormatting xmlns:xm="http://schemas.microsoft.com/office/excel/2006/main">
          <x14:cfRule type="expression" priority="34" id="{BB85E36A-3102-4FF4-8645-F9A9D5219574}">
            <xm:f>$D23=INputs!$V$8</xm:f>
            <x14:dxf>
              <font>
                <color theme="2" tint="-0.24994659260841701"/>
              </font>
              <fill>
                <patternFill>
                  <bgColor theme="2" tint="-0.24994659260841701"/>
                </patternFill>
              </fill>
            </x14:dxf>
          </x14:cfRule>
          <xm:sqref>F23:G23</xm:sqref>
        </x14:conditionalFormatting>
        <x14:conditionalFormatting xmlns:xm="http://schemas.microsoft.com/office/excel/2006/main">
          <x14:cfRule type="expression" priority="33" id="{F3823F93-6D3C-4BF4-B504-3B135F6E2192}">
            <xm:f>$D25=INputs!$V$8</xm:f>
            <x14:dxf>
              <font>
                <color theme="2" tint="-0.24994659260841701"/>
              </font>
              <fill>
                <patternFill>
                  <bgColor theme="2" tint="-0.24994659260841701"/>
                </patternFill>
              </fill>
            </x14:dxf>
          </x14:cfRule>
          <xm:sqref>F25:G25</xm:sqref>
        </x14:conditionalFormatting>
        <x14:conditionalFormatting xmlns:xm="http://schemas.microsoft.com/office/excel/2006/main">
          <x14:cfRule type="expression" priority="32" id="{DD5D7F85-22C1-45D2-9FB8-24153A85E18A}">
            <xm:f>$D27=INputs!$V$8</xm:f>
            <x14:dxf>
              <font>
                <color theme="2" tint="-0.24994659260841701"/>
              </font>
              <fill>
                <patternFill>
                  <bgColor theme="2" tint="-0.24994659260841701"/>
                </patternFill>
              </fill>
            </x14:dxf>
          </x14:cfRule>
          <xm:sqref>F27:G27</xm:sqref>
        </x14:conditionalFormatting>
        <x14:conditionalFormatting xmlns:xm="http://schemas.microsoft.com/office/excel/2006/main">
          <x14:cfRule type="expression" priority="31" id="{CD031078-7D5C-4517-89AA-B7A087DD3351}">
            <xm:f>$D29=INputs!$V$8</xm:f>
            <x14:dxf>
              <font>
                <color theme="2" tint="-0.24994659260841701"/>
              </font>
              <fill>
                <patternFill>
                  <bgColor theme="2" tint="-0.24994659260841701"/>
                </patternFill>
              </fill>
            </x14:dxf>
          </x14:cfRule>
          <xm:sqref>F29:G29</xm:sqref>
        </x14:conditionalFormatting>
        <x14:conditionalFormatting xmlns:xm="http://schemas.microsoft.com/office/excel/2006/main">
          <x14:cfRule type="expression" priority="30" id="{7FA06078-0AE8-4210-82F1-379B8486022B}">
            <xm:f>$D31=INputs!$V$8</xm:f>
            <x14:dxf>
              <font>
                <color theme="2" tint="-0.24994659260841701"/>
              </font>
              <fill>
                <patternFill>
                  <bgColor theme="2" tint="-0.24994659260841701"/>
                </patternFill>
              </fill>
            </x14:dxf>
          </x14:cfRule>
          <xm:sqref>F31:G31</xm:sqref>
        </x14:conditionalFormatting>
        <x14:conditionalFormatting xmlns:xm="http://schemas.microsoft.com/office/excel/2006/main">
          <x14:cfRule type="expression" priority="29" id="{CDC22261-D9EB-4059-B409-778207AA4782}">
            <xm:f>$D33=INputs!$V$8</xm:f>
            <x14:dxf>
              <font>
                <color theme="2" tint="-0.24994659260841701"/>
              </font>
              <fill>
                <patternFill>
                  <bgColor theme="2" tint="-0.24994659260841701"/>
                </patternFill>
              </fill>
            </x14:dxf>
          </x14:cfRule>
          <xm:sqref>F33:G33</xm:sqref>
        </x14:conditionalFormatting>
        <x14:conditionalFormatting xmlns:xm="http://schemas.microsoft.com/office/excel/2006/main">
          <x14:cfRule type="expression" priority="28" id="{1618190A-98E7-435F-BA2D-66DC3D133661}">
            <xm:f>$D35=INputs!$V$8</xm:f>
            <x14:dxf>
              <font>
                <color theme="2" tint="-0.24994659260841701"/>
              </font>
              <fill>
                <patternFill>
                  <bgColor theme="2" tint="-0.24994659260841701"/>
                </patternFill>
              </fill>
            </x14:dxf>
          </x14:cfRule>
          <xm:sqref>F35:G35</xm:sqref>
        </x14:conditionalFormatting>
        <x14:conditionalFormatting xmlns:xm="http://schemas.microsoft.com/office/excel/2006/main">
          <x14:cfRule type="expression" priority="27" id="{2A914447-4CBF-41EF-AE1C-F02EF3C8E4F0}">
            <xm:f>$D37=INputs!$V$8</xm:f>
            <x14:dxf>
              <font>
                <color theme="2" tint="-0.24994659260841701"/>
              </font>
              <fill>
                <patternFill>
                  <bgColor theme="2" tint="-0.24994659260841701"/>
                </patternFill>
              </fill>
            </x14:dxf>
          </x14:cfRule>
          <xm:sqref>F37:G37</xm:sqref>
        </x14:conditionalFormatting>
        <x14:conditionalFormatting xmlns:xm="http://schemas.microsoft.com/office/excel/2006/main">
          <x14:cfRule type="expression" priority="26" id="{18684C78-E939-4A3D-9734-4F427277EFEE}">
            <xm:f>$D39=INputs!$V$8</xm:f>
            <x14:dxf>
              <font>
                <color theme="2" tint="-0.24994659260841701"/>
              </font>
              <fill>
                <patternFill>
                  <bgColor theme="2" tint="-0.24994659260841701"/>
                </patternFill>
              </fill>
            </x14:dxf>
          </x14:cfRule>
          <xm:sqref>F39:G39</xm:sqref>
        </x14:conditionalFormatting>
        <x14:conditionalFormatting xmlns:xm="http://schemas.microsoft.com/office/excel/2006/main">
          <x14:cfRule type="expression" priority="25" id="{99181C61-E158-42E1-9312-DBC3703B14F1}">
            <xm:f>$D41=INputs!$V$8</xm:f>
            <x14:dxf>
              <font>
                <color theme="2" tint="-0.24994659260841701"/>
              </font>
              <fill>
                <patternFill>
                  <bgColor theme="2" tint="-0.24994659260841701"/>
                </patternFill>
              </fill>
            </x14:dxf>
          </x14:cfRule>
          <xm:sqref>F41:G41</xm:sqref>
        </x14:conditionalFormatting>
        <x14:conditionalFormatting xmlns:xm="http://schemas.microsoft.com/office/excel/2006/main">
          <x14:cfRule type="expression" priority="24" id="{60D29EC0-39C9-44F4-A648-31ED19BECA09}">
            <xm:f>$D43=INputs!$V$8</xm:f>
            <x14:dxf>
              <font>
                <color theme="2" tint="-0.24994659260841701"/>
              </font>
              <fill>
                <patternFill>
                  <bgColor theme="2" tint="-0.24994659260841701"/>
                </patternFill>
              </fill>
            </x14:dxf>
          </x14:cfRule>
          <xm:sqref>F43:G43</xm:sqref>
        </x14:conditionalFormatting>
        <x14:conditionalFormatting xmlns:xm="http://schemas.microsoft.com/office/excel/2006/main">
          <x14:cfRule type="expression" priority="23" id="{378B188B-A3BE-4A80-A635-02DF255E66DA}">
            <xm:f>$D45=INputs!$V$8</xm:f>
            <x14:dxf>
              <font>
                <color theme="2" tint="-0.24994659260841701"/>
              </font>
              <fill>
                <patternFill>
                  <bgColor theme="2" tint="-0.24994659260841701"/>
                </patternFill>
              </fill>
            </x14:dxf>
          </x14:cfRule>
          <xm:sqref>F45:G45</xm:sqref>
        </x14:conditionalFormatting>
        <x14:conditionalFormatting xmlns:xm="http://schemas.microsoft.com/office/excel/2006/main">
          <x14:cfRule type="expression" priority="22" id="{BD5457C7-7FE5-42F4-B49D-8C27E414F1D7}">
            <xm:f>$D47=INputs!$V$8</xm:f>
            <x14:dxf>
              <font>
                <color theme="2" tint="-0.24994659260841701"/>
              </font>
              <fill>
                <patternFill>
                  <bgColor theme="2" tint="-0.24994659260841701"/>
                </patternFill>
              </fill>
            </x14:dxf>
          </x14:cfRule>
          <xm:sqref>F47:G47</xm:sqref>
        </x14:conditionalFormatting>
        <x14:conditionalFormatting xmlns:xm="http://schemas.microsoft.com/office/excel/2006/main">
          <x14:cfRule type="expression" priority="21" id="{02B04EB4-A47D-48AA-A8A5-1C47C0237F47}">
            <xm:f>$D49=INputs!$V$8</xm:f>
            <x14:dxf>
              <font>
                <color theme="2" tint="-0.24994659260841701"/>
              </font>
              <fill>
                <patternFill>
                  <bgColor theme="2" tint="-0.24994659260841701"/>
                </patternFill>
              </fill>
            </x14:dxf>
          </x14:cfRule>
          <xm:sqref>F49:G49</xm:sqref>
        </x14:conditionalFormatting>
        <x14:conditionalFormatting xmlns:xm="http://schemas.microsoft.com/office/excel/2006/main">
          <x14:cfRule type="expression" priority="58" id="{97619874-4AE8-4D46-8C7B-08FAD5148DED}">
            <xm:f>$O13=INputs!$AD$3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K13</xm:sqref>
        </x14:conditionalFormatting>
        <x14:conditionalFormatting xmlns:xm="http://schemas.microsoft.com/office/excel/2006/main">
          <x14:cfRule type="expression" priority="57" id="{D804C8B5-1A6C-4786-B6AF-D7119F9B8495}">
            <xm:f>$O15=INputs!$AD$3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K15</xm:sqref>
        </x14:conditionalFormatting>
        <x14:conditionalFormatting xmlns:xm="http://schemas.microsoft.com/office/excel/2006/main">
          <x14:cfRule type="expression" priority="56" id="{8F7B9197-EC96-4063-AB3B-829C64E66B1B}">
            <xm:f>$O17=INputs!$AD$3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K17</xm:sqref>
        </x14:conditionalFormatting>
        <x14:conditionalFormatting xmlns:xm="http://schemas.microsoft.com/office/excel/2006/main">
          <x14:cfRule type="expression" priority="55" id="{25741D58-42F0-4552-964B-05B7F0287ECB}">
            <xm:f>$O19=INputs!$AD$3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K19</xm:sqref>
        </x14:conditionalFormatting>
        <x14:conditionalFormatting xmlns:xm="http://schemas.microsoft.com/office/excel/2006/main">
          <x14:cfRule type="expression" priority="54" id="{FA9935AE-2C78-4BDE-B3A7-DB38ACE95CA7}">
            <xm:f>$O21=INputs!$AD$3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K21</xm:sqref>
        </x14:conditionalFormatting>
        <x14:conditionalFormatting xmlns:xm="http://schemas.microsoft.com/office/excel/2006/main">
          <x14:cfRule type="expression" priority="53" id="{63171083-9BB0-4065-8717-327F6DFBAAEC}">
            <xm:f>$O23=INputs!$AD$3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K23</xm:sqref>
        </x14:conditionalFormatting>
        <x14:conditionalFormatting xmlns:xm="http://schemas.microsoft.com/office/excel/2006/main">
          <x14:cfRule type="expression" priority="52" id="{B68C0A83-218A-4265-B435-B0C05FB304F0}">
            <xm:f>$O25=INputs!$AD$3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K25</xm:sqref>
        </x14:conditionalFormatting>
        <x14:conditionalFormatting xmlns:xm="http://schemas.microsoft.com/office/excel/2006/main">
          <x14:cfRule type="expression" priority="51" id="{C4AC5F43-B719-4B89-A2B9-C91369BB7A99}">
            <xm:f>$O27=INputs!$AD$3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K27</xm:sqref>
        </x14:conditionalFormatting>
        <x14:conditionalFormatting xmlns:xm="http://schemas.microsoft.com/office/excel/2006/main">
          <x14:cfRule type="expression" priority="50" id="{0E2EAE21-65FA-4506-B2D2-E1F07887D5D1}">
            <xm:f>$O29=INputs!$AD$3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K29</xm:sqref>
        </x14:conditionalFormatting>
        <x14:conditionalFormatting xmlns:xm="http://schemas.microsoft.com/office/excel/2006/main">
          <x14:cfRule type="expression" priority="49" id="{BF1E6810-7868-43EF-9C70-ED3DE4F24A2D}">
            <xm:f>$O31=INputs!$AD$3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K31</xm:sqref>
        </x14:conditionalFormatting>
        <x14:conditionalFormatting xmlns:xm="http://schemas.microsoft.com/office/excel/2006/main">
          <x14:cfRule type="expression" priority="48" id="{C50784A8-C4B6-481B-B5FB-E2F335632286}">
            <xm:f>$O33=INputs!$AD$3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K33</xm:sqref>
        </x14:conditionalFormatting>
        <x14:conditionalFormatting xmlns:xm="http://schemas.microsoft.com/office/excel/2006/main">
          <x14:cfRule type="expression" priority="47" id="{B76BC54F-FE85-4583-ACAD-C0D67A6AA8E2}">
            <xm:f>$O35=INputs!$AD$3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K35</xm:sqref>
        </x14:conditionalFormatting>
        <x14:conditionalFormatting xmlns:xm="http://schemas.microsoft.com/office/excel/2006/main">
          <x14:cfRule type="expression" priority="46" id="{136A781D-C8DE-4DC3-AB79-DA9711F10547}">
            <xm:f>$O37=INputs!$AD$3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K37</xm:sqref>
        </x14:conditionalFormatting>
        <x14:conditionalFormatting xmlns:xm="http://schemas.microsoft.com/office/excel/2006/main">
          <x14:cfRule type="expression" priority="45" id="{34887971-8D2F-4728-B0AA-D77DFA0EE330}">
            <xm:f>$O39=INputs!$AD$3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K39</xm:sqref>
        </x14:conditionalFormatting>
        <x14:conditionalFormatting xmlns:xm="http://schemas.microsoft.com/office/excel/2006/main">
          <x14:cfRule type="expression" priority="44" id="{E1CA9A29-48D4-4412-971E-00993E659292}">
            <xm:f>$O41=INputs!$AD$3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K41</xm:sqref>
        </x14:conditionalFormatting>
        <x14:conditionalFormatting xmlns:xm="http://schemas.microsoft.com/office/excel/2006/main">
          <x14:cfRule type="expression" priority="43" id="{1DD21F63-F2BA-447D-A5EA-9E320056C1E5}">
            <xm:f>$O43=INputs!$AD$3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K43</xm:sqref>
        </x14:conditionalFormatting>
        <x14:conditionalFormatting xmlns:xm="http://schemas.microsoft.com/office/excel/2006/main">
          <x14:cfRule type="expression" priority="42" id="{7EDA33A7-D73E-4ACC-A468-4D92213FEE08}">
            <xm:f>$O45=INputs!$AD$3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K45</xm:sqref>
        </x14:conditionalFormatting>
        <x14:conditionalFormatting xmlns:xm="http://schemas.microsoft.com/office/excel/2006/main">
          <x14:cfRule type="expression" priority="41" id="{ABBCC68A-733D-480E-AA1F-3CBBF6241F62}">
            <xm:f>$O47=INputs!$AD$3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K47</xm:sqref>
        </x14:conditionalFormatting>
        <x14:conditionalFormatting xmlns:xm="http://schemas.microsoft.com/office/excel/2006/main">
          <x14:cfRule type="expression" priority="40" id="{4846FBFF-04E5-4F2C-92EB-5C01B25F47CB}">
            <xm:f>$O49=INputs!$AD$3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K49</xm:sqref>
        </x14:conditionalFormatting>
        <x14:conditionalFormatting xmlns:xm="http://schemas.microsoft.com/office/excel/2006/main">
          <x14:cfRule type="expression" priority="528" id="{F6869048-FCF0-4C62-A2EA-E5D24ACF96B7}">
            <xm:f>$O11=INputs!$AD$3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K11:M11</xm:sqref>
        </x14:conditionalFormatting>
        <x14:conditionalFormatting xmlns:xm="http://schemas.microsoft.com/office/excel/2006/main">
          <x14:cfRule type="expression" priority="371" id="{08CAA29C-C162-4A0F-A322-BE51477B12DC}">
            <xm:f>$O13=INputs!$AD$3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L13</xm:sqref>
        </x14:conditionalFormatting>
        <x14:conditionalFormatting xmlns:xm="http://schemas.microsoft.com/office/excel/2006/main">
          <x14:cfRule type="expression" priority="154" id="{C70D0CC6-3D7C-4248-AF53-F608732C4E46}">
            <xm:f>$O15=INputs!$AD$3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L15</xm:sqref>
        </x14:conditionalFormatting>
        <x14:conditionalFormatting xmlns:xm="http://schemas.microsoft.com/office/excel/2006/main">
          <x14:cfRule type="expression" priority="153" id="{24449CFB-C96D-4518-98A4-CB9C2EF3D2EB}">
            <xm:f>$O17=INputs!$AD$3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L17</xm:sqref>
        </x14:conditionalFormatting>
        <x14:conditionalFormatting xmlns:xm="http://schemas.microsoft.com/office/excel/2006/main">
          <x14:cfRule type="expression" priority="152" id="{2C7A3D8B-5B81-4168-BFC9-CAF8DD7B9EC3}">
            <xm:f>$O19=INputs!$AD$3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L19</xm:sqref>
        </x14:conditionalFormatting>
        <x14:conditionalFormatting xmlns:xm="http://schemas.microsoft.com/office/excel/2006/main">
          <x14:cfRule type="expression" priority="151" id="{B335E715-2B88-4A9B-9293-88CB674A2BBD}">
            <xm:f>$O21=INputs!$AD$3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L21</xm:sqref>
        </x14:conditionalFormatting>
        <x14:conditionalFormatting xmlns:xm="http://schemas.microsoft.com/office/excel/2006/main">
          <x14:cfRule type="expression" priority="150" id="{D481350D-B954-4408-B6D5-5004BFF231FB}">
            <xm:f>$O23=INputs!$AD$3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L23</xm:sqref>
        </x14:conditionalFormatting>
        <x14:conditionalFormatting xmlns:xm="http://schemas.microsoft.com/office/excel/2006/main">
          <x14:cfRule type="expression" priority="149" id="{08BB19E3-831E-423A-B810-259C7AAD492D}">
            <xm:f>$O25=INputs!$AD$3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L25</xm:sqref>
        </x14:conditionalFormatting>
        <x14:conditionalFormatting xmlns:xm="http://schemas.microsoft.com/office/excel/2006/main">
          <x14:cfRule type="expression" priority="148" id="{FFA0942E-1E25-4E42-9F75-A5819414883B}">
            <xm:f>$O27=INputs!$AD$3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L27</xm:sqref>
        </x14:conditionalFormatting>
        <x14:conditionalFormatting xmlns:xm="http://schemas.microsoft.com/office/excel/2006/main">
          <x14:cfRule type="expression" priority="147" id="{F10ABAAB-93B0-415D-A0D1-438B2C90250A}">
            <xm:f>$O29=INputs!$AD$3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L29</xm:sqref>
        </x14:conditionalFormatting>
        <x14:conditionalFormatting xmlns:xm="http://schemas.microsoft.com/office/excel/2006/main">
          <x14:cfRule type="expression" priority="146" id="{4BE4CDD5-D26F-4644-98F6-D8BD59A19FAB}">
            <xm:f>$O31=INputs!$AD$3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L31</xm:sqref>
        </x14:conditionalFormatting>
        <x14:conditionalFormatting xmlns:xm="http://schemas.microsoft.com/office/excel/2006/main">
          <x14:cfRule type="expression" priority="145" id="{4451FD27-2180-4B0E-8EED-EF32A6CF0466}">
            <xm:f>$O33=INputs!$AD$3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L33</xm:sqref>
        </x14:conditionalFormatting>
        <x14:conditionalFormatting xmlns:xm="http://schemas.microsoft.com/office/excel/2006/main">
          <x14:cfRule type="expression" priority="144" id="{917988DA-FC2E-4F5D-AA20-52DFA6A5E8E7}">
            <xm:f>$O35=INputs!$AD$3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L35</xm:sqref>
        </x14:conditionalFormatting>
        <x14:conditionalFormatting xmlns:xm="http://schemas.microsoft.com/office/excel/2006/main">
          <x14:cfRule type="expression" priority="143" id="{EAAC0816-B1D0-4D02-A858-2F3E4F7CCF2A}">
            <xm:f>$O37=INputs!$AD$3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L37</xm:sqref>
        </x14:conditionalFormatting>
        <x14:conditionalFormatting xmlns:xm="http://schemas.microsoft.com/office/excel/2006/main">
          <x14:cfRule type="expression" priority="142" id="{00683F9C-575C-4123-8D2C-F668FC07C416}">
            <xm:f>$O39=INputs!$AD$3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L39</xm:sqref>
        </x14:conditionalFormatting>
        <x14:conditionalFormatting xmlns:xm="http://schemas.microsoft.com/office/excel/2006/main">
          <x14:cfRule type="expression" priority="141" id="{F44C29DC-3AE9-458B-AF92-349B4C1ED294}">
            <xm:f>$O41=INputs!$AD$3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L41</xm:sqref>
        </x14:conditionalFormatting>
        <x14:conditionalFormatting xmlns:xm="http://schemas.microsoft.com/office/excel/2006/main">
          <x14:cfRule type="expression" priority="140" id="{F6265F53-B473-4A3F-9A9F-EEC30F8FC184}">
            <xm:f>$O43=INputs!$AD$3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L43</xm:sqref>
        </x14:conditionalFormatting>
        <x14:conditionalFormatting xmlns:xm="http://schemas.microsoft.com/office/excel/2006/main">
          <x14:cfRule type="expression" priority="139" id="{69651BEA-28FF-4887-99B6-9A1006F315FA}">
            <xm:f>$O45=INputs!$AD$3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L45</xm:sqref>
        </x14:conditionalFormatting>
        <x14:conditionalFormatting xmlns:xm="http://schemas.microsoft.com/office/excel/2006/main">
          <x14:cfRule type="expression" priority="138" id="{8969485C-F27A-4CCE-97A1-2967AC2FBE1A}">
            <xm:f>$O47=INputs!$AD$3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L47</xm:sqref>
        </x14:conditionalFormatting>
        <x14:conditionalFormatting xmlns:xm="http://schemas.microsoft.com/office/excel/2006/main">
          <x14:cfRule type="expression" priority="263" id="{66F31130-A605-4BBC-B350-749820AE2E95}">
            <xm:f>$O49=INputs!$AD$3</xm:f>
            <x14:dxf>
              <font>
                <color theme="0"/>
              </font>
              <fill>
                <patternFill>
                  <bgColor theme="0"/>
                </patternFill>
              </fill>
              <border>
                <left style="thin">
                  <color auto="1"/>
                </left>
                <right style="thin">
                  <color auto="1"/>
                </right>
                <top style="thin">
                  <color auto="1"/>
                </top>
                <bottom style="thin">
                  <color auto="1"/>
                </bottom>
                <vertical/>
                <horizontal/>
              </border>
            </x14:dxf>
          </x14:cfRule>
          <xm:sqref>L49</xm:sqref>
        </x14:conditionalFormatting>
        <x14:conditionalFormatting xmlns:xm="http://schemas.microsoft.com/office/excel/2006/main">
          <x14:cfRule type="expression" priority="137" id="{74692619-225A-4619-B236-1B1AA3E8D037}">
            <xm:f>K11=INputs!$Z$3</xm:f>
            <x14:dxf>
              <font>
                <color theme="2" tint="-0.24994659260841701"/>
              </font>
              <fill>
                <patternFill>
                  <bgColor theme="2" tint="-0.24994659260841701"/>
                </patternFill>
              </fill>
            </x14:dxf>
          </x14:cfRule>
          <x14:cfRule type="expression" priority="136" id="{1A7EC4E5-6149-494A-9747-A5F080920771}">
            <xm:f>K11=INputs!$Z$4</xm:f>
            <x14:dxf>
              <font>
                <color theme="2" tint="-0.24994659260841701"/>
              </font>
              <fill>
                <patternFill>
                  <bgColor theme="2" tint="-0.24994659260841701"/>
                </patternFill>
              </fill>
            </x14:dxf>
          </x14:cfRule>
          <xm:sqref>M11</xm:sqref>
        </x14:conditionalFormatting>
        <x14:conditionalFormatting xmlns:xm="http://schemas.microsoft.com/office/excel/2006/main">
          <x14:cfRule type="expression" priority="134" id="{74576153-9A89-4E17-B7BB-70ED04A75D83}">
            <xm:f>K13=INputs!$Z$3</xm:f>
            <x14:dxf>
              <font>
                <color theme="2" tint="-0.24994659260841701"/>
              </font>
              <fill>
                <patternFill>
                  <bgColor theme="2" tint="-0.24994659260841701"/>
                </patternFill>
              </fill>
            </x14:dxf>
          </x14:cfRule>
          <x14:cfRule type="expression" priority="135" id="{FE2D4CED-95CC-4313-8234-1DD5612EA376}">
            <xm:f>$O13=INputs!$AD$3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33" id="{D6B84F38-513F-463C-88CC-ECACB2FD377B}">
            <xm:f>K13=INputs!$Z$4</xm:f>
            <x14:dxf>
              <font>
                <color theme="2" tint="-0.24994659260841701"/>
              </font>
              <fill>
                <patternFill>
                  <bgColor theme="2" tint="-0.24994659260841701"/>
                </patternFill>
              </fill>
            </x14:dxf>
          </x14:cfRule>
          <xm:sqref>M13</xm:sqref>
        </x14:conditionalFormatting>
        <x14:conditionalFormatting xmlns:xm="http://schemas.microsoft.com/office/excel/2006/main">
          <x14:cfRule type="expression" priority="132" id="{0346D371-14FE-49E7-BE1F-ACF610DAED7B}">
            <xm:f>$O15=INputs!$AD$3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31" id="{C8227990-771D-4035-9F20-B90FEA4CF8EF}">
            <xm:f>K15=INputs!$Z$3</xm:f>
            <x14:dxf>
              <font>
                <color theme="2" tint="-0.24994659260841701"/>
              </font>
              <fill>
                <patternFill>
                  <bgColor theme="2" tint="-0.24994659260841701"/>
                </patternFill>
              </fill>
            </x14:dxf>
          </x14:cfRule>
          <x14:cfRule type="expression" priority="130" id="{4B31E47A-DDD4-43CB-86A6-B75A021B6BE8}">
            <xm:f>K15=INputs!$Z$4</xm:f>
            <x14:dxf>
              <font>
                <color theme="2" tint="-0.24994659260841701"/>
              </font>
              <fill>
                <patternFill>
                  <bgColor theme="2" tint="-0.24994659260841701"/>
                </patternFill>
              </fill>
            </x14:dxf>
          </x14:cfRule>
          <xm:sqref>M15</xm:sqref>
        </x14:conditionalFormatting>
        <x14:conditionalFormatting xmlns:xm="http://schemas.microsoft.com/office/excel/2006/main">
          <x14:cfRule type="expression" priority="127" id="{8750F12D-54F1-4205-8228-AF56B494DC24}">
            <xm:f>K17=INputs!$Z$4</xm:f>
            <x14:dxf>
              <font>
                <color theme="2" tint="-0.24994659260841701"/>
              </font>
              <fill>
                <patternFill>
                  <bgColor theme="2" tint="-0.24994659260841701"/>
                </patternFill>
              </fill>
            </x14:dxf>
          </x14:cfRule>
          <x14:cfRule type="expression" priority="128" id="{C7EE369A-321A-4B00-B54F-5331BEEEA3B7}">
            <xm:f>K17=INputs!$Z$3</xm:f>
            <x14:dxf>
              <font>
                <color theme="2" tint="-0.24994659260841701"/>
              </font>
              <fill>
                <patternFill>
                  <bgColor theme="2" tint="-0.24994659260841701"/>
                </patternFill>
              </fill>
            </x14:dxf>
          </x14:cfRule>
          <x14:cfRule type="expression" priority="129" id="{F150FC8A-B5F8-4559-A7DE-4AC87CAFB88F}">
            <xm:f>$O17=INputs!$AD$3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M17</xm:sqref>
        </x14:conditionalFormatting>
        <x14:conditionalFormatting xmlns:xm="http://schemas.microsoft.com/office/excel/2006/main">
          <x14:cfRule type="expression" priority="124" id="{2600AC97-8035-4ED6-B0C5-46CD6D1FAD82}">
            <xm:f>K19=INputs!$Z$4</xm:f>
            <x14:dxf>
              <font>
                <color theme="2" tint="-0.24994659260841701"/>
              </font>
              <fill>
                <patternFill>
                  <bgColor theme="2" tint="-0.24994659260841701"/>
                </patternFill>
              </fill>
            </x14:dxf>
          </x14:cfRule>
          <x14:cfRule type="expression" priority="125" id="{DD957739-B027-474F-92CF-DCF6E56BD4B2}">
            <xm:f>K19=INputs!$Z$3</xm:f>
            <x14:dxf>
              <font>
                <color theme="2" tint="-0.24994659260841701"/>
              </font>
              <fill>
                <patternFill>
                  <bgColor theme="2" tint="-0.24994659260841701"/>
                </patternFill>
              </fill>
            </x14:dxf>
          </x14:cfRule>
          <x14:cfRule type="expression" priority="126" id="{4646DEAB-5132-446F-AF9C-685352E6545E}">
            <xm:f>$O19=INputs!$AD$3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M19</xm:sqref>
        </x14:conditionalFormatting>
        <x14:conditionalFormatting xmlns:xm="http://schemas.microsoft.com/office/excel/2006/main">
          <x14:cfRule type="expression" priority="123" id="{9E6685F9-997E-44B4-9984-A6431BBF5848}">
            <xm:f>$O21=INputs!$AD$3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21" id="{D879F0B6-29E3-4394-A5F4-D276A53116A9}">
            <xm:f>K21=INputs!$Z$4</xm:f>
            <x14:dxf>
              <font>
                <color theme="2" tint="-0.24994659260841701"/>
              </font>
              <fill>
                <patternFill>
                  <bgColor theme="2" tint="-0.24994659260841701"/>
                </patternFill>
              </fill>
            </x14:dxf>
          </x14:cfRule>
          <x14:cfRule type="expression" priority="122" id="{9EA6D31C-068C-4B01-A35A-1E46E8BA521D}">
            <xm:f>K21=INputs!$Z$3</xm:f>
            <x14:dxf>
              <font>
                <color theme="2" tint="-0.24994659260841701"/>
              </font>
              <fill>
                <patternFill>
                  <bgColor theme="2" tint="-0.24994659260841701"/>
                </patternFill>
              </fill>
            </x14:dxf>
          </x14:cfRule>
          <xm:sqref>M21</xm:sqref>
        </x14:conditionalFormatting>
        <x14:conditionalFormatting xmlns:xm="http://schemas.microsoft.com/office/excel/2006/main">
          <x14:cfRule type="expression" priority="119" id="{00BB2BB7-75D9-41E6-B6F6-BCDEFA4674B0}">
            <xm:f>K23=INputs!$Z$3</xm:f>
            <x14:dxf>
              <font>
                <color theme="2" tint="-0.24994659260841701"/>
              </font>
              <fill>
                <patternFill>
                  <bgColor theme="2" tint="-0.24994659260841701"/>
                </patternFill>
              </fill>
            </x14:dxf>
          </x14:cfRule>
          <x14:cfRule type="expression" priority="118" id="{F44467AA-D0F6-4DE9-9047-3D6C0E512BAE}">
            <xm:f>K23=INputs!$Z$4</xm:f>
            <x14:dxf>
              <font>
                <color theme="2" tint="-0.24994659260841701"/>
              </font>
              <fill>
                <patternFill>
                  <bgColor theme="2" tint="-0.24994659260841701"/>
                </patternFill>
              </fill>
            </x14:dxf>
          </x14:cfRule>
          <x14:cfRule type="expression" priority="120" id="{A7D64B72-7788-4A59-8EAE-113CA1EE68EE}">
            <xm:f>$O23=INputs!$AD$3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M23</xm:sqref>
        </x14:conditionalFormatting>
        <x14:conditionalFormatting xmlns:xm="http://schemas.microsoft.com/office/excel/2006/main">
          <x14:cfRule type="expression" priority="117" id="{5DE420FF-3EF6-45D1-98FB-910CEA916D11}">
            <xm:f>$O25=INputs!$AD$3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15" id="{BDDAA6D5-B5B0-4C20-87AE-0BAFB3A77FCB}">
            <xm:f>K25=INputs!$Z$4</xm:f>
            <x14:dxf>
              <font>
                <color theme="2" tint="-0.24994659260841701"/>
              </font>
              <fill>
                <patternFill>
                  <bgColor theme="2" tint="-0.24994659260841701"/>
                </patternFill>
              </fill>
            </x14:dxf>
          </x14:cfRule>
          <x14:cfRule type="expression" priority="116" id="{715F94FA-5832-460B-B53F-107E5101FE3D}">
            <xm:f>K25=INputs!$Z$3</xm:f>
            <x14:dxf>
              <font>
                <color theme="2" tint="-0.24994659260841701"/>
              </font>
              <fill>
                <patternFill>
                  <bgColor theme="2" tint="-0.24994659260841701"/>
                </patternFill>
              </fill>
            </x14:dxf>
          </x14:cfRule>
          <xm:sqref>M25</xm:sqref>
        </x14:conditionalFormatting>
        <x14:conditionalFormatting xmlns:xm="http://schemas.microsoft.com/office/excel/2006/main">
          <x14:cfRule type="expression" priority="112" id="{08EFB2B1-590D-4880-B4AE-D6EF2DCF6623}">
            <xm:f>K27=INputs!$Z$4</xm:f>
            <x14:dxf>
              <font>
                <color theme="2" tint="-0.24994659260841701"/>
              </font>
              <fill>
                <patternFill>
                  <bgColor theme="2" tint="-0.24994659260841701"/>
                </patternFill>
              </fill>
            </x14:dxf>
          </x14:cfRule>
          <x14:cfRule type="expression" priority="113" id="{33E74813-A242-49B6-A645-BD15C7EF7BC1}">
            <xm:f>K27=INputs!$Z$3</xm:f>
            <x14:dxf>
              <font>
                <color theme="2" tint="-0.24994659260841701"/>
              </font>
              <fill>
                <patternFill>
                  <bgColor theme="2" tint="-0.24994659260841701"/>
                </patternFill>
              </fill>
            </x14:dxf>
          </x14:cfRule>
          <x14:cfRule type="expression" priority="114" id="{E858C112-74FE-42A3-A20D-831C3A2C788F}">
            <xm:f>$O27=INputs!$AD$3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M27</xm:sqref>
        </x14:conditionalFormatting>
        <x14:conditionalFormatting xmlns:xm="http://schemas.microsoft.com/office/excel/2006/main">
          <x14:cfRule type="expression" priority="111" id="{BB1A7472-8C09-4DE8-BFB3-A94D4C035772}">
            <xm:f>$O29=INputs!$AD$3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09" id="{4178F043-1728-404D-913F-9F90D8267C07}">
            <xm:f>K29=INputs!$Z$4</xm:f>
            <x14:dxf>
              <font>
                <color theme="2" tint="-0.24994659260841701"/>
              </font>
              <fill>
                <patternFill>
                  <bgColor theme="2" tint="-0.24994659260841701"/>
                </patternFill>
              </fill>
            </x14:dxf>
          </x14:cfRule>
          <x14:cfRule type="expression" priority="110" id="{3F0C016A-3992-43DF-8B4B-67C5C1AF589B}">
            <xm:f>K29=INputs!$Z$3</xm:f>
            <x14:dxf>
              <font>
                <color theme="2" tint="-0.24994659260841701"/>
              </font>
              <fill>
                <patternFill>
                  <bgColor theme="2" tint="-0.24994659260841701"/>
                </patternFill>
              </fill>
            </x14:dxf>
          </x14:cfRule>
          <xm:sqref>M29</xm:sqref>
        </x14:conditionalFormatting>
        <x14:conditionalFormatting xmlns:xm="http://schemas.microsoft.com/office/excel/2006/main">
          <x14:cfRule type="expression" priority="106" id="{AD28C35C-52F2-4680-84B0-8FEC0877BC23}">
            <xm:f>K31=INputs!$Z$4</xm:f>
            <x14:dxf>
              <font>
                <color theme="2" tint="-0.24994659260841701"/>
              </font>
              <fill>
                <patternFill>
                  <bgColor theme="2" tint="-0.24994659260841701"/>
                </patternFill>
              </fill>
            </x14:dxf>
          </x14:cfRule>
          <x14:cfRule type="expression" priority="107" id="{D6F42F17-42F9-4DC0-9036-D5C979A9E889}">
            <xm:f>K31=INputs!$Z$3</xm:f>
            <x14:dxf>
              <font>
                <color theme="2" tint="-0.24994659260841701"/>
              </font>
              <fill>
                <patternFill>
                  <bgColor theme="2" tint="-0.24994659260841701"/>
                </patternFill>
              </fill>
            </x14:dxf>
          </x14:cfRule>
          <x14:cfRule type="expression" priority="108" id="{2138C69C-76F5-4F7E-95C3-30483C9E7E5D}">
            <xm:f>$O31=INputs!$AD$3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M31</xm:sqref>
        </x14:conditionalFormatting>
        <x14:conditionalFormatting xmlns:xm="http://schemas.microsoft.com/office/excel/2006/main">
          <x14:cfRule type="expression" priority="104" id="{1959FEF9-6C11-4D58-B147-BB111DBD7F13}">
            <xm:f>K33=INputs!$Z$3</xm:f>
            <x14:dxf>
              <font>
                <color theme="2" tint="-0.24994659260841701"/>
              </font>
              <fill>
                <patternFill>
                  <bgColor theme="2" tint="-0.24994659260841701"/>
                </patternFill>
              </fill>
            </x14:dxf>
          </x14:cfRule>
          <x14:cfRule type="expression" priority="105" id="{4E3097AC-90F8-4418-A515-FBF4352A5336}">
            <xm:f>$O33=INputs!$AD$3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103" id="{1B60E38A-F7DF-45F2-94B2-844B69B88757}">
            <xm:f>K33=INputs!$Z$4</xm:f>
            <x14:dxf>
              <font>
                <color theme="2" tint="-0.24994659260841701"/>
              </font>
              <fill>
                <patternFill>
                  <bgColor theme="2" tint="-0.24994659260841701"/>
                </patternFill>
              </fill>
            </x14:dxf>
          </x14:cfRule>
          <xm:sqref>M33</xm:sqref>
        </x14:conditionalFormatting>
        <x14:conditionalFormatting xmlns:xm="http://schemas.microsoft.com/office/excel/2006/main">
          <x14:cfRule type="expression" priority="100" id="{5C2375D0-AEA2-4CE5-B9CD-0D8FABAB8584}">
            <xm:f>K35=INputs!$Z$4</xm:f>
            <x14:dxf>
              <font>
                <color theme="2" tint="-0.24994659260841701"/>
              </font>
              <fill>
                <patternFill>
                  <bgColor theme="2" tint="-0.24994659260841701"/>
                </patternFill>
              </fill>
            </x14:dxf>
          </x14:cfRule>
          <x14:cfRule type="expression" priority="101" id="{B1A93643-2102-4F7F-929F-73D1D60F055A}">
            <xm:f>K35=INputs!$Z$3</xm:f>
            <x14:dxf>
              <font>
                <color theme="2" tint="-0.24994659260841701"/>
              </font>
              <fill>
                <patternFill>
                  <bgColor theme="2" tint="-0.24994659260841701"/>
                </patternFill>
              </fill>
            </x14:dxf>
          </x14:cfRule>
          <x14:cfRule type="expression" priority="102" id="{C2C5CF97-D00B-4567-99DE-37656EEBDF38}">
            <xm:f>$O35=INputs!$AD$3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M35</xm:sqref>
        </x14:conditionalFormatting>
        <x14:conditionalFormatting xmlns:xm="http://schemas.microsoft.com/office/excel/2006/main">
          <x14:cfRule type="expression" priority="98" id="{0FC60D55-73F5-4533-8212-EB3FEE7CC950}">
            <xm:f>K37=INputs!$Z$3</xm:f>
            <x14:dxf>
              <font>
                <color theme="2" tint="-0.24994659260841701"/>
              </font>
              <fill>
                <patternFill>
                  <bgColor theme="2" tint="-0.24994659260841701"/>
                </patternFill>
              </fill>
            </x14:dxf>
          </x14:cfRule>
          <x14:cfRule type="expression" priority="97" id="{DA2EB265-5A44-423C-A7F3-2C385A31F5BC}">
            <xm:f>K37=INputs!$Z$4</xm:f>
            <x14:dxf>
              <font>
                <color theme="2" tint="-0.24994659260841701"/>
              </font>
              <fill>
                <patternFill>
                  <bgColor theme="2" tint="-0.24994659260841701"/>
                </patternFill>
              </fill>
            </x14:dxf>
          </x14:cfRule>
          <x14:cfRule type="expression" priority="99" id="{C9257D58-E446-44E6-944F-C3E71E7E9372}">
            <xm:f>$O37=INputs!$AD$3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M37</xm:sqref>
        </x14:conditionalFormatting>
        <x14:conditionalFormatting xmlns:xm="http://schemas.microsoft.com/office/excel/2006/main">
          <x14:cfRule type="expression" priority="96" id="{19846B8E-EC58-4BE5-87ED-596C523523C9}">
            <xm:f>$O39=INputs!$AD$3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95" id="{9F13C03B-75A6-40C3-87DD-2DAC3E5D6EB0}">
            <xm:f>K39=INputs!$Z$3</xm:f>
            <x14:dxf>
              <font>
                <color theme="2" tint="-0.24994659260841701"/>
              </font>
              <fill>
                <patternFill>
                  <bgColor theme="2" tint="-0.24994659260841701"/>
                </patternFill>
              </fill>
            </x14:dxf>
          </x14:cfRule>
          <x14:cfRule type="expression" priority="94" id="{55A3945F-2ACE-494D-8613-4E798E349622}">
            <xm:f>K39=INputs!$Z$4</xm:f>
            <x14:dxf>
              <font>
                <color theme="2" tint="-0.24994659260841701"/>
              </font>
              <fill>
                <patternFill>
                  <bgColor theme="2" tint="-0.24994659260841701"/>
                </patternFill>
              </fill>
            </x14:dxf>
          </x14:cfRule>
          <xm:sqref>M39</xm:sqref>
        </x14:conditionalFormatting>
        <x14:conditionalFormatting xmlns:xm="http://schemas.microsoft.com/office/excel/2006/main">
          <x14:cfRule type="expression" priority="93" id="{C6CB8A21-D7BF-45F8-8DA1-F5D8619B42D7}">
            <xm:f>$O41=INputs!$AD$3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92" id="{D68D19C5-B49F-4EFB-A0F5-80B9512D725E}">
            <xm:f>K41=INputs!$Z$3</xm:f>
            <x14:dxf>
              <font>
                <color theme="2" tint="-0.24994659260841701"/>
              </font>
              <fill>
                <patternFill>
                  <bgColor theme="2" tint="-0.24994659260841701"/>
                </patternFill>
              </fill>
            </x14:dxf>
          </x14:cfRule>
          <x14:cfRule type="expression" priority="91" id="{8993068A-0AC3-4846-99CC-EE8F14292137}">
            <xm:f>K41=INputs!$Z$4</xm:f>
            <x14:dxf>
              <font>
                <color theme="2" tint="-0.24994659260841701"/>
              </font>
              <fill>
                <patternFill>
                  <bgColor theme="2" tint="-0.24994659260841701"/>
                </patternFill>
              </fill>
            </x14:dxf>
          </x14:cfRule>
          <xm:sqref>M41</xm:sqref>
        </x14:conditionalFormatting>
        <x14:conditionalFormatting xmlns:xm="http://schemas.microsoft.com/office/excel/2006/main">
          <x14:cfRule type="expression" priority="89" id="{142343BC-C9DB-4B91-B566-16912E27D8AF}">
            <xm:f>K43=INputs!$Z$3</xm:f>
            <x14:dxf>
              <font>
                <color theme="2" tint="-0.24994659260841701"/>
              </font>
              <fill>
                <patternFill>
                  <bgColor theme="2" tint="-0.24994659260841701"/>
                </patternFill>
              </fill>
            </x14:dxf>
          </x14:cfRule>
          <x14:cfRule type="expression" priority="88" id="{1D42F897-E99C-40ED-8BA9-3B41B286BD7C}">
            <xm:f>K43=INputs!$Z$4</xm:f>
            <x14:dxf>
              <font>
                <color theme="2" tint="-0.24994659260841701"/>
              </font>
              <fill>
                <patternFill>
                  <bgColor theme="2" tint="-0.24994659260841701"/>
                </patternFill>
              </fill>
            </x14:dxf>
          </x14:cfRule>
          <x14:cfRule type="expression" priority="90" id="{4ED1915A-BDA1-4E13-ABD6-2BDCFD1F09FC}">
            <xm:f>$O43=INputs!$AD$3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m:sqref>M43</xm:sqref>
        </x14:conditionalFormatting>
        <x14:conditionalFormatting xmlns:xm="http://schemas.microsoft.com/office/excel/2006/main">
          <x14:cfRule type="expression" priority="85" id="{227F732A-6305-41D1-AA95-3965AC1EF786}">
            <xm:f>K45=INputs!$Z$4</xm:f>
            <x14:dxf>
              <font>
                <color theme="2" tint="-0.24994659260841701"/>
              </font>
              <fill>
                <patternFill>
                  <bgColor theme="2" tint="-0.24994659260841701"/>
                </patternFill>
              </fill>
            </x14:dxf>
          </x14:cfRule>
          <x14:cfRule type="expression" priority="87" id="{7871B48B-EC40-417F-92D5-D68EE1F4E561}">
            <xm:f>$O45=INputs!$AD$3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86" id="{6C0F7515-8A0A-4541-BE9B-DD2072119F61}">
            <xm:f>K45=INputs!$Z$3</xm:f>
            <x14:dxf>
              <font>
                <color theme="2" tint="-0.24994659260841701"/>
              </font>
              <fill>
                <patternFill>
                  <bgColor theme="2" tint="-0.24994659260841701"/>
                </patternFill>
              </fill>
            </x14:dxf>
          </x14:cfRule>
          <xm:sqref>M45</xm:sqref>
        </x14:conditionalFormatting>
        <x14:conditionalFormatting xmlns:xm="http://schemas.microsoft.com/office/excel/2006/main">
          <x14:cfRule type="expression" priority="84" id="{05907231-1E5D-457A-B04F-CB0F6FA834ED}">
            <xm:f>$O47=INputs!$AD$3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83" id="{4316372E-14B3-40C1-95E3-ED39C37F8255}">
            <xm:f>K47=INputs!$Z$3</xm:f>
            <x14:dxf>
              <font>
                <color theme="2" tint="-0.24994659260841701"/>
              </font>
              <fill>
                <patternFill>
                  <bgColor theme="2" tint="-0.24994659260841701"/>
                </patternFill>
              </fill>
            </x14:dxf>
          </x14:cfRule>
          <x14:cfRule type="expression" priority="82" id="{C97330BD-49B5-4319-9D2A-1DF80708D027}">
            <xm:f>K47=INputs!$Z$4</xm:f>
            <x14:dxf>
              <font>
                <color theme="2" tint="-0.24994659260841701"/>
              </font>
              <fill>
                <patternFill>
                  <bgColor theme="2" tint="-0.24994659260841701"/>
                </patternFill>
              </fill>
            </x14:dxf>
          </x14:cfRule>
          <xm:sqref>M47</xm:sqref>
        </x14:conditionalFormatting>
        <x14:conditionalFormatting xmlns:xm="http://schemas.microsoft.com/office/excel/2006/main">
          <x14:cfRule type="expression" priority="81" id="{72CE84B2-EBA4-4D8D-8591-995AE113942A}">
            <xm:f>$O49=INputs!$AD$3</xm:f>
            <x14:dxf>
              <font>
                <color theme="2" tint="-0.24994659260841701"/>
              </font>
              <fill>
                <patternFill>
                  <bgColor theme="2" tint="-0.24994659260841701"/>
                </patternFill>
              </fill>
              <border>
                <left style="thin">
                  <color auto="1"/>
                </left>
                <right style="thin">
                  <color auto="1"/>
                </right>
                <top style="thin">
                  <color auto="1"/>
                </top>
                <bottom style="thin">
                  <color auto="1"/>
                </bottom>
                <vertical/>
                <horizontal/>
              </border>
            </x14:dxf>
          </x14:cfRule>
          <x14:cfRule type="expression" priority="80" id="{FA784021-6658-461F-AC70-551760237C55}">
            <xm:f>K49=INputs!$Z$3</xm:f>
            <x14:dxf>
              <font>
                <color theme="2" tint="-0.24994659260841701"/>
              </font>
              <fill>
                <patternFill>
                  <bgColor theme="2" tint="-0.24994659260841701"/>
                </patternFill>
              </fill>
            </x14:dxf>
          </x14:cfRule>
          <x14:cfRule type="expression" priority="79" id="{540F0393-6F20-486F-82C0-BC432B82C4BB}">
            <xm:f>K49=INputs!$Z$4</xm:f>
            <x14:dxf>
              <font>
                <color theme="2" tint="-0.24994659260841701"/>
              </font>
              <fill>
                <patternFill>
                  <bgColor theme="2" tint="-0.24994659260841701"/>
                </patternFill>
              </fill>
            </x14:dxf>
          </x14:cfRule>
          <xm:sqref>M49</xm:sqref>
        </x14:conditionalFormatting>
        <x14:conditionalFormatting xmlns:xm="http://schemas.microsoft.com/office/excel/2006/main">
          <x14:cfRule type="expression" priority="255" id="{6115F0E1-6AED-4633-8681-9A808329547C}">
            <xm:f>K11=INputs!$Z$4</xm:f>
            <x14:dxf>
              <font>
                <color theme="2" tint="-0.24994659260841701"/>
              </font>
              <fill>
                <patternFill>
                  <bgColor theme="2" tint="-0.24994659260841701"/>
                </patternFill>
              </fill>
            </x14:dxf>
          </x14:cfRule>
          <x14:cfRule type="expression" priority="373" id="{7466FE83-A79F-439B-A1AB-5FC1A9D9C1ED}">
            <xm:f>$M11=INputs!$AB$3</xm:f>
            <x14:dxf>
              <font>
                <color theme="2" tint="-0.24994659260841701"/>
              </font>
              <fill>
                <patternFill>
                  <bgColor theme="2" tint="-0.24994659260841701"/>
                </patternFill>
              </fill>
            </x14:dxf>
          </x14:cfRule>
          <x14:cfRule type="expression" priority="256" id="{9D8778D9-3CE0-46B4-A2CA-54EB2FEAA647}">
            <xm:f>$K11=INputs!$Z$3</xm:f>
            <x14:dxf>
              <font>
                <color theme="2" tint="-0.24994659260841701"/>
              </font>
              <fill>
                <patternFill>
                  <bgColor theme="2" tint="-0.24994659260841701"/>
                </patternFill>
              </fill>
            </x14:dxf>
          </x14:cfRule>
          <x14:cfRule type="expression" priority="257" id="{5D69115F-D033-4F6D-B74D-391A50A3F970}">
            <xm:f>$M11=INputs!$AB$4</xm:f>
            <x14:dxf>
              <font>
                <color theme="2" tint="-0.24994659260841701"/>
              </font>
              <fill>
                <patternFill>
                  <bgColor theme="2" tint="-0.24994659260841701"/>
                </patternFill>
              </fill>
            </x14:dxf>
          </x14:cfRule>
          <xm:sqref>O11</xm:sqref>
        </x14:conditionalFormatting>
        <x14:conditionalFormatting xmlns:xm="http://schemas.microsoft.com/office/excel/2006/main">
          <x14:cfRule type="expression" priority="245" id="{1DD889ED-068C-4672-BE2A-3D912F33931B}">
            <xm:f>K13=INputs!$Z$4</xm:f>
            <x14:dxf>
              <font>
                <color theme="2" tint="-0.24994659260841701"/>
              </font>
              <fill>
                <patternFill>
                  <bgColor theme="2" tint="-0.24994659260841701"/>
                </patternFill>
              </fill>
            </x14:dxf>
          </x14:cfRule>
          <x14:cfRule type="expression" priority="247" id="{E107BD5F-8374-4457-B801-7471D8B66256}">
            <xm:f>$M13=INputs!$AB$4</xm:f>
            <x14:dxf>
              <font>
                <color theme="2" tint="-0.24994659260841701"/>
              </font>
              <fill>
                <patternFill>
                  <bgColor theme="2" tint="-0.24994659260841701"/>
                </patternFill>
              </fill>
            </x14:dxf>
          </x14:cfRule>
          <x14:cfRule type="expression" priority="246" id="{F39F912B-EF81-49D4-9379-5677572A4F21}">
            <xm:f>$K13=INputs!$Z$3</xm:f>
            <x14:dxf>
              <font>
                <color theme="2" tint="-0.24994659260841701"/>
              </font>
              <fill>
                <patternFill>
                  <bgColor theme="2" tint="-0.24994659260841701"/>
                </patternFill>
              </fill>
            </x14:dxf>
          </x14:cfRule>
          <x14:cfRule type="expression" priority="249" id="{46628ED0-6EE8-4F5D-A5BB-9FE38BBB247C}">
            <xm:f>$M13=INputs!$AB$3</xm:f>
            <x14:dxf>
              <font>
                <color theme="2" tint="-0.24994659260841701"/>
              </font>
              <fill>
                <patternFill>
                  <bgColor theme="2" tint="-0.24994659260841701"/>
                </patternFill>
              </fill>
            </x14:dxf>
          </x14:cfRule>
          <xm:sqref>O13</xm:sqref>
        </x14:conditionalFormatting>
        <x14:conditionalFormatting xmlns:xm="http://schemas.microsoft.com/office/excel/2006/main">
          <x14:cfRule type="expression" priority="244" id="{AD259CA4-9AE0-4090-A66F-322AA1F9F721}">
            <xm:f>$M15=INputs!$AB$3</xm:f>
            <x14:dxf>
              <font>
                <color theme="2" tint="-0.24994659260841701"/>
              </font>
              <fill>
                <patternFill>
                  <bgColor theme="2" tint="-0.24994659260841701"/>
                </patternFill>
              </fill>
            </x14:dxf>
          </x14:cfRule>
          <x14:cfRule type="expression" priority="242" id="{BD39BF9F-D6F5-453B-ABF9-1B585EF19548}">
            <xm:f>$M15=INputs!$AB$4</xm:f>
            <x14:dxf>
              <font>
                <color theme="2" tint="-0.24994659260841701"/>
              </font>
              <fill>
                <patternFill>
                  <bgColor theme="2" tint="-0.24994659260841701"/>
                </patternFill>
              </fill>
            </x14:dxf>
          </x14:cfRule>
          <x14:cfRule type="expression" priority="240" id="{0786B4FB-4C22-49F4-9DD5-4AFA641C870A}">
            <xm:f>K15=INputs!$Z$4</xm:f>
            <x14:dxf>
              <font>
                <color theme="2" tint="-0.24994659260841701"/>
              </font>
              <fill>
                <patternFill>
                  <bgColor theme="2" tint="-0.24994659260841701"/>
                </patternFill>
              </fill>
            </x14:dxf>
          </x14:cfRule>
          <x14:cfRule type="expression" priority="241" id="{914491FA-79B0-413C-98D5-E5DA9CFBF0BB}">
            <xm:f>$K15=INputs!$Z$3</xm:f>
            <x14:dxf>
              <font>
                <color theme="2" tint="-0.24994659260841701"/>
              </font>
              <fill>
                <patternFill>
                  <bgColor theme="2" tint="-0.24994659260841701"/>
                </patternFill>
              </fill>
            </x14:dxf>
          </x14:cfRule>
          <xm:sqref>O15</xm:sqref>
        </x14:conditionalFormatting>
        <x14:conditionalFormatting xmlns:xm="http://schemas.microsoft.com/office/excel/2006/main">
          <x14:cfRule type="expression" priority="239" id="{72DDB599-BB62-4BAC-8EEC-6BF19B8BACD1}">
            <xm:f>$M17=INputs!$AB$3</xm:f>
            <x14:dxf>
              <font>
                <color theme="2" tint="-0.24994659260841701"/>
              </font>
              <fill>
                <patternFill>
                  <bgColor theme="2" tint="-0.24994659260841701"/>
                </patternFill>
              </fill>
            </x14:dxf>
          </x14:cfRule>
          <x14:cfRule type="expression" priority="237" id="{45AD6932-5921-412E-A652-F88ABF5F5D43}">
            <xm:f>$M17=INputs!$AB$4</xm:f>
            <x14:dxf>
              <font>
                <color theme="2" tint="-0.24994659260841701"/>
              </font>
              <fill>
                <patternFill>
                  <bgColor theme="2" tint="-0.24994659260841701"/>
                </patternFill>
              </fill>
            </x14:dxf>
          </x14:cfRule>
          <x14:cfRule type="expression" priority="236" id="{2A720F55-48F3-4FE2-8776-0E2631918583}">
            <xm:f>$K17=INputs!$Z$3</xm:f>
            <x14:dxf>
              <font>
                <color theme="2" tint="-0.24994659260841701"/>
              </font>
              <fill>
                <patternFill>
                  <bgColor theme="2" tint="-0.24994659260841701"/>
                </patternFill>
              </fill>
            </x14:dxf>
          </x14:cfRule>
          <x14:cfRule type="expression" priority="235" id="{D2053088-208C-4F6C-8119-EAB03F1DE2E3}">
            <xm:f>K17=INputs!$Z$4</xm:f>
            <x14:dxf>
              <font>
                <color theme="2" tint="-0.24994659260841701"/>
              </font>
              <fill>
                <patternFill>
                  <bgColor theme="2" tint="-0.24994659260841701"/>
                </patternFill>
              </fill>
            </x14:dxf>
          </x14:cfRule>
          <xm:sqref>O17</xm:sqref>
        </x14:conditionalFormatting>
        <x14:conditionalFormatting xmlns:xm="http://schemas.microsoft.com/office/excel/2006/main">
          <x14:cfRule type="expression" priority="230" id="{A1ADEDEB-8773-445D-B107-19725B081A94}">
            <xm:f>K19=INputs!$Z$4</xm:f>
            <x14:dxf>
              <font>
                <color theme="2" tint="-0.24994659260841701"/>
              </font>
              <fill>
                <patternFill>
                  <bgColor theme="2" tint="-0.24994659260841701"/>
                </patternFill>
              </fill>
            </x14:dxf>
          </x14:cfRule>
          <x14:cfRule type="expression" priority="234" id="{BADB084F-243F-4F3F-BF78-B5C890A31E73}">
            <xm:f>$M19=INputs!$AB$3</xm:f>
            <x14:dxf>
              <font>
                <color theme="2" tint="-0.24994659260841701"/>
              </font>
              <fill>
                <patternFill>
                  <bgColor theme="2" tint="-0.24994659260841701"/>
                </patternFill>
              </fill>
            </x14:dxf>
          </x14:cfRule>
          <x14:cfRule type="expression" priority="232" id="{E2F90254-7AC7-4E8B-9A27-5994E5911EF7}">
            <xm:f>$M19=INputs!$AB$4</xm:f>
            <x14:dxf>
              <font>
                <color theme="2" tint="-0.24994659260841701"/>
              </font>
              <fill>
                <patternFill>
                  <bgColor theme="2" tint="-0.24994659260841701"/>
                </patternFill>
              </fill>
            </x14:dxf>
          </x14:cfRule>
          <x14:cfRule type="expression" priority="231" id="{1AEADCE3-5B35-4C3F-9B9A-737EB4F6C1AF}">
            <xm:f>$K19=INputs!$Z$3</xm:f>
            <x14:dxf>
              <font>
                <color theme="2" tint="-0.24994659260841701"/>
              </font>
              <fill>
                <patternFill>
                  <bgColor theme="2" tint="-0.24994659260841701"/>
                </patternFill>
              </fill>
            </x14:dxf>
          </x14:cfRule>
          <xm:sqref>O19</xm:sqref>
        </x14:conditionalFormatting>
        <x14:conditionalFormatting xmlns:xm="http://schemas.microsoft.com/office/excel/2006/main">
          <x14:cfRule type="expression" priority="225" id="{78284557-1EAE-4165-8E23-7AA9E07B78A1}">
            <xm:f>K21=INputs!$Z$4</xm:f>
            <x14:dxf>
              <font>
                <color theme="2" tint="-0.24994659260841701"/>
              </font>
              <fill>
                <patternFill>
                  <bgColor theme="2" tint="-0.24994659260841701"/>
                </patternFill>
              </fill>
            </x14:dxf>
          </x14:cfRule>
          <x14:cfRule type="expression" priority="226" id="{CA82575A-1CDA-4D8C-86C5-B72CF0298115}">
            <xm:f>$K21=INputs!$Z$3</xm:f>
            <x14:dxf>
              <font>
                <color theme="2" tint="-0.24994659260841701"/>
              </font>
              <fill>
                <patternFill>
                  <bgColor theme="2" tint="-0.24994659260841701"/>
                </patternFill>
              </fill>
            </x14:dxf>
          </x14:cfRule>
          <x14:cfRule type="expression" priority="227" id="{D0213C96-B953-477F-8C85-4E3F4A37DF64}">
            <xm:f>$M21=INputs!$AB$4</xm:f>
            <x14:dxf>
              <font>
                <color theme="2" tint="-0.24994659260841701"/>
              </font>
              <fill>
                <patternFill>
                  <bgColor theme="2" tint="-0.24994659260841701"/>
                </patternFill>
              </fill>
            </x14:dxf>
          </x14:cfRule>
          <x14:cfRule type="expression" priority="229" id="{2A575F1D-BC81-48C3-AB26-5BA6E4ECD67D}">
            <xm:f>$M21=INputs!$AB$3</xm:f>
            <x14:dxf>
              <font>
                <color theme="2" tint="-0.24994659260841701"/>
              </font>
              <fill>
                <patternFill>
                  <bgColor theme="2" tint="-0.24994659260841701"/>
                </patternFill>
              </fill>
            </x14:dxf>
          </x14:cfRule>
          <xm:sqref>O21</xm:sqref>
        </x14:conditionalFormatting>
        <x14:conditionalFormatting xmlns:xm="http://schemas.microsoft.com/office/excel/2006/main">
          <x14:cfRule type="expression" priority="220" id="{18BB6FFE-15B1-42D4-9092-18281F463FC6}">
            <xm:f>K23=INputs!$Z$4</xm:f>
            <x14:dxf>
              <font>
                <color theme="2" tint="-0.24994659260841701"/>
              </font>
              <fill>
                <patternFill>
                  <bgColor theme="2" tint="-0.24994659260841701"/>
                </patternFill>
              </fill>
            </x14:dxf>
          </x14:cfRule>
          <x14:cfRule type="expression" priority="224" id="{B558B52C-1573-4A61-94F7-E3F9A352B5E5}">
            <xm:f>$M23=INputs!$AB$3</xm:f>
            <x14:dxf>
              <font>
                <color theme="2" tint="-0.24994659260841701"/>
              </font>
              <fill>
                <patternFill>
                  <bgColor theme="2" tint="-0.24994659260841701"/>
                </patternFill>
              </fill>
            </x14:dxf>
          </x14:cfRule>
          <x14:cfRule type="expression" priority="222" id="{0BBAF390-4D2E-4913-9949-030B7A76822E}">
            <xm:f>$M23=INputs!$AB$4</xm:f>
            <x14:dxf>
              <font>
                <color theme="2" tint="-0.24994659260841701"/>
              </font>
              <fill>
                <patternFill>
                  <bgColor theme="2" tint="-0.24994659260841701"/>
                </patternFill>
              </fill>
            </x14:dxf>
          </x14:cfRule>
          <x14:cfRule type="expression" priority="221" id="{6401444E-A0A5-41B4-9EBD-06698ADF3925}">
            <xm:f>$K23=INputs!$Z$3</xm:f>
            <x14:dxf>
              <font>
                <color theme="2" tint="-0.24994659260841701"/>
              </font>
              <fill>
                <patternFill>
                  <bgColor theme="2" tint="-0.24994659260841701"/>
                </patternFill>
              </fill>
            </x14:dxf>
          </x14:cfRule>
          <xm:sqref>O23</xm:sqref>
        </x14:conditionalFormatting>
        <x14:conditionalFormatting xmlns:xm="http://schemas.microsoft.com/office/excel/2006/main">
          <x14:cfRule type="expression" priority="219" id="{7C3F7432-97F2-4AD6-952E-3CB285A2A1F6}">
            <xm:f>$M25=INputs!$AB$3</xm:f>
            <x14:dxf>
              <font>
                <color theme="2" tint="-0.24994659260841701"/>
              </font>
              <fill>
                <patternFill>
                  <bgColor theme="2" tint="-0.24994659260841701"/>
                </patternFill>
              </fill>
            </x14:dxf>
          </x14:cfRule>
          <x14:cfRule type="expression" priority="217" id="{6655E093-BDDB-42E3-AE88-8F1CC88D0C8A}">
            <xm:f>$M25=INputs!$AB$4</xm:f>
            <x14:dxf>
              <font>
                <color theme="2" tint="-0.24994659260841701"/>
              </font>
              <fill>
                <patternFill>
                  <bgColor theme="2" tint="-0.24994659260841701"/>
                </patternFill>
              </fill>
            </x14:dxf>
          </x14:cfRule>
          <x14:cfRule type="expression" priority="216" id="{9CA82016-8F18-44A4-A65B-7E4D1E62AEAD}">
            <xm:f>$K25=INputs!$Z$3</xm:f>
            <x14:dxf>
              <font>
                <color theme="2" tint="-0.24994659260841701"/>
              </font>
              <fill>
                <patternFill>
                  <bgColor theme="2" tint="-0.24994659260841701"/>
                </patternFill>
              </fill>
            </x14:dxf>
          </x14:cfRule>
          <x14:cfRule type="expression" priority="215" id="{CCB1ACAD-7E6B-4146-83E0-0ADDADB2E9BC}">
            <xm:f>K25=INputs!$Z$4</xm:f>
            <x14:dxf>
              <font>
                <color theme="2" tint="-0.24994659260841701"/>
              </font>
              <fill>
                <patternFill>
                  <bgColor theme="2" tint="-0.24994659260841701"/>
                </patternFill>
              </fill>
            </x14:dxf>
          </x14:cfRule>
          <xm:sqref>O25</xm:sqref>
        </x14:conditionalFormatting>
        <x14:conditionalFormatting xmlns:xm="http://schemas.microsoft.com/office/excel/2006/main">
          <x14:cfRule type="expression" priority="214" id="{37A40A57-ED24-4F35-AE8E-6D9A7572070F}">
            <xm:f>$M27=INputs!$AB$3</xm:f>
            <x14:dxf>
              <font>
                <color theme="2" tint="-0.24994659260841701"/>
              </font>
              <fill>
                <patternFill>
                  <bgColor theme="2" tint="-0.24994659260841701"/>
                </patternFill>
              </fill>
            </x14:dxf>
          </x14:cfRule>
          <x14:cfRule type="expression" priority="212" id="{48168083-0DB4-4D0D-BB02-404EBE5D8777}">
            <xm:f>$M27=INputs!$AB$4</xm:f>
            <x14:dxf>
              <font>
                <color theme="2" tint="-0.24994659260841701"/>
              </font>
              <fill>
                <patternFill>
                  <bgColor theme="2" tint="-0.24994659260841701"/>
                </patternFill>
              </fill>
            </x14:dxf>
          </x14:cfRule>
          <x14:cfRule type="expression" priority="211" id="{950B9C25-CDE9-4418-9EB0-763302879F78}">
            <xm:f>$K27=INputs!$Z$3</xm:f>
            <x14:dxf>
              <font>
                <color theme="2" tint="-0.24994659260841701"/>
              </font>
              <fill>
                <patternFill>
                  <bgColor theme="2" tint="-0.24994659260841701"/>
                </patternFill>
              </fill>
            </x14:dxf>
          </x14:cfRule>
          <x14:cfRule type="expression" priority="210" id="{39577506-6803-4602-B1AB-FFE459E6A688}">
            <xm:f>K27=INputs!$Z$4</xm:f>
            <x14:dxf>
              <font>
                <color theme="2" tint="-0.24994659260841701"/>
              </font>
              <fill>
                <patternFill>
                  <bgColor theme="2" tint="-0.24994659260841701"/>
                </patternFill>
              </fill>
            </x14:dxf>
          </x14:cfRule>
          <xm:sqref>O27</xm:sqref>
        </x14:conditionalFormatting>
        <x14:conditionalFormatting xmlns:xm="http://schemas.microsoft.com/office/excel/2006/main">
          <x14:cfRule type="expression" priority="207" id="{872A2CA2-A5CF-4D73-8842-15012419427E}">
            <xm:f>$M29=INputs!$AB$4</xm:f>
            <x14:dxf>
              <font>
                <color theme="2" tint="-0.24994659260841701"/>
              </font>
              <fill>
                <patternFill>
                  <bgColor theme="2" tint="-0.24994659260841701"/>
                </patternFill>
              </fill>
            </x14:dxf>
          </x14:cfRule>
          <x14:cfRule type="expression" priority="209" id="{DB97BEC0-732E-4BB7-B895-EA2C29E98570}">
            <xm:f>$M29=INputs!$AB$3</xm:f>
            <x14:dxf>
              <font>
                <color theme="2" tint="-0.24994659260841701"/>
              </font>
              <fill>
                <patternFill>
                  <bgColor theme="2" tint="-0.24994659260841701"/>
                </patternFill>
              </fill>
            </x14:dxf>
          </x14:cfRule>
          <x14:cfRule type="expression" priority="206" id="{DC9D3F63-D5FE-4530-8E95-2BB491863823}">
            <xm:f>$K29=INputs!$Z$3</xm:f>
            <x14:dxf>
              <font>
                <color theme="2" tint="-0.24994659260841701"/>
              </font>
              <fill>
                <patternFill>
                  <bgColor theme="2" tint="-0.24994659260841701"/>
                </patternFill>
              </fill>
            </x14:dxf>
          </x14:cfRule>
          <x14:cfRule type="expression" priority="205" id="{11C7D194-C4EC-4B05-AC5B-D4415C2E7958}">
            <xm:f>K29=INputs!$Z$4</xm:f>
            <x14:dxf>
              <font>
                <color theme="2" tint="-0.24994659260841701"/>
              </font>
              <fill>
                <patternFill>
                  <bgColor theme="2" tint="-0.24994659260841701"/>
                </patternFill>
              </fill>
            </x14:dxf>
          </x14:cfRule>
          <xm:sqref>O29</xm:sqref>
        </x14:conditionalFormatting>
        <x14:conditionalFormatting xmlns:xm="http://schemas.microsoft.com/office/excel/2006/main">
          <x14:cfRule type="expression" priority="200" id="{B83D9F77-1F56-43CB-BB73-5FFBCFF18C87}">
            <xm:f>K31=INputs!$Z$4</xm:f>
            <x14:dxf>
              <font>
                <color theme="2" tint="-0.24994659260841701"/>
              </font>
              <fill>
                <patternFill>
                  <bgColor theme="2" tint="-0.24994659260841701"/>
                </patternFill>
              </fill>
            </x14:dxf>
          </x14:cfRule>
          <x14:cfRule type="expression" priority="204" id="{6392CE8C-F481-4CC8-9F3F-7DFFB4C0262D}">
            <xm:f>$M31=INputs!$AB$3</xm:f>
            <x14:dxf>
              <font>
                <color theme="2" tint="-0.24994659260841701"/>
              </font>
              <fill>
                <patternFill>
                  <bgColor theme="2" tint="-0.24994659260841701"/>
                </patternFill>
              </fill>
            </x14:dxf>
          </x14:cfRule>
          <x14:cfRule type="expression" priority="202" id="{58750350-D799-419A-89B4-7BAC71F3108D}">
            <xm:f>$M31=INputs!$AB$4</xm:f>
            <x14:dxf>
              <font>
                <color theme="2" tint="-0.24994659260841701"/>
              </font>
              <fill>
                <patternFill>
                  <bgColor theme="2" tint="-0.24994659260841701"/>
                </patternFill>
              </fill>
            </x14:dxf>
          </x14:cfRule>
          <x14:cfRule type="expression" priority="201" id="{CA2750DD-BC8C-4F72-9D95-8A75CF9B17A1}">
            <xm:f>$K31=INputs!$Z$3</xm:f>
            <x14:dxf>
              <font>
                <color theme="2" tint="-0.24994659260841701"/>
              </font>
              <fill>
                <patternFill>
                  <bgColor theme="2" tint="-0.24994659260841701"/>
                </patternFill>
              </fill>
            </x14:dxf>
          </x14:cfRule>
          <xm:sqref>O31</xm:sqref>
        </x14:conditionalFormatting>
        <x14:conditionalFormatting xmlns:xm="http://schemas.microsoft.com/office/excel/2006/main">
          <x14:cfRule type="expression" priority="197" id="{4102D3E5-87B1-4B53-A22C-A00E959F3166}">
            <xm:f>$M33=INputs!$AB$4</xm:f>
            <x14:dxf>
              <font>
                <color theme="2" tint="-0.24994659260841701"/>
              </font>
              <fill>
                <patternFill>
                  <bgColor theme="2" tint="-0.24994659260841701"/>
                </patternFill>
              </fill>
            </x14:dxf>
          </x14:cfRule>
          <x14:cfRule type="expression" priority="196" id="{D821A992-535B-4A66-AAB5-0CFF2A90A528}">
            <xm:f>$K33=INputs!$Z$3</xm:f>
            <x14:dxf>
              <font>
                <color theme="2" tint="-0.24994659260841701"/>
              </font>
              <fill>
                <patternFill>
                  <bgColor theme="2" tint="-0.24994659260841701"/>
                </patternFill>
              </fill>
            </x14:dxf>
          </x14:cfRule>
          <x14:cfRule type="expression" priority="199" id="{2928E606-ED37-4C04-8064-F08AF714291A}">
            <xm:f>$M33=INputs!$AB$3</xm:f>
            <x14:dxf>
              <font>
                <color theme="2" tint="-0.24994659260841701"/>
              </font>
              <fill>
                <patternFill>
                  <bgColor theme="2" tint="-0.24994659260841701"/>
                </patternFill>
              </fill>
            </x14:dxf>
          </x14:cfRule>
          <x14:cfRule type="expression" priority="195" id="{D2091834-7A04-4748-8451-13E5F2BFF53B}">
            <xm:f>K33=INputs!$Z$4</xm:f>
            <x14:dxf>
              <font>
                <color theme="2" tint="-0.24994659260841701"/>
              </font>
              <fill>
                <patternFill>
                  <bgColor theme="2" tint="-0.24994659260841701"/>
                </patternFill>
              </fill>
            </x14:dxf>
          </x14:cfRule>
          <xm:sqref>O33</xm:sqref>
        </x14:conditionalFormatting>
        <x14:conditionalFormatting xmlns:xm="http://schemas.microsoft.com/office/excel/2006/main">
          <x14:cfRule type="expression" priority="191" id="{78A5FEC1-CC8D-4247-8524-79AAF31B3BCD}">
            <xm:f>$K35=INputs!$Z$3</xm:f>
            <x14:dxf>
              <font>
                <color theme="2" tint="-0.24994659260841701"/>
              </font>
              <fill>
                <patternFill>
                  <bgColor theme="2" tint="-0.24994659260841701"/>
                </patternFill>
              </fill>
            </x14:dxf>
          </x14:cfRule>
          <x14:cfRule type="expression" priority="192" id="{3C3CBD9E-C6F9-46C3-915F-8757CDF4CAC2}">
            <xm:f>$M35=INputs!$AB$4</xm:f>
            <x14:dxf>
              <font>
                <color theme="2" tint="-0.24994659260841701"/>
              </font>
              <fill>
                <patternFill>
                  <bgColor theme="2" tint="-0.24994659260841701"/>
                </patternFill>
              </fill>
            </x14:dxf>
          </x14:cfRule>
          <x14:cfRule type="expression" priority="190" id="{6BEF982D-79D7-4D40-A732-B71FC6EEC1C4}">
            <xm:f>K35=INputs!$Z$4</xm:f>
            <x14:dxf>
              <font>
                <color theme="2" tint="-0.24994659260841701"/>
              </font>
              <fill>
                <patternFill>
                  <bgColor theme="2" tint="-0.24994659260841701"/>
                </patternFill>
              </fill>
            </x14:dxf>
          </x14:cfRule>
          <x14:cfRule type="expression" priority="194" id="{BFDCBB29-89AD-4281-A467-876FC13AB729}">
            <xm:f>$M35=INputs!$AB$3</xm:f>
            <x14:dxf>
              <font>
                <color theme="2" tint="-0.24994659260841701"/>
              </font>
              <fill>
                <patternFill>
                  <bgColor theme="2" tint="-0.24994659260841701"/>
                </patternFill>
              </fill>
            </x14:dxf>
          </x14:cfRule>
          <xm:sqref>O35</xm:sqref>
        </x14:conditionalFormatting>
        <x14:conditionalFormatting xmlns:xm="http://schemas.microsoft.com/office/excel/2006/main">
          <x14:cfRule type="expression" priority="185" id="{30439E21-BB8C-40CF-AB31-D550CF58B46D}">
            <xm:f>K37=INputs!$Z$4</xm:f>
            <x14:dxf>
              <font>
                <color theme="2" tint="-0.24994659260841701"/>
              </font>
              <fill>
                <patternFill>
                  <bgColor theme="2" tint="-0.24994659260841701"/>
                </patternFill>
              </fill>
            </x14:dxf>
          </x14:cfRule>
          <x14:cfRule type="expression" priority="186" id="{4A260805-F71C-4E37-8A19-26A09CDCF826}">
            <xm:f>$K37=INputs!$Z$3</xm:f>
            <x14:dxf>
              <font>
                <color theme="2" tint="-0.24994659260841701"/>
              </font>
              <fill>
                <patternFill>
                  <bgColor theme="2" tint="-0.24994659260841701"/>
                </patternFill>
              </fill>
            </x14:dxf>
          </x14:cfRule>
          <x14:cfRule type="expression" priority="187" id="{D0C29B01-36D9-4C1A-B9F8-4FB63A0C806A}">
            <xm:f>$M37=INputs!$AB$4</xm:f>
            <x14:dxf>
              <font>
                <color theme="2" tint="-0.24994659260841701"/>
              </font>
              <fill>
                <patternFill>
                  <bgColor theme="2" tint="-0.24994659260841701"/>
                </patternFill>
              </fill>
            </x14:dxf>
          </x14:cfRule>
          <x14:cfRule type="expression" priority="189" id="{9A5FEB5F-CD74-4D82-BFAD-D429FFF927E1}">
            <xm:f>$M37=INputs!$AB$3</xm:f>
            <x14:dxf>
              <font>
                <color theme="2" tint="-0.24994659260841701"/>
              </font>
              <fill>
                <patternFill>
                  <bgColor theme="2" tint="-0.24994659260841701"/>
                </patternFill>
              </fill>
            </x14:dxf>
          </x14:cfRule>
          <xm:sqref>O37</xm:sqref>
        </x14:conditionalFormatting>
        <x14:conditionalFormatting xmlns:xm="http://schemas.microsoft.com/office/excel/2006/main">
          <x14:cfRule type="expression" priority="180" id="{3C3DCCF5-21EB-4BC2-83E4-F3F9C171CBDA}">
            <xm:f>K39=INputs!$Z$4</xm:f>
            <x14:dxf>
              <font>
                <color theme="2" tint="-0.24994659260841701"/>
              </font>
              <fill>
                <patternFill>
                  <bgColor theme="2" tint="-0.24994659260841701"/>
                </patternFill>
              </fill>
            </x14:dxf>
          </x14:cfRule>
          <x14:cfRule type="expression" priority="184" id="{1949F861-8FEE-485A-8562-CFC501660978}">
            <xm:f>$M39=INputs!$AB$3</xm:f>
            <x14:dxf>
              <font>
                <color theme="2" tint="-0.24994659260841701"/>
              </font>
              <fill>
                <patternFill>
                  <bgColor theme="2" tint="-0.24994659260841701"/>
                </patternFill>
              </fill>
            </x14:dxf>
          </x14:cfRule>
          <x14:cfRule type="expression" priority="182" id="{4A614085-E77A-4DB1-8412-7E7BFFEAA69B}">
            <xm:f>$M39=INputs!$AB$4</xm:f>
            <x14:dxf>
              <font>
                <color theme="2" tint="-0.24994659260841701"/>
              </font>
              <fill>
                <patternFill>
                  <bgColor theme="2" tint="-0.24994659260841701"/>
                </patternFill>
              </fill>
            </x14:dxf>
          </x14:cfRule>
          <x14:cfRule type="expression" priority="181" id="{922ECCE1-C7D0-4ED7-AD18-9EAA6788D0EE}">
            <xm:f>$K39=INputs!$Z$3</xm:f>
            <x14:dxf>
              <font>
                <color theme="2" tint="-0.24994659260841701"/>
              </font>
              <fill>
                <patternFill>
                  <bgColor theme="2" tint="-0.24994659260841701"/>
                </patternFill>
              </fill>
            </x14:dxf>
          </x14:cfRule>
          <xm:sqref>O39</xm:sqref>
        </x14:conditionalFormatting>
        <x14:conditionalFormatting xmlns:xm="http://schemas.microsoft.com/office/excel/2006/main">
          <x14:cfRule type="expression" priority="179" id="{F4D9EA83-1474-4673-A027-12DE4A0DA9F4}">
            <xm:f>$M41=INputs!$AB$3</xm:f>
            <x14:dxf>
              <font>
                <color theme="2" tint="-0.24994659260841701"/>
              </font>
              <fill>
                <patternFill>
                  <bgColor theme="2" tint="-0.24994659260841701"/>
                </patternFill>
              </fill>
            </x14:dxf>
          </x14:cfRule>
          <x14:cfRule type="expression" priority="175" id="{7CFB8963-D569-44A7-8633-3FE0F381D610}">
            <xm:f>K41=INputs!$Z$4</xm:f>
            <x14:dxf>
              <font>
                <color theme="2" tint="-0.24994659260841701"/>
              </font>
              <fill>
                <patternFill>
                  <bgColor theme="2" tint="-0.24994659260841701"/>
                </patternFill>
              </fill>
            </x14:dxf>
          </x14:cfRule>
          <x14:cfRule type="expression" priority="177" id="{BE658F89-0F72-4517-85AE-9C81CD8B3EA0}">
            <xm:f>$M41=INputs!$AB$4</xm:f>
            <x14:dxf>
              <font>
                <color theme="2" tint="-0.24994659260841701"/>
              </font>
              <fill>
                <patternFill>
                  <bgColor theme="2" tint="-0.24994659260841701"/>
                </patternFill>
              </fill>
            </x14:dxf>
          </x14:cfRule>
          <x14:cfRule type="expression" priority="176" id="{7FCEAB38-7D88-4227-85A9-7FA3E8FD887F}">
            <xm:f>$K41=INputs!$Z$3</xm:f>
            <x14:dxf>
              <font>
                <color theme="2" tint="-0.24994659260841701"/>
              </font>
              <fill>
                <patternFill>
                  <bgColor theme="2" tint="-0.24994659260841701"/>
                </patternFill>
              </fill>
            </x14:dxf>
          </x14:cfRule>
          <xm:sqref>O41</xm:sqref>
        </x14:conditionalFormatting>
        <x14:conditionalFormatting xmlns:xm="http://schemas.microsoft.com/office/excel/2006/main">
          <x14:cfRule type="expression" priority="174" id="{0221A7FD-8981-451C-814F-4E4CDAE3AE5C}">
            <xm:f>$M43=INputs!$AB$3</xm:f>
            <x14:dxf>
              <font>
                <color theme="2" tint="-0.24994659260841701"/>
              </font>
              <fill>
                <patternFill>
                  <bgColor theme="2" tint="-0.24994659260841701"/>
                </patternFill>
              </fill>
            </x14:dxf>
          </x14:cfRule>
          <x14:cfRule type="expression" priority="172" id="{07E17FD5-071F-45F6-9B9F-6D90EDD2509A}">
            <xm:f>$M43=INputs!$AB$4</xm:f>
            <x14:dxf>
              <font>
                <color theme="2" tint="-0.24994659260841701"/>
              </font>
              <fill>
                <patternFill>
                  <bgColor theme="2" tint="-0.24994659260841701"/>
                </patternFill>
              </fill>
            </x14:dxf>
          </x14:cfRule>
          <x14:cfRule type="expression" priority="171" id="{F01DAF9E-CC0E-489F-817A-7B8D421E638F}">
            <xm:f>$K43=INputs!$Z$3</xm:f>
            <x14:dxf>
              <font>
                <color theme="2" tint="-0.24994659260841701"/>
              </font>
              <fill>
                <patternFill>
                  <bgColor theme="2" tint="-0.24994659260841701"/>
                </patternFill>
              </fill>
            </x14:dxf>
          </x14:cfRule>
          <x14:cfRule type="expression" priority="170" id="{E0458448-5A95-4A79-973B-B8D45E78F4C4}">
            <xm:f>K43=INputs!$Z$4</xm:f>
            <x14:dxf>
              <font>
                <color theme="2" tint="-0.24994659260841701"/>
              </font>
              <fill>
                <patternFill>
                  <bgColor theme="2" tint="-0.24994659260841701"/>
                </patternFill>
              </fill>
            </x14:dxf>
          </x14:cfRule>
          <xm:sqref>O43</xm:sqref>
        </x14:conditionalFormatting>
        <x14:conditionalFormatting xmlns:xm="http://schemas.microsoft.com/office/excel/2006/main">
          <x14:cfRule type="expression" priority="169" id="{1206DF3D-FF26-44BC-BD8B-D20D4282386F}">
            <xm:f>$M45=INputs!$AB$3</xm:f>
            <x14:dxf>
              <font>
                <color theme="2" tint="-0.24994659260841701"/>
              </font>
              <fill>
                <patternFill>
                  <bgColor theme="2" tint="-0.24994659260841701"/>
                </patternFill>
              </fill>
            </x14:dxf>
          </x14:cfRule>
          <x14:cfRule type="expression" priority="167" id="{41426E0A-886A-485D-AA71-8C3E2A1041D9}">
            <xm:f>$M45=INputs!$AB$4</xm:f>
            <x14:dxf>
              <font>
                <color theme="2" tint="-0.24994659260841701"/>
              </font>
              <fill>
                <patternFill>
                  <bgColor theme="2" tint="-0.24994659260841701"/>
                </patternFill>
              </fill>
            </x14:dxf>
          </x14:cfRule>
          <x14:cfRule type="expression" priority="166" id="{A53EA7F3-BADB-4C79-A858-4EF5608F1615}">
            <xm:f>$K45=INputs!$Z$3</xm:f>
            <x14:dxf>
              <font>
                <color theme="2" tint="-0.24994659260841701"/>
              </font>
              <fill>
                <patternFill>
                  <bgColor theme="2" tint="-0.24994659260841701"/>
                </patternFill>
              </fill>
            </x14:dxf>
          </x14:cfRule>
          <x14:cfRule type="expression" priority="165" id="{241ED3D5-58FD-4979-81A2-6548912B8ED1}">
            <xm:f>K45=INputs!$Z$4</xm:f>
            <x14:dxf>
              <font>
                <color theme="2" tint="-0.24994659260841701"/>
              </font>
              <fill>
                <patternFill>
                  <bgColor theme="2" tint="-0.24994659260841701"/>
                </patternFill>
              </fill>
            </x14:dxf>
          </x14:cfRule>
          <xm:sqref>O45</xm:sqref>
        </x14:conditionalFormatting>
        <x14:conditionalFormatting xmlns:xm="http://schemas.microsoft.com/office/excel/2006/main">
          <x14:cfRule type="expression" priority="164" id="{07DEC570-6110-4D51-B89D-297CEF379199}">
            <xm:f>$M47=INputs!$AB$3</xm:f>
            <x14:dxf>
              <font>
                <color theme="2" tint="-0.24994659260841701"/>
              </font>
              <fill>
                <patternFill>
                  <bgColor theme="2" tint="-0.24994659260841701"/>
                </patternFill>
              </fill>
            </x14:dxf>
          </x14:cfRule>
          <x14:cfRule type="expression" priority="162" id="{D21FF8BF-8A23-4E83-8B0E-E55F2B33372B}">
            <xm:f>$M47=INputs!$AB$4</xm:f>
            <x14:dxf>
              <font>
                <color theme="2" tint="-0.24994659260841701"/>
              </font>
              <fill>
                <patternFill>
                  <bgColor theme="2" tint="-0.24994659260841701"/>
                </patternFill>
              </fill>
            </x14:dxf>
          </x14:cfRule>
          <x14:cfRule type="expression" priority="160" id="{1D170F34-1647-4BED-A464-916BF43E1007}">
            <xm:f>K47=INputs!$Z$4</xm:f>
            <x14:dxf>
              <font>
                <color theme="2" tint="-0.24994659260841701"/>
              </font>
              <fill>
                <patternFill>
                  <bgColor theme="2" tint="-0.24994659260841701"/>
                </patternFill>
              </fill>
            </x14:dxf>
          </x14:cfRule>
          <x14:cfRule type="expression" priority="161" id="{F3CAD916-A8FE-422B-9B12-C69DB33EA1C4}">
            <xm:f>$K47=INputs!$Z$3</xm:f>
            <x14:dxf>
              <font>
                <color theme="2" tint="-0.24994659260841701"/>
              </font>
              <fill>
                <patternFill>
                  <bgColor theme="2" tint="-0.24994659260841701"/>
                </patternFill>
              </fill>
            </x14:dxf>
          </x14:cfRule>
          <xm:sqref>O47</xm:sqref>
        </x14:conditionalFormatting>
        <x14:conditionalFormatting xmlns:xm="http://schemas.microsoft.com/office/excel/2006/main">
          <x14:cfRule type="expression" priority="156" id="{3B3070F0-81E8-40F4-ACB6-BE270F9C0545}">
            <xm:f>$K49=INputs!$Z$3</xm:f>
            <x14:dxf>
              <font>
                <color theme="2" tint="-0.24994659260841701"/>
              </font>
              <fill>
                <patternFill>
                  <bgColor theme="2" tint="-0.24994659260841701"/>
                </patternFill>
              </fill>
            </x14:dxf>
          </x14:cfRule>
          <x14:cfRule type="expression" priority="155" id="{E4B9D2DF-66A3-48DB-85A1-2BC04FC4234E}">
            <xm:f>K49=INputs!$Z$4</xm:f>
            <x14:dxf>
              <font>
                <color theme="2" tint="-0.24994659260841701"/>
              </font>
              <fill>
                <patternFill>
                  <bgColor theme="2" tint="-0.24994659260841701"/>
                </patternFill>
              </fill>
            </x14:dxf>
          </x14:cfRule>
          <x14:cfRule type="expression" priority="157" id="{50CD1DBF-1797-4177-89DF-BA9CB36BC241}">
            <xm:f>$M49=INputs!$AB$4</xm:f>
            <x14:dxf>
              <font>
                <color theme="2" tint="-0.24994659260841701"/>
              </font>
              <fill>
                <patternFill>
                  <bgColor theme="2" tint="-0.24994659260841701"/>
                </patternFill>
              </fill>
            </x14:dxf>
          </x14:cfRule>
          <x14:cfRule type="expression" priority="159" id="{439197A7-B82A-4027-9F84-C15D8B53385F}">
            <xm:f>$M49=INputs!$AB$3</xm:f>
            <x14:dxf>
              <font>
                <color theme="2" tint="-0.24994659260841701"/>
              </font>
              <fill>
                <patternFill>
                  <bgColor theme="2" tint="-0.24994659260841701"/>
                </patternFill>
              </fill>
            </x14:dxf>
          </x14:cfRule>
          <xm:sqref>O49</xm:sqref>
        </x14:conditionalFormatting>
        <x14:conditionalFormatting xmlns:xm="http://schemas.microsoft.com/office/excel/2006/main">
          <x14:cfRule type="expression" priority="78" id="{B80CB8FC-8FB1-4207-93A4-88C8F41A4B6B}">
            <xm:f>O11=INputs!$AD$3</xm:f>
            <x14:dxf>
              <font>
                <color theme="2" tint="-0.24994659260841701"/>
              </font>
              <fill>
                <patternFill>
                  <bgColor theme="2" tint="-0.24994659260841701"/>
                </patternFill>
              </fill>
            </x14:dxf>
          </x14:cfRule>
          <xm:sqref>U11</xm:sqref>
        </x14:conditionalFormatting>
        <x14:conditionalFormatting xmlns:xm="http://schemas.microsoft.com/office/excel/2006/main">
          <x14:cfRule type="expression" priority="77" id="{8D524A05-0630-4E60-AB70-85A0CFA43312}">
            <xm:f>O13=INputs!$AD$3</xm:f>
            <x14:dxf>
              <font>
                <color theme="2" tint="-0.24994659260841701"/>
              </font>
              <fill>
                <patternFill>
                  <bgColor theme="2" tint="-0.24994659260841701"/>
                </patternFill>
              </fill>
            </x14:dxf>
          </x14:cfRule>
          <xm:sqref>U13</xm:sqref>
        </x14:conditionalFormatting>
        <x14:conditionalFormatting xmlns:xm="http://schemas.microsoft.com/office/excel/2006/main">
          <x14:cfRule type="expression" priority="76" id="{30D08194-387A-4691-9736-2C64EA71D273}">
            <xm:f>O15=INputs!$AD$3</xm:f>
            <x14:dxf>
              <font>
                <color theme="2" tint="-0.24994659260841701"/>
              </font>
              <fill>
                <patternFill>
                  <bgColor theme="2" tint="-0.24994659260841701"/>
                </patternFill>
              </fill>
            </x14:dxf>
          </x14:cfRule>
          <xm:sqref>U15</xm:sqref>
        </x14:conditionalFormatting>
        <x14:conditionalFormatting xmlns:xm="http://schemas.microsoft.com/office/excel/2006/main">
          <x14:cfRule type="expression" priority="75" id="{27D7D9E8-412A-43E6-BCB5-779309B5F618}">
            <xm:f>O17=INputs!$AD$3</xm:f>
            <x14:dxf>
              <font>
                <color theme="2" tint="-0.24994659260841701"/>
              </font>
              <fill>
                <patternFill>
                  <bgColor theme="2" tint="-0.24994659260841701"/>
                </patternFill>
              </fill>
            </x14:dxf>
          </x14:cfRule>
          <xm:sqref>U17</xm:sqref>
        </x14:conditionalFormatting>
        <x14:conditionalFormatting xmlns:xm="http://schemas.microsoft.com/office/excel/2006/main">
          <x14:cfRule type="expression" priority="74" id="{7A028E45-B9F5-4704-8FD8-0395550DC286}">
            <xm:f>O19=INputs!$AD$3</xm:f>
            <x14:dxf>
              <font>
                <color theme="2" tint="-0.24994659260841701"/>
              </font>
              <fill>
                <patternFill>
                  <bgColor theme="2" tint="-0.24994659260841701"/>
                </patternFill>
              </fill>
            </x14:dxf>
          </x14:cfRule>
          <xm:sqref>U19</xm:sqref>
        </x14:conditionalFormatting>
        <x14:conditionalFormatting xmlns:xm="http://schemas.microsoft.com/office/excel/2006/main">
          <x14:cfRule type="expression" priority="73" id="{94FA040C-D4A3-4ADA-B292-5380BE2BE951}">
            <xm:f>O21=INputs!$AD$3</xm:f>
            <x14:dxf>
              <font>
                <color theme="2" tint="-0.24994659260841701"/>
              </font>
              <fill>
                <patternFill>
                  <bgColor theme="2" tint="-0.24994659260841701"/>
                </patternFill>
              </fill>
            </x14:dxf>
          </x14:cfRule>
          <xm:sqref>U21</xm:sqref>
        </x14:conditionalFormatting>
        <x14:conditionalFormatting xmlns:xm="http://schemas.microsoft.com/office/excel/2006/main">
          <x14:cfRule type="expression" priority="72" id="{52F5F98A-1486-4AA6-9191-632BE94BA518}">
            <xm:f>O23=INputs!$AD$3</xm:f>
            <x14:dxf>
              <font>
                <color theme="2" tint="-0.24994659260841701"/>
              </font>
              <fill>
                <patternFill>
                  <bgColor theme="2" tint="-0.24994659260841701"/>
                </patternFill>
              </fill>
            </x14:dxf>
          </x14:cfRule>
          <xm:sqref>U23</xm:sqref>
        </x14:conditionalFormatting>
        <x14:conditionalFormatting xmlns:xm="http://schemas.microsoft.com/office/excel/2006/main">
          <x14:cfRule type="expression" priority="71" id="{3F05B078-7C37-46BB-BFA4-EEBEA04C7992}">
            <xm:f>O25=INputs!$AD$3</xm:f>
            <x14:dxf>
              <font>
                <color theme="2" tint="-0.24994659260841701"/>
              </font>
              <fill>
                <patternFill>
                  <bgColor theme="2" tint="-0.24994659260841701"/>
                </patternFill>
              </fill>
            </x14:dxf>
          </x14:cfRule>
          <xm:sqref>U25</xm:sqref>
        </x14:conditionalFormatting>
        <x14:conditionalFormatting xmlns:xm="http://schemas.microsoft.com/office/excel/2006/main">
          <x14:cfRule type="expression" priority="70" id="{15BDC98A-147A-4042-99E9-C75FDD248E02}">
            <xm:f>O27=INputs!$AD$3</xm:f>
            <x14:dxf>
              <font>
                <color theme="2" tint="-0.24994659260841701"/>
              </font>
              <fill>
                <patternFill>
                  <bgColor theme="2" tint="-0.24994659260841701"/>
                </patternFill>
              </fill>
            </x14:dxf>
          </x14:cfRule>
          <xm:sqref>U27</xm:sqref>
        </x14:conditionalFormatting>
        <x14:conditionalFormatting xmlns:xm="http://schemas.microsoft.com/office/excel/2006/main">
          <x14:cfRule type="expression" priority="69" id="{5887D808-ACB2-4E6A-A2ED-E7CA11F04DBA}">
            <xm:f>O29=INputs!$AD$3</xm:f>
            <x14:dxf>
              <font>
                <color theme="2" tint="-0.24994659260841701"/>
              </font>
              <fill>
                <patternFill>
                  <bgColor theme="2" tint="-0.24994659260841701"/>
                </patternFill>
              </fill>
            </x14:dxf>
          </x14:cfRule>
          <xm:sqref>U29</xm:sqref>
        </x14:conditionalFormatting>
        <x14:conditionalFormatting xmlns:xm="http://schemas.microsoft.com/office/excel/2006/main">
          <x14:cfRule type="expression" priority="68" id="{005A9672-4D5E-40E3-8F87-CF5B55503B3B}">
            <xm:f>O31=INputs!$AD$3</xm:f>
            <x14:dxf>
              <font>
                <color theme="2" tint="-0.24994659260841701"/>
              </font>
              <fill>
                <patternFill>
                  <bgColor theme="2" tint="-0.24994659260841701"/>
                </patternFill>
              </fill>
            </x14:dxf>
          </x14:cfRule>
          <xm:sqref>U31</xm:sqref>
        </x14:conditionalFormatting>
        <x14:conditionalFormatting xmlns:xm="http://schemas.microsoft.com/office/excel/2006/main">
          <x14:cfRule type="expression" priority="67" id="{A40962B9-18E5-4EA9-AEFD-D00C783BFBC1}">
            <xm:f>O33=INputs!$AD$3</xm:f>
            <x14:dxf>
              <font>
                <color theme="2" tint="-0.24994659260841701"/>
              </font>
              <fill>
                <patternFill>
                  <bgColor theme="2" tint="-0.24994659260841701"/>
                </patternFill>
              </fill>
            </x14:dxf>
          </x14:cfRule>
          <xm:sqref>U33</xm:sqref>
        </x14:conditionalFormatting>
        <x14:conditionalFormatting xmlns:xm="http://schemas.microsoft.com/office/excel/2006/main">
          <x14:cfRule type="expression" priority="66" id="{1FFC8972-3B47-4256-978A-8C7898396B35}">
            <xm:f>O35=INputs!$AD$3</xm:f>
            <x14:dxf>
              <font>
                <color theme="2" tint="-0.24994659260841701"/>
              </font>
              <fill>
                <patternFill>
                  <bgColor theme="2" tint="-0.24994659260841701"/>
                </patternFill>
              </fill>
            </x14:dxf>
          </x14:cfRule>
          <xm:sqref>U35</xm:sqref>
        </x14:conditionalFormatting>
        <x14:conditionalFormatting xmlns:xm="http://schemas.microsoft.com/office/excel/2006/main">
          <x14:cfRule type="expression" priority="65" id="{ED8FB18C-B5E6-4525-AA12-58773E163FE8}">
            <xm:f>O37=INputs!$AD$3</xm:f>
            <x14:dxf>
              <font>
                <color theme="2" tint="-0.24994659260841701"/>
              </font>
              <fill>
                <patternFill>
                  <bgColor theme="2" tint="-0.24994659260841701"/>
                </patternFill>
              </fill>
            </x14:dxf>
          </x14:cfRule>
          <xm:sqref>U37</xm:sqref>
        </x14:conditionalFormatting>
        <x14:conditionalFormatting xmlns:xm="http://schemas.microsoft.com/office/excel/2006/main">
          <x14:cfRule type="expression" priority="64" id="{280BD478-465A-4830-BD15-66008F55154C}">
            <xm:f>O39=INputs!$AD$3</xm:f>
            <x14:dxf>
              <font>
                <color theme="2" tint="-0.24994659260841701"/>
              </font>
              <fill>
                <patternFill>
                  <bgColor theme="2" tint="-0.24994659260841701"/>
                </patternFill>
              </fill>
            </x14:dxf>
          </x14:cfRule>
          <xm:sqref>U39</xm:sqref>
        </x14:conditionalFormatting>
        <x14:conditionalFormatting xmlns:xm="http://schemas.microsoft.com/office/excel/2006/main">
          <x14:cfRule type="expression" priority="63" id="{3EE0FEDE-E5B4-4D57-8165-43B92104121D}">
            <xm:f>O41=INputs!$AD$3</xm:f>
            <x14:dxf>
              <font>
                <color theme="2" tint="-0.24994659260841701"/>
              </font>
              <fill>
                <patternFill>
                  <bgColor theme="2" tint="-0.24994659260841701"/>
                </patternFill>
              </fill>
            </x14:dxf>
          </x14:cfRule>
          <xm:sqref>U41</xm:sqref>
        </x14:conditionalFormatting>
        <x14:conditionalFormatting xmlns:xm="http://schemas.microsoft.com/office/excel/2006/main">
          <x14:cfRule type="expression" priority="62" id="{E9703D63-1AA3-4B89-9281-97E55B762917}">
            <xm:f>O43=INputs!$AD$3</xm:f>
            <x14:dxf>
              <font>
                <color theme="2" tint="-0.24994659260841701"/>
              </font>
              <fill>
                <patternFill>
                  <bgColor theme="2" tint="-0.24994659260841701"/>
                </patternFill>
              </fill>
            </x14:dxf>
          </x14:cfRule>
          <xm:sqref>U43</xm:sqref>
        </x14:conditionalFormatting>
        <x14:conditionalFormatting xmlns:xm="http://schemas.microsoft.com/office/excel/2006/main">
          <x14:cfRule type="expression" priority="61" id="{C9120D0C-1BA6-483A-8DFD-C0BCFF05BED4}">
            <xm:f>O45=INputs!$AD$3</xm:f>
            <x14:dxf>
              <font>
                <color theme="2" tint="-0.24994659260841701"/>
              </font>
              <fill>
                <patternFill>
                  <bgColor theme="2" tint="-0.24994659260841701"/>
                </patternFill>
              </fill>
            </x14:dxf>
          </x14:cfRule>
          <xm:sqref>U45</xm:sqref>
        </x14:conditionalFormatting>
        <x14:conditionalFormatting xmlns:xm="http://schemas.microsoft.com/office/excel/2006/main">
          <x14:cfRule type="expression" priority="60" id="{448A4B36-5825-4D8B-92A8-79686ABDFFE9}">
            <xm:f>O47=INputs!$AD$3</xm:f>
            <x14:dxf>
              <font>
                <color theme="2" tint="-0.24994659260841701"/>
              </font>
              <fill>
                <patternFill>
                  <bgColor theme="2" tint="-0.24994659260841701"/>
                </patternFill>
              </fill>
            </x14:dxf>
          </x14:cfRule>
          <xm:sqref>U47</xm:sqref>
        </x14:conditionalFormatting>
        <x14:conditionalFormatting xmlns:xm="http://schemas.microsoft.com/office/excel/2006/main">
          <x14:cfRule type="expression" priority="59" id="{80C97877-5D06-4B97-BD5F-9B46B3951CA9}">
            <xm:f>O49=INputs!$AD$3</xm:f>
            <x14:dxf>
              <font>
                <color theme="2" tint="-0.24994659260841701"/>
              </font>
              <fill>
                <patternFill>
                  <bgColor theme="2" tint="-0.24994659260841701"/>
                </patternFill>
              </fill>
            </x14:dxf>
          </x14:cfRule>
          <xm:sqref>U49</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A3B84-FFD3-4705-BD9F-39A152B0740F}">
  <sheetPr>
    <tabColor rgb="FF00B0F0"/>
  </sheetPr>
  <dimension ref="A1:T151"/>
  <sheetViews>
    <sheetView showGridLines="0" zoomScaleNormal="100" workbookViewId="0">
      <pane xSplit="1" ySplit="11" topLeftCell="B12" activePane="bottomRight" state="frozen"/>
      <selection pane="topRight" activeCell="B1" sqref="B1"/>
      <selection pane="bottomLeft" activeCell="A6" sqref="A6"/>
      <selection pane="bottomRight" activeCell="B12" sqref="B12:B14"/>
    </sheetView>
  </sheetViews>
  <sheetFormatPr defaultRowHeight="14.5" outlineLevelRow="1" x14ac:dyDescent="0.35"/>
  <cols>
    <col min="1" max="1" width="3.7265625" style="132" customWidth="1"/>
    <col min="2" max="2" width="34.1796875" customWidth="1"/>
    <col min="3" max="3" width="1.1796875" customWidth="1"/>
    <col min="4" max="4" width="5" customWidth="1"/>
    <col min="5" max="5" width="63.7265625" customWidth="1"/>
    <col min="6" max="6" width="2.1796875" customWidth="1"/>
    <col min="7" max="7" width="5.1796875" customWidth="1"/>
    <col min="8" max="8" width="51.7265625" customWidth="1"/>
    <col min="9" max="9" width="2.26953125" customWidth="1"/>
    <col min="10" max="10" width="5" customWidth="1"/>
    <col min="11" max="11" width="45.26953125" customWidth="1"/>
    <col min="12" max="12" width="2.1796875" customWidth="1"/>
    <col min="13" max="13" width="49.1796875" customWidth="1"/>
    <col min="14" max="14" width="2.1796875" customWidth="1"/>
    <col min="15" max="15" width="5" customWidth="1"/>
    <col min="16" max="16" width="69.81640625" customWidth="1"/>
    <col min="17" max="17" width="2.1796875" customWidth="1"/>
    <col min="18" max="18" width="5" customWidth="1"/>
    <col min="19" max="19" width="64.453125" customWidth="1"/>
  </cols>
  <sheetData>
    <row r="1" spans="1:20" ht="23.5" x14ac:dyDescent="0.35">
      <c r="B1" s="60" t="s">
        <v>85</v>
      </c>
      <c r="C1" s="60"/>
      <c r="D1" s="60"/>
      <c r="E1" s="60"/>
      <c r="F1" s="60"/>
      <c r="G1" s="60"/>
      <c r="H1" s="60"/>
      <c r="I1" s="60"/>
      <c r="J1" s="60"/>
      <c r="K1" s="60"/>
      <c r="L1" s="60"/>
      <c r="M1" s="60"/>
      <c r="N1" s="60"/>
      <c r="O1" s="60"/>
      <c r="P1" s="60"/>
      <c r="Q1" s="60"/>
      <c r="R1" s="60"/>
      <c r="S1" s="60"/>
    </row>
    <row r="2" spans="1:20" ht="6.75" customHeight="1" thickBot="1" x14ac:dyDescent="0.4">
      <c r="B2" s="1"/>
    </row>
    <row r="3" spans="1:20" ht="19" thickBot="1" x14ac:dyDescent="0.4">
      <c r="B3" s="142" t="s">
        <v>134</v>
      </c>
      <c r="D3" s="401" t="s">
        <v>207</v>
      </c>
      <c r="E3" s="402"/>
      <c r="G3" s="399" t="s">
        <v>208</v>
      </c>
      <c r="H3" s="400"/>
      <c r="J3" s="399" t="s">
        <v>209</v>
      </c>
      <c r="K3" s="400"/>
      <c r="M3" s="144" t="s">
        <v>210</v>
      </c>
      <c r="O3" s="399" t="s">
        <v>211</v>
      </c>
      <c r="P3" s="400"/>
      <c r="R3" s="399" t="s">
        <v>212</v>
      </c>
      <c r="S3" s="400"/>
    </row>
    <row r="4" spans="1:20" s="3" customFormat="1" ht="123.65" hidden="1" customHeight="1" outlineLevel="1" x14ac:dyDescent="0.35">
      <c r="A4" s="214" t="s">
        <v>108</v>
      </c>
      <c r="B4" s="229" t="s">
        <v>144</v>
      </c>
      <c r="C4" s="228"/>
      <c r="D4" s="403" t="s">
        <v>87</v>
      </c>
      <c r="E4" s="403"/>
      <c r="F4" s="228"/>
      <c r="G4" s="403" t="s">
        <v>213</v>
      </c>
      <c r="H4" s="403"/>
      <c r="I4" s="228"/>
      <c r="J4" s="403" t="s">
        <v>214</v>
      </c>
      <c r="K4" s="403"/>
      <c r="L4" s="228"/>
      <c r="M4" s="231" t="s">
        <v>215</v>
      </c>
      <c r="N4" s="228"/>
      <c r="O4" s="403" t="s">
        <v>216</v>
      </c>
      <c r="P4" s="403"/>
      <c r="Q4" s="228"/>
      <c r="R4" s="403" t="s">
        <v>217</v>
      </c>
      <c r="S4" s="404"/>
    </row>
    <row r="5" spans="1:20" s="3" customFormat="1" ht="43.5" hidden="1" outlineLevel="1" x14ac:dyDescent="0.35">
      <c r="A5" s="406" t="s">
        <v>116</v>
      </c>
      <c r="B5" s="234" t="s">
        <v>218</v>
      </c>
      <c r="C5" s="178"/>
      <c r="D5" s="349"/>
      <c r="E5" s="349"/>
      <c r="F5" s="178"/>
      <c r="G5" s="349"/>
      <c r="H5" s="349"/>
      <c r="I5" s="178"/>
      <c r="J5" s="349"/>
      <c r="K5" s="349"/>
      <c r="L5" s="178"/>
      <c r="M5" s="237"/>
      <c r="N5" s="178"/>
      <c r="O5" s="349"/>
      <c r="P5" s="349"/>
      <c r="Q5" s="178"/>
      <c r="R5" s="345" t="s">
        <v>219</v>
      </c>
      <c r="S5" s="345"/>
    </row>
    <row r="6" spans="1:20" s="3" customFormat="1" hidden="1" outlineLevel="1" x14ac:dyDescent="0.35">
      <c r="A6" s="406"/>
      <c r="B6" s="237"/>
      <c r="C6" s="178"/>
      <c r="D6" s="349"/>
      <c r="E6" s="349"/>
      <c r="F6" s="178"/>
      <c r="G6" s="349"/>
      <c r="H6" s="349"/>
      <c r="I6" s="178"/>
      <c r="J6" s="349"/>
      <c r="K6" s="349"/>
      <c r="L6" s="178"/>
      <c r="M6" s="237"/>
      <c r="N6" s="178"/>
      <c r="O6" s="349"/>
      <c r="P6" s="349"/>
      <c r="Q6" s="178"/>
      <c r="R6" s="349"/>
      <c r="S6" s="349"/>
    </row>
    <row r="7" spans="1:20" s="3" customFormat="1" hidden="1" outlineLevel="1" x14ac:dyDescent="0.35">
      <c r="A7" s="406"/>
      <c r="B7" s="237"/>
      <c r="C7" s="178"/>
      <c r="D7" s="349"/>
      <c r="E7" s="349"/>
      <c r="F7" s="178"/>
      <c r="G7" s="349"/>
      <c r="H7" s="349"/>
      <c r="I7" s="178"/>
      <c r="J7" s="349"/>
      <c r="K7" s="349"/>
      <c r="L7" s="178"/>
      <c r="M7" s="237"/>
      <c r="N7" s="178"/>
      <c r="O7" s="349"/>
      <c r="P7" s="349"/>
      <c r="Q7" s="178"/>
      <c r="R7" s="349"/>
      <c r="S7" s="349"/>
    </row>
    <row r="8" spans="1:20" s="3" customFormat="1" hidden="1" outlineLevel="1" x14ac:dyDescent="0.35">
      <c r="A8" s="406"/>
      <c r="B8" s="237"/>
      <c r="C8" s="178"/>
      <c r="D8" s="382"/>
      <c r="E8" s="382"/>
      <c r="F8" s="178"/>
      <c r="G8" s="349"/>
      <c r="H8" s="349"/>
      <c r="I8" s="178"/>
      <c r="J8" s="349"/>
      <c r="K8" s="349"/>
      <c r="L8" s="178"/>
      <c r="M8" s="237"/>
      <c r="N8" s="178"/>
      <c r="O8" s="349"/>
      <c r="P8" s="349"/>
      <c r="Q8" s="178"/>
      <c r="R8" s="349"/>
      <c r="S8" s="349"/>
    </row>
    <row r="9" spans="1:20" s="3" customFormat="1" ht="14.5" hidden="1" customHeight="1" outlineLevel="1" x14ac:dyDescent="0.35">
      <c r="A9" s="406"/>
      <c r="B9" s="237"/>
      <c r="C9" s="178"/>
      <c r="D9" s="407"/>
      <c r="E9" s="408"/>
      <c r="F9" s="178"/>
      <c r="G9" s="349"/>
      <c r="H9" s="382"/>
      <c r="I9" s="178"/>
      <c r="J9" s="349"/>
      <c r="K9" s="349"/>
      <c r="L9" s="178"/>
      <c r="M9" s="237"/>
      <c r="N9" s="178"/>
      <c r="O9" s="349"/>
      <c r="P9" s="349"/>
      <c r="Q9" s="178"/>
      <c r="R9" s="349"/>
      <c r="S9" s="349"/>
    </row>
    <row r="10" spans="1:20" ht="18.75" customHeight="1" collapsed="1" x14ac:dyDescent="0.35">
      <c r="B10" s="8" t="s">
        <v>126</v>
      </c>
      <c r="D10" s="405" t="s">
        <v>125</v>
      </c>
      <c r="E10" s="405"/>
      <c r="F10" s="252"/>
      <c r="G10" s="54"/>
      <c r="H10" s="251" t="s">
        <v>126</v>
      </c>
      <c r="J10" s="53"/>
      <c r="K10" s="27" t="s">
        <v>125</v>
      </c>
      <c r="L10" s="27"/>
      <c r="M10" s="18"/>
      <c r="O10" s="55"/>
      <c r="P10" s="27" t="s">
        <v>125</v>
      </c>
      <c r="Q10" s="27"/>
      <c r="R10" s="342" t="s">
        <v>125</v>
      </c>
      <c r="S10" s="342"/>
      <c r="T10" s="32"/>
    </row>
    <row r="11" spans="1:20" ht="6" customHeight="1" thickBot="1" x14ac:dyDescent="0.4">
      <c r="B11" s="38"/>
      <c r="C11" s="38"/>
      <c r="D11" s="38"/>
      <c r="E11" s="38"/>
      <c r="F11" s="38"/>
      <c r="G11" s="38"/>
      <c r="H11" s="38"/>
      <c r="I11" s="38"/>
      <c r="J11" s="38"/>
      <c r="K11" s="38"/>
      <c r="L11" s="38"/>
      <c r="M11" s="38"/>
      <c r="N11" s="38"/>
      <c r="O11" s="38"/>
      <c r="P11" s="38"/>
      <c r="Q11" s="38"/>
      <c r="R11" s="38"/>
      <c r="S11" s="38"/>
    </row>
    <row r="12" spans="1:20" ht="16.5" thickBot="1" x14ac:dyDescent="0.4">
      <c r="A12" s="293">
        <v>1</v>
      </c>
      <c r="B12" s="316" t="s">
        <v>340</v>
      </c>
      <c r="C12" s="104"/>
      <c r="D12" s="102" t="b">
        <v>0</v>
      </c>
      <c r="E12" s="103" t="s">
        <v>220</v>
      </c>
      <c r="F12" s="104"/>
      <c r="G12" s="391"/>
      <c r="H12" s="391"/>
      <c r="I12" s="105"/>
      <c r="J12" s="122" t="b">
        <v>0</v>
      </c>
      <c r="K12" s="105" t="s">
        <v>221</v>
      </c>
      <c r="L12" s="104"/>
      <c r="M12" s="105" t="s">
        <v>222</v>
      </c>
      <c r="N12" s="104"/>
      <c r="O12" s="392" t="s">
        <v>223</v>
      </c>
      <c r="P12" s="392"/>
      <c r="Q12" s="104"/>
      <c r="R12" s="393" t="s">
        <v>224</v>
      </c>
      <c r="S12" s="394"/>
    </row>
    <row r="13" spans="1:20" ht="16" x14ac:dyDescent="0.35">
      <c r="A13" s="294"/>
      <c r="B13" s="317"/>
      <c r="D13" s="107" t="b">
        <v>0</v>
      </c>
      <c r="E13" s="108" t="s">
        <v>225</v>
      </c>
      <c r="G13" s="62"/>
      <c r="H13" s="327" t="s">
        <v>125</v>
      </c>
      <c r="I13" s="327"/>
      <c r="J13" s="395" t="b">
        <v>0</v>
      </c>
      <c r="K13" s="396" t="s">
        <v>223</v>
      </c>
      <c r="M13" s="57" t="s">
        <v>126</v>
      </c>
      <c r="O13" s="63" t="b">
        <v>0</v>
      </c>
      <c r="P13" s="62" t="s">
        <v>226</v>
      </c>
      <c r="R13" s="63" t="b">
        <v>0</v>
      </c>
      <c r="S13" s="117" t="s">
        <v>227</v>
      </c>
    </row>
    <row r="14" spans="1:20" ht="16" x14ac:dyDescent="0.35">
      <c r="A14" s="294"/>
      <c r="B14" s="318"/>
      <c r="D14" s="107" t="b">
        <v>0</v>
      </c>
      <c r="E14" s="108" t="s">
        <v>228</v>
      </c>
      <c r="G14" s="63" t="b">
        <v>0</v>
      </c>
      <c r="H14" s="396" t="s">
        <v>229</v>
      </c>
      <c r="I14" s="62"/>
      <c r="J14" s="395"/>
      <c r="K14" s="396"/>
      <c r="M14" s="62"/>
      <c r="O14" s="62"/>
      <c r="P14" s="64"/>
      <c r="R14" s="397" t="s">
        <v>230</v>
      </c>
      <c r="S14" s="398"/>
    </row>
    <row r="15" spans="1:20" x14ac:dyDescent="0.35">
      <c r="A15" s="294"/>
      <c r="B15" s="106"/>
      <c r="G15" s="62"/>
      <c r="H15" s="396"/>
      <c r="I15" s="62"/>
      <c r="O15" s="63" t="b">
        <v>0</v>
      </c>
      <c r="P15" s="62" t="s">
        <v>231</v>
      </c>
      <c r="R15" s="63" t="b">
        <v>0</v>
      </c>
      <c r="S15" s="117" t="s">
        <v>232</v>
      </c>
    </row>
    <row r="16" spans="1:20" x14ac:dyDescent="0.35">
      <c r="A16" s="294"/>
      <c r="B16" s="106"/>
      <c r="G16" s="62"/>
      <c r="H16" s="62"/>
      <c r="I16" s="62"/>
      <c r="P16" s="26" t="s">
        <v>124</v>
      </c>
      <c r="R16" s="63" t="b">
        <v>0</v>
      </c>
      <c r="S16" s="117" t="s">
        <v>233</v>
      </c>
    </row>
    <row r="17" spans="1:19" ht="15" thickBot="1" x14ac:dyDescent="0.4">
      <c r="A17" s="295"/>
      <c r="B17" s="110"/>
      <c r="C17" s="111"/>
      <c r="D17" s="111"/>
      <c r="E17" s="111"/>
      <c r="F17" s="111"/>
      <c r="G17" s="119"/>
      <c r="H17" s="119"/>
      <c r="I17" s="119"/>
      <c r="J17" s="111"/>
      <c r="K17" s="111"/>
      <c r="L17" s="111"/>
      <c r="M17" s="111"/>
      <c r="N17" s="111"/>
      <c r="O17" s="111"/>
      <c r="P17" s="112"/>
      <c r="Q17" s="111"/>
      <c r="R17" s="171" t="b">
        <v>0</v>
      </c>
      <c r="S17" s="172" t="s">
        <v>234</v>
      </c>
    </row>
    <row r="18" spans="1:19" ht="6" customHeight="1" thickBot="1" x14ac:dyDescent="0.4">
      <c r="B18" s="38"/>
      <c r="C18" s="38"/>
      <c r="D18" s="38"/>
      <c r="E18" s="38"/>
      <c r="F18" s="38"/>
      <c r="G18" s="38"/>
      <c r="H18" s="38"/>
      <c r="I18" s="38"/>
      <c r="J18" s="38"/>
      <c r="K18" s="38"/>
      <c r="L18" s="38"/>
      <c r="M18" s="38"/>
      <c r="N18" s="38"/>
      <c r="O18" s="38"/>
      <c r="P18" s="38"/>
      <c r="Q18" s="38"/>
      <c r="R18" s="38"/>
      <c r="S18" s="38"/>
    </row>
    <row r="19" spans="1:19" ht="16.5" thickBot="1" x14ac:dyDescent="0.4">
      <c r="A19" s="296">
        <f>A12+1</f>
        <v>2</v>
      </c>
      <c r="B19" s="316" t="s">
        <v>340</v>
      </c>
      <c r="C19" s="104"/>
      <c r="D19" s="102" t="b">
        <v>0</v>
      </c>
      <c r="E19" s="103" t="s">
        <v>220</v>
      </c>
      <c r="F19" s="104"/>
      <c r="G19" s="391"/>
      <c r="H19" s="391"/>
      <c r="I19" s="105"/>
      <c r="J19" s="122" t="b">
        <v>0</v>
      </c>
      <c r="K19" s="105" t="s">
        <v>221</v>
      </c>
      <c r="L19" s="104"/>
      <c r="M19" s="105" t="s">
        <v>222</v>
      </c>
      <c r="N19" s="104"/>
      <c r="O19" s="392" t="s">
        <v>223</v>
      </c>
      <c r="P19" s="392"/>
      <c r="Q19" s="104"/>
      <c r="R19" s="393" t="s">
        <v>224</v>
      </c>
      <c r="S19" s="394"/>
    </row>
    <row r="20" spans="1:19" ht="15.75" customHeight="1" x14ac:dyDescent="0.35">
      <c r="A20" s="297"/>
      <c r="B20" s="317"/>
      <c r="D20" s="107" t="b">
        <v>0</v>
      </c>
      <c r="E20" s="108" t="s">
        <v>225</v>
      </c>
      <c r="G20" s="62"/>
      <c r="H20" s="327" t="s">
        <v>125</v>
      </c>
      <c r="I20" s="327"/>
      <c r="J20" s="395" t="b">
        <v>0</v>
      </c>
      <c r="K20" s="396" t="s">
        <v>223</v>
      </c>
      <c r="M20" s="57" t="s">
        <v>126</v>
      </c>
      <c r="O20" s="63" t="b">
        <v>0</v>
      </c>
      <c r="P20" s="62" t="s">
        <v>226</v>
      </c>
      <c r="R20" s="63" t="b">
        <v>0</v>
      </c>
      <c r="S20" s="117" t="s">
        <v>227</v>
      </c>
    </row>
    <row r="21" spans="1:19" ht="15.75" customHeight="1" x14ac:dyDescent="0.35">
      <c r="A21" s="297"/>
      <c r="B21" s="318"/>
      <c r="D21" s="107" t="b">
        <v>0</v>
      </c>
      <c r="E21" s="108" t="s">
        <v>228</v>
      </c>
      <c r="G21" s="63" t="b">
        <v>0</v>
      </c>
      <c r="H21" s="396" t="s">
        <v>229</v>
      </c>
      <c r="I21" s="62"/>
      <c r="J21" s="395"/>
      <c r="K21" s="396"/>
      <c r="M21" s="62" t="s">
        <v>17</v>
      </c>
      <c r="O21" s="62"/>
      <c r="P21" s="64"/>
      <c r="R21" s="397" t="s">
        <v>230</v>
      </c>
      <c r="S21" s="398"/>
    </row>
    <row r="22" spans="1:19" x14ac:dyDescent="0.35">
      <c r="A22" s="297"/>
      <c r="B22" s="106"/>
      <c r="G22" s="62"/>
      <c r="H22" s="396"/>
      <c r="I22" s="62"/>
      <c r="O22" s="63" t="b">
        <v>0</v>
      </c>
      <c r="P22" s="62" t="s">
        <v>231</v>
      </c>
      <c r="R22" s="63" t="b">
        <v>0</v>
      </c>
      <c r="S22" s="117" t="s">
        <v>232</v>
      </c>
    </row>
    <row r="23" spans="1:19" x14ac:dyDescent="0.35">
      <c r="A23" s="297"/>
      <c r="B23" s="106"/>
      <c r="G23" s="62"/>
      <c r="H23" s="62"/>
      <c r="I23" s="62"/>
      <c r="P23" s="26" t="s">
        <v>124</v>
      </c>
      <c r="R23" s="63" t="b">
        <v>0</v>
      </c>
      <c r="S23" s="117" t="s">
        <v>233</v>
      </c>
    </row>
    <row r="24" spans="1:19" ht="15" thickBot="1" x14ac:dyDescent="0.4">
      <c r="A24" s="298"/>
      <c r="B24" s="110"/>
      <c r="C24" s="111"/>
      <c r="D24" s="111"/>
      <c r="E24" s="111"/>
      <c r="F24" s="111"/>
      <c r="G24" s="119"/>
      <c r="H24" s="119"/>
      <c r="I24" s="119"/>
      <c r="J24" s="111"/>
      <c r="K24" s="111"/>
      <c r="L24" s="111"/>
      <c r="M24" s="111"/>
      <c r="N24" s="111"/>
      <c r="O24" s="111"/>
      <c r="P24" s="112"/>
      <c r="Q24" s="111"/>
      <c r="R24" s="171" t="b">
        <v>0</v>
      </c>
      <c r="S24" s="172" t="s">
        <v>234</v>
      </c>
    </row>
    <row r="25" spans="1:19" ht="6" customHeight="1" thickBot="1" x14ac:dyDescent="0.4">
      <c r="B25" s="38"/>
      <c r="C25" s="38"/>
      <c r="D25" s="38"/>
      <c r="E25" s="38"/>
      <c r="F25" s="38"/>
      <c r="G25" s="38"/>
      <c r="H25" s="38"/>
      <c r="I25" s="38"/>
      <c r="J25" s="38"/>
      <c r="K25" s="38"/>
      <c r="L25" s="38"/>
      <c r="M25" s="38"/>
      <c r="N25" s="38"/>
      <c r="O25" s="38"/>
      <c r="P25" s="38"/>
      <c r="Q25" s="38"/>
      <c r="R25" s="38"/>
      <c r="S25" s="38"/>
    </row>
    <row r="26" spans="1:19" ht="16.5" thickBot="1" x14ac:dyDescent="0.4">
      <c r="A26" s="296">
        <f>A19+1</f>
        <v>3</v>
      </c>
      <c r="B26" s="316" t="s">
        <v>340</v>
      </c>
      <c r="C26" s="104"/>
      <c r="D26" s="102" t="b">
        <v>0</v>
      </c>
      <c r="E26" s="103" t="s">
        <v>220</v>
      </c>
      <c r="F26" s="104"/>
      <c r="G26" s="391"/>
      <c r="H26" s="391"/>
      <c r="I26" s="105"/>
      <c r="J26" s="122" t="b">
        <v>0</v>
      </c>
      <c r="K26" s="105" t="s">
        <v>221</v>
      </c>
      <c r="L26" s="104"/>
      <c r="M26" s="105" t="s">
        <v>222</v>
      </c>
      <c r="N26" s="104"/>
      <c r="O26" s="392" t="s">
        <v>223</v>
      </c>
      <c r="P26" s="392"/>
      <c r="Q26" s="104"/>
      <c r="R26" s="393" t="s">
        <v>224</v>
      </c>
      <c r="S26" s="394"/>
    </row>
    <row r="27" spans="1:19" ht="15.75" customHeight="1" x14ac:dyDescent="0.35">
      <c r="A27" s="297"/>
      <c r="B27" s="317"/>
      <c r="D27" s="107" t="b">
        <v>0</v>
      </c>
      <c r="E27" s="108" t="s">
        <v>225</v>
      </c>
      <c r="G27" s="62"/>
      <c r="H27" s="327" t="s">
        <v>125</v>
      </c>
      <c r="I27" s="327"/>
      <c r="J27" s="395" t="b">
        <v>0</v>
      </c>
      <c r="K27" s="396" t="s">
        <v>223</v>
      </c>
      <c r="M27" s="57" t="s">
        <v>126</v>
      </c>
      <c r="O27" s="63" t="b">
        <v>0</v>
      </c>
      <c r="P27" s="62" t="s">
        <v>226</v>
      </c>
      <c r="R27" s="63" t="b">
        <v>0</v>
      </c>
      <c r="S27" s="117" t="s">
        <v>227</v>
      </c>
    </row>
    <row r="28" spans="1:19" ht="15.75" customHeight="1" x14ac:dyDescent="0.35">
      <c r="A28" s="297"/>
      <c r="B28" s="318"/>
      <c r="D28" s="107" t="b">
        <v>0</v>
      </c>
      <c r="E28" s="108" t="s">
        <v>228</v>
      </c>
      <c r="G28" s="63" t="b">
        <v>0</v>
      </c>
      <c r="H28" s="396" t="s">
        <v>229</v>
      </c>
      <c r="I28" s="62"/>
      <c r="J28" s="395"/>
      <c r="K28" s="396"/>
      <c r="M28" s="62" t="s">
        <v>17</v>
      </c>
      <c r="O28" s="62"/>
      <c r="P28" s="64"/>
      <c r="R28" s="397" t="s">
        <v>230</v>
      </c>
      <c r="S28" s="398"/>
    </row>
    <row r="29" spans="1:19" x14ac:dyDescent="0.35">
      <c r="A29" s="297"/>
      <c r="B29" s="106"/>
      <c r="G29" s="62"/>
      <c r="H29" s="396"/>
      <c r="I29" s="62"/>
      <c r="O29" s="63" t="b">
        <v>0</v>
      </c>
      <c r="P29" s="62" t="s">
        <v>231</v>
      </c>
      <c r="R29" s="63" t="b">
        <v>0</v>
      </c>
      <c r="S29" s="117" t="s">
        <v>232</v>
      </c>
    </row>
    <row r="30" spans="1:19" x14ac:dyDescent="0.35">
      <c r="A30" s="297"/>
      <c r="B30" s="106"/>
      <c r="G30" s="62"/>
      <c r="H30" s="62"/>
      <c r="I30" s="62"/>
      <c r="P30" s="26" t="s">
        <v>124</v>
      </c>
      <c r="R30" s="63" t="b">
        <v>0</v>
      </c>
      <c r="S30" s="117" t="s">
        <v>233</v>
      </c>
    </row>
    <row r="31" spans="1:19" ht="15" thickBot="1" x14ac:dyDescent="0.4">
      <c r="A31" s="298"/>
      <c r="B31" s="110"/>
      <c r="C31" s="111"/>
      <c r="D31" s="111"/>
      <c r="E31" s="111"/>
      <c r="F31" s="111"/>
      <c r="G31" s="119"/>
      <c r="H31" s="119"/>
      <c r="I31" s="119"/>
      <c r="J31" s="111"/>
      <c r="K31" s="111"/>
      <c r="L31" s="111"/>
      <c r="M31" s="111"/>
      <c r="N31" s="111"/>
      <c r="O31" s="111"/>
      <c r="P31" s="112"/>
      <c r="Q31" s="111"/>
      <c r="R31" s="171" t="b">
        <v>0</v>
      </c>
      <c r="S31" s="172" t="s">
        <v>234</v>
      </c>
    </row>
    <row r="32" spans="1:19" ht="6" customHeight="1" thickBot="1" x14ac:dyDescent="0.4">
      <c r="B32" s="38"/>
      <c r="C32" s="38"/>
      <c r="D32" s="38"/>
      <c r="E32" s="38"/>
      <c r="F32" s="38"/>
      <c r="G32" s="38"/>
      <c r="H32" s="38"/>
      <c r="I32" s="38"/>
      <c r="J32" s="38"/>
      <c r="K32" s="38"/>
      <c r="L32" s="38"/>
      <c r="M32" s="38"/>
      <c r="N32" s="38"/>
      <c r="O32" s="38"/>
      <c r="P32" s="38"/>
      <c r="Q32" s="38"/>
      <c r="R32" s="38"/>
      <c r="S32" s="38"/>
    </row>
    <row r="33" spans="1:19" ht="16.5" thickBot="1" x14ac:dyDescent="0.4">
      <c r="A33" s="296">
        <f>A26+1</f>
        <v>4</v>
      </c>
      <c r="B33" s="316" t="s">
        <v>340</v>
      </c>
      <c r="C33" s="104"/>
      <c r="D33" s="102" t="b">
        <v>0</v>
      </c>
      <c r="E33" s="103" t="s">
        <v>220</v>
      </c>
      <c r="F33" s="104"/>
      <c r="G33" s="391"/>
      <c r="H33" s="391"/>
      <c r="I33" s="105"/>
      <c r="J33" s="122" t="b">
        <v>0</v>
      </c>
      <c r="K33" s="105" t="s">
        <v>221</v>
      </c>
      <c r="L33" s="104"/>
      <c r="M33" s="105" t="s">
        <v>222</v>
      </c>
      <c r="N33" s="104"/>
      <c r="O33" s="392" t="s">
        <v>223</v>
      </c>
      <c r="P33" s="392"/>
      <c r="Q33" s="104"/>
      <c r="R33" s="393" t="s">
        <v>224</v>
      </c>
      <c r="S33" s="394"/>
    </row>
    <row r="34" spans="1:19" ht="15.75" customHeight="1" x14ac:dyDescent="0.35">
      <c r="A34" s="297"/>
      <c r="B34" s="317"/>
      <c r="D34" s="107" t="b">
        <v>0</v>
      </c>
      <c r="E34" s="108" t="s">
        <v>225</v>
      </c>
      <c r="G34" s="62"/>
      <c r="H34" s="327" t="s">
        <v>125</v>
      </c>
      <c r="I34" s="327"/>
      <c r="J34" s="395" t="b">
        <v>0</v>
      </c>
      <c r="K34" s="396" t="s">
        <v>223</v>
      </c>
      <c r="M34" s="57" t="s">
        <v>126</v>
      </c>
      <c r="O34" s="63" t="b">
        <v>0</v>
      </c>
      <c r="P34" s="62" t="s">
        <v>226</v>
      </c>
      <c r="R34" s="63" t="b">
        <v>0</v>
      </c>
      <c r="S34" s="117" t="s">
        <v>227</v>
      </c>
    </row>
    <row r="35" spans="1:19" ht="15.75" customHeight="1" x14ac:dyDescent="0.35">
      <c r="A35" s="297"/>
      <c r="B35" s="318"/>
      <c r="D35" s="107" t="b">
        <v>0</v>
      </c>
      <c r="E35" s="108" t="s">
        <v>228</v>
      </c>
      <c r="G35" s="63" t="b">
        <v>0</v>
      </c>
      <c r="H35" s="396" t="s">
        <v>229</v>
      </c>
      <c r="I35" s="62"/>
      <c r="J35" s="395"/>
      <c r="K35" s="396"/>
      <c r="M35" s="62" t="s">
        <v>17</v>
      </c>
      <c r="O35" s="62"/>
      <c r="P35" s="64"/>
      <c r="R35" s="397" t="s">
        <v>230</v>
      </c>
      <c r="S35" s="398"/>
    </row>
    <row r="36" spans="1:19" x14ac:dyDescent="0.35">
      <c r="A36" s="297"/>
      <c r="B36" s="106"/>
      <c r="G36" s="62"/>
      <c r="H36" s="396"/>
      <c r="I36" s="62"/>
      <c r="O36" s="63" t="b">
        <v>0</v>
      </c>
      <c r="P36" s="62" t="s">
        <v>231</v>
      </c>
      <c r="R36" s="63" t="b">
        <v>0</v>
      </c>
      <c r="S36" s="117" t="s">
        <v>232</v>
      </c>
    </row>
    <row r="37" spans="1:19" x14ac:dyDescent="0.35">
      <c r="A37" s="297"/>
      <c r="B37" s="106"/>
      <c r="G37" s="62"/>
      <c r="H37" s="62"/>
      <c r="I37" s="62"/>
      <c r="P37" s="26" t="s">
        <v>124</v>
      </c>
      <c r="R37" s="63" t="b">
        <v>0</v>
      </c>
      <c r="S37" s="117" t="s">
        <v>233</v>
      </c>
    </row>
    <row r="38" spans="1:19" ht="15" thickBot="1" x14ac:dyDescent="0.4">
      <c r="A38" s="298"/>
      <c r="B38" s="110"/>
      <c r="C38" s="111"/>
      <c r="D38" s="111"/>
      <c r="E38" s="111"/>
      <c r="F38" s="111"/>
      <c r="G38" s="119"/>
      <c r="H38" s="119"/>
      <c r="I38" s="119"/>
      <c r="J38" s="111"/>
      <c r="K38" s="111"/>
      <c r="L38" s="111"/>
      <c r="M38" s="111"/>
      <c r="N38" s="111"/>
      <c r="O38" s="111"/>
      <c r="P38" s="112"/>
      <c r="Q38" s="111"/>
      <c r="R38" s="171" t="b">
        <v>0</v>
      </c>
      <c r="S38" s="172" t="s">
        <v>234</v>
      </c>
    </row>
    <row r="39" spans="1:19" ht="6" customHeight="1" thickBot="1" x14ac:dyDescent="0.4">
      <c r="B39" s="38"/>
      <c r="C39" s="38"/>
      <c r="D39" s="38"/>
      <c r="E39" s="38"/>
      <c r="F39" s="38"/>
      <c r="G39" s="38"/>
      <c r="H39" s="38"/>
      <c r="I39" s="38"/>
      <c r="J39" s="38"/>
      <c r="K39" s="38"/>
      <c r="L39" s="38"/>
      <c r="M39" s="38"/>
      <c r="N39" s="38"/>
      <c r="O39" s="38"/>
      <c r="P39" s="38"/>
      <c r="Q39" s="38"/>
      <c r="R39" s="38"/>
      <c r="S39" s="38"/>
    </row>
    <row r="40" spans="1:19" ht="16.5" thickBot="1" x14ac:dyDescent="0.4">
      <c r="A40" s="296">
        <f>A33+1</f>
        <v>5</v>
      </c>
      <c r="B40" s="316" t="s">
        <v>340</v>
      </c>
      <c r="C40" s="104"/>
      <c r="D40" s="102" t="b">
        <v>0</v>
      </c>
      <c r="E40" s="103" t="s">
        <v>220</v>
      </c>
      <c r="F40" s="104"/>
      <c r="G40" s="391"/>
      <c r="H40" s="391"/>
      <c r="I40" s="105"/>
      <c r="J40" s="122" t="b">
        <v>0</v>
      </c>
      <c r="K40" s="105" t="s">
        <v>221</v>
      </c>
      <c r="L40" s="104"/>
      <c r="M40" s="105" t="s">
        <v>222</v>
      </c>
      <c r="N40" s="104"/>
      <c r="O40" s="392" t="s">
        <v>223</v>
      </c>
      <c r="P40" s="392"/>
      <c r="Q40" s="104"/>
      <c r="R40" s="393" t="s">
        <v>224</v>
      </c>
      <c r="S40" s="394"/>
    </row>
    <row r="41" spans="1:19" ht="15.75" customHeight="1" x14ac:dyDescent="0.35">
      <c r="A41" s="297"/>
      <c r="B41" s="317"/>
      <c r="D41" s="107" t="b">
        <v>0</v>
      </c>
      <c r="E41" s="108" t="s">
        <v>225</v>
      </c>
      <c r="G41" s="62"/>
      <c r="H41" s="327" t="s">
        <v>125</v>
      </c>
      <c r="I41" s="327"/>
      <c r="J41" s="395" t="b">
        <v>0</v>
      </c>
      <c r="K41" s="396" t="s">
        <v>223</v>
      </c>
      <c r="M41" s="57" t="s">
        <v>126</v>
      </c>
      <c r="O41" s="63" t="b">
        <v>0</v>
      </c>
      <c r="P41" s="62" t="s">
        <v>226</v>
      </c>
      <c r="R41" s="63" t="b">
        <v>0</v>
      </c>
      <c r="S41" s="117" t="s">
        <v>227</v>
      </c>
    </row>
    <row r="42" spans="1:19" ht="15.75" customHeight="1" x14ac:dyDescent="0.35">
      <c r="A42" s="297"/>
      <c r="B42" s="318"/>
      <c r="D42" s="107" t="b">
        <v>0</v>
      </c>
      <c r="E42" s="108" t="s">
        <v>228</v>
      </c>
      <c r="G42" s="63" t="b">
        <v>0</v>
      </c>
      <c r="H42" s="396" t="s">
        <v>229</v>
      </c>
      <c r="I42" s="62"/>
      <c r="J42" s="395"/>
      <c r="K42" s="396"/>
      <c r="M42" s="62" t="s">
        <v>17</v>
      </c>
      <c r="O42" s="62"/>
      <c r="P42" s="64"/>
      <c r="R42" s="397" t="s">
        <v>230</v>
      </c>
      <c r="S42" s="398"/>
    </row>
    <row r="43" spans="1:19" x14ac:dyDescent="0.35">
      <c r="A43" s="297"/>
      <c r="B43" s="106"/>
      <c r="G43" s="62"/>
      <c r="H43" s="396"/>
      <c r="I43" s="62"/>
      <c r="O43" s="63" t="b">
        <v>0</v>
      </c>
      <c r="P43" s="62" t="s">
        <v>231</v>
      </c>
      <c r="R43" s="63" t="b">
        <v>0</v>
      </c>
      <c r="S43" s="117" t="s">
        <v>232</v>
      </c>
    </row>
    <row r="44" spans="1:19" x14ac:dyDescent="0.35">
      <c r="A44" s="297"/>
      <c r="B44" s="106"/>
      <c r="G44" s="62"/>
      <c r="H44" s="62"/>
      <c r="I44" s="62"/>
      <c r="P44" s="26" t="s">
        <v>124</v>
      </c>
      <c r="R44" s="63" t="b">
        <v>0</v>
      </c>
      <c r="S44" s="117" t="s">
        <v>233</v>
      </c>
    </row>
    <row r="45" spans="1:19" ht="15" thickBot="1" x14ac:dyDescent="0.4">
      <c r="A45" s="298"/>
      <c r="B45" s="110"/>
      <c r="C45" s="111"/>
      <c r="D45" s="111"/>
      <c r="E45" s="111"/>
      <c r="F45" s="111"/>
      <c r="G45" s="119"/>
      <c r="H45" s="119"/>
      <c r="I45" s="119"/>
      <c r="J45" s="111"/>
      <c r="K45" s="111"/>
      <c r="L45" s="111"/>
      <c r="M45" s="111"/>
      <c r="N45" s="111"/>
      <c r="O45" s="111"/>
      <c r="P45" s="112"/>
      <c r="Q45" s="111"/>
      <c r="R45" s="171" t="b">
        <v>0</v>
      </c>
      <c r="S45" s="172" t="s">
        <v>234</v>
      </c>
    </row>
    <row r="46" spans="1:19" ht="6" customHeight="1" thickBot="1" x14ac:dyDescent="0.4">
      <c r="B46" s="38"/>
      <c r="C46" s="38"/>
      <c r="D46" s="38"/>
      <c r="E46" s="38"/>
      <c r="F46" s="38"/>
      <c r="G46" s="38"/>
      <c r="H46" s="38"/>
      <c r="I46" s="38"/>
      <c r="J46" s="38"/>
      <c r="K46" s="38"/>
      <c r="L46" s="38"/>
      <c r="M46" s="38"/>
      <c r="N46" s="38"/>
      <c r="O46" s="38"/>
      <c r="P46" s="38"/>
      <c r="Q46" s="38"/>
      <c r="R46" s="38"/>
      <c r="S46" s="38"/>
    </row>
    <row r="47" spans="1:19" ht="16.5" thickBot="1" x14ac:dyDescent="0.4">
      <c r="A47" s="296">
        <f>A40+1</f>
        <v>6</v>
      </c>
      <c r="B47" s="316" t="s">
        <v>340</v>
      </c>
      <c r="C47" s="104"/>
      <c r="D47" s="102" t="b">
        <v>0</v>
      </c>
      <c r="E47" s="103" t="s">
        <v>220</v>
      </c>
      <c r="F47" s="104"/>
      <c r="G47" s="391"/>
      <c r="H47" s="391"/>
      <c r="I47" s="105"/>
      <c r="J47" s="122" t="b">
        <v>0</v>
      </c>
      <c r="K47" s="105" t="s">
        <v>221</v>
      </c>
      <c r="L47" s="104"/>
      <c r="M47" s="105" t="s">
        <v>222</v>
      </c>
      <c r="N47" s="104"/>
      <c r="O47" s="392" t="s">
        <v>223</v>
      </c>
      <c r="P47" s="392"/>
      <c r="Q47" s="104"/>
      <c r="R47" s="393" t="s">
        <v>224</v>
      </c>
      <c r="S47" s="394"/>
    </row>
    <row r="48" spans="1:19" ht="15.75" customHeight="1" x14ac:dyDescent="0.35">
      <c r="A48" s="297"/>
      <c r="B48" s="317"/>
      <c r="D48" s="107" t="b">
        <v>0</v>
      </c>
      <c r="E48" s="108" t="s">
        <v>225</v>
      </c>
      <c r="G48" s="62"/>
      <c r="H48" s="327" t="s">
        <v>125</v>
      </c>
      <c r="I48" s="327"/>
      <c r="J48" s="395" t="b">
        <v>0</v>
      </c>
      <c r="K48" s="396" t="s">
        <v>223</v>
      </c>
      <c r="M48" s="57" t="s">
        <v>126</v>
      </c>
      <c r="O48" s="63" t="b">
        <v>0</v>
      </c>
      <c r="P48" s="62" t="s">
        <v>226</v>
      </c>
      <c r="R48" s="63" t="b">
        <v>0</v>
      </c>
      <c r="S48" s="117" t="s">
        <v>227</v>
      </c>
    </row>
    <row r="49" spans="1:19" ht="15.75" customHeight="1" x14ac:dyDescent="0.35">
      <c r="A49" s="297"/>
      <c r="B49" s="318"/>
      <c r="D49" s="107" t="b">
        <v>0</v>
      </c>
      <c r="E49" s="108" t="s">
        <v>228</v>
      </c>
      <c r="G49" s="63" t="b">
        <v>0</v>
      </c>
      <c r="H49" s="396" t="s">
        <v>229</v>
      </c>
      <c r="I49" s="62"/>
      <c r="J49" s="395"/>
      <c r="K49" s="396"/>
      <c r="M49" s="62" t="s">
        <v>17</v>
      </c>
      <c r="O49" s="62"/>
      <c r="P49" s="64"/>
      <c r="R49" s="397" t="s">
        <v>230</v>
      </c>
      <c r="S49" s="398"/>
    </row>
    <row r="50" spans="1:19" x14ac:dyDescent="0.35">
      <c r="A50" s="297"/>
      <c r="B50" s="106"/>
      <c r="G50" s="62"/>
      <c r="H50" s="396"/>
      <c r="I50" s="62"/>
      <c r="O50" s="63" t="b">
        <v>0</v>
      </c>
      <c r="P50" s="62" t="s">
        <v>231</v>
      </c>
      <c r="R50" s="63" t="b">
        <v>0</v>
      </c>
      <c r="S50" s="117" t="s">
        <v>232</v>
      </c>
    </row>
    <row r="51" spans="1:19" x14ac:dyDescent="0.35">
      <c r="A51" s="297"/>
      <c r="B51" s="106"/>
      <c r="G51" s="62"/>
      <c r="H51" s="62"/>
      <c r="I51" s="62"/>
      <c r="P51" s="26" t="s">
        <v>124</v>
      </c>
      <c r="R51" s="63" t="b">
        <v>0</v>
      </c>
      <c r="S51" s="117" t="s">
        <v>233</v>
      </c>
    </row>
    <row r="52" spans="1:19" ht="15" thickBot="1" x14ac:dyDescent="0.4">
      <c r="A52" s="298"/>
      <c r="B52" s="110"/>
      <c r="C52" s="111"/>
      <c r="D52" s="111"/>
      <c r="E52" s="111"/>
      <c r="F52" s="111"/>
      <c r="G52" s="119"/>
      <c r="H52" s="119"/>
      <c r="I52" s="119"/>
      <c r="J52" s="111"/>
      <c r="K52" s="111"/>
      <c r="L52" s="111"/>
      <c r="M52" s="111"/>
      <c r="N52" s="111"/>
      <c r="O52" s="111"/>
      <c r="P52" s="112"/>
      <c r="Q52" s="111"/>
      <c r="R52" s="171" t="b">
        <v>0</v>
      </c>
      <c r="S52" s="172" t="s">
        <v>234</v>
      </c>
    </row>
    <row r="53" spans="1:19" ht="6" customHeight="1" thickBot="1" x14ac:dyDescent="0.4">
      <c r="B53" s="38"/>
      <c r="C53" s="38"/>
      <c r="D53" s="38"/>
      <c r="E53" s="38"/>
      <c r="F53" s="38"/>
      <c r="G53" s="38"/>
      <c r="H53" s="38"/>
      <c r="I53" s="38"/>
      <c r="J53" s="38"/>
      <c r="K53" s="38"/>
      <c r="L53" s="38"/>
      <c r="M53" s="38"/>
      <c r="N53" s="38"/>
      <c r="O53" s="38"/>
      <c r="P53" s="38"/>
      <c r="Q53" s="38"/>
      <c r="R53" s="38"/>
      <c r="S53" s="38"/>
    </row>
    <row r="54" spans="1:19" ht="16.5" thickBot="1" x14ac:dyDescent="0.4">
      <c r="A54" s="296">
        <f>A47+1</f>
        <v>7</v>
      </c>
      <c r="B54" s="316" t="s">
        <v>340</v>
      </c>
      <c r="C54" s="104"/>
      <c r="D54" s="102" t="b">
        <v>0</v>
      </c>
      <c r="E54" s="103" t="s">
        <v>220</v>
      </c>
      <c r="F54" s="104"/>
      <c r="G54" s="391"/>
      <c r="H54" s="391"/>
      <c r="I54" s="105"/>
      <c r="J54" s="122" t="b">
        <v>0</v>
      </c>
      <c r="K54" s="105" t="s">
        <v>221</v>
      </c>
      <c r="L54" s="104"/>
      <c r="M54" s="105" t="s">
        <v>222</v>
      </c>
      <c r="N54" s="104"/>
      <c r="O54" s="392" t="s">
        <v>223</v>
      </c>
      <c r="P54" s="392"/>
      <c r="Q54" s="104"/>
      <c r="R54" s="393" t="s">
        <v>224</v>
      </c>
      <c r="S54" s="394"/>
    </row>
    <row r="55" spans="1:19" ht="15.75" customHeight="1" x14ac:dyDescent="0.35">
      <c r="A55" s="297"/>
      <c r="B55" s="317"/>
      <c r="D55" s="107" t="b">
        <v>0</v>
      </c>
      <c r="E55" s="108" t="s">
        <v>225</v>
      </c>
      <c r="G55" s="62"/>
      <c r="H55" s="327" t="s">
        <v>125</v>
      </c>
      <c r="I55" s="327"/>
      <c r="J55" s="395" t="b">
        <v>0</v>
      </c>
      <c r="K55" s="396" t="s">
        <v>223</v>
      </c>
      <c r="M55" s="57" t="s">
        <v>126</v>
      </c>
      <c r="O55" s="63" t="b">
        <v>0</v>
      </c>
      <c r="P55" s="62" t="s">
        <v>226</v>
      </c>
      <c r="R55" s="63" t="b">
        <v>0</v>
      </c>
      <c r="S55" s="117" t="s">
        <v>227</v>
      </c>
    </row>
    <row r="56" spans="1:19" ht="15.75" customHeight="1" x14ac:dyDescent="0.35">
      <c r="A56" s="297"/>
      <c r="B56" s="318"/>
      <c r="D56" s="107" t="b">
        <v>0</v>
      </c>
      <c r="E56" s="108" t="s">
        <v>228</v>
      </c>
      <c r="G56" s="63" t="b">
        <v>0</v>
      </c>
      <c r="H56" s="396" t="s">
        <v>229</v>
      </c>
      <c r="I56" s="62"/>
      <c r="J56" s="395"/>
      <c r="K56" s="396"/>
      <c r="M56" s="62" t="s">
        <v>17</v>
      </c>
      <c r="O56" s="62"/>
      <c r="P56" s="64"/>
      <c r="R56" s="397" t="s">
        <v>230</v>
      </c>
      <c r="S56" s="398"/>
    </row>
    <row r="57" spans="1:19" x14ac:dyDescent="0.35">
      <c r="A57" s="297"/>
      <c r="B57" s="106"/>
      <c r="G57" s="62"/>
      <c r="H57" s="396"/>
      <c r="I57" s="62"/>
      <c r="O57" s="63" t="b">
        <v>0</v>
      </c>
      <c r="P57" s="62" t="s">
        <v>231</v>
      </c>
      <c r="R57" s="63" t="b">
        <v>0</v>
      </c>
      <c r="S57" s="117" t="s">
        <v>232</v>
      </c>
    </row>
    <row r="58" spans="1:19" x14ac:dyDescent="0.35">
      <c r="A58" s="297"/>
      <c r="B58" s="106"/>
      <c r="G58" s="62"/>
      <c r="H58" s="62"/>
      <c r="I58" s="62"/>
      <c r="P58" s="26" t="s">
        <v>124</v>
      </c>
      <c r="R58" s="63" t="b">
        <v>0</v>
      </c>
      <c r="S58" s="117" t="s">
        <v>233</v>
      </c>
    </row>
    <row r="59" spans="1:19" ht="15" thickBot="1" x14ac:dyDescent="0.4">
      <c r="A59" s="298"/>
      <c r="B59" s="110"/>
      <c r="C59" s="111"/>
      <c r="D59" s="111"/>
      <c r="E59" s="111"/>
      <c r="F59" s="111"/>
      <c r="G59" s="119"/>
      <c r="H59" s="119"/>
      <c r="I59" s="119"/>
      <c r="J59" s="111"/>
      <c r="K59" s="111"/>
      <c r="L59" s="111"/>
      <c r="M59" s="111"/>
      <c r="N59" s="111"/>
      <c r="O59" s="111"/>
      <c r="P59" s="112"/>
      <c r="Q59" s="111"/>
      <c r="R59" s="171" t="b">
        <v>0</v>
      </c>
      <c r="S59" s="172" t="s">
        <v>234</v>
      </c>
    </row>
    <row r="60" spans="1:19" ht="6" customHeight="1" thickBot="1" x14ac:dyDescent="0.4">
      <c r="B60" s="38"/>
      <c r="C60" s="38"/>
      <c r="D60" s="38"/>
      <c r="E60" s="38"/>
      <c r="F60" s="38"/>
      <c r="G60" s="38"/>
      <c r="H60" s="38"/>
      <c r="I60" s="38"/>
      <c r="J60" s="38"/>
      <c r="K60" s="38"/>
      <c r="L60" s="38"/>
      <c r="M60" s="38"/>
      <c r="N60" s="38"/>
      <c r="O60" s="38"/>
      <c r="P60" s="38"/>
      <c r="Q60" s="38"/>
      <c r="R60" s="38"/>
      <c r="S60" s="38"/>
    </row>
    <row r="61" spans="1:19" ht="16.5" thickBot="1" x14ac:dyDescent="0.4">
      <c r="A61" s="296">
        <f>A54+1</f>
        <v>8</v>
      </c>
      <c r="B61" s="316" t="s">
        <v>340</v>
      </c>
      <c r="C61" s="104"/>
      <c r="D61" s="102" t="b">
        <v>0</v>
      </c>
      <c r="E61" s="103" t="s">
        <v>220</v>
      </c>
      <c r="F61" s="104"/>
      <c r="G61" s="391"/>
      <c r="H61" s="391"/>
      <c r="I61" s="105"/>
      <c r="J61" s="122" t="b">
        <v>0</v>
      </c>
      <c r="K61" s="105" t="s">
        <v>221</v>
      </c>
      <c r="L61" s="104"/>
      <c r="M61" s="105" t="s">
        <v>222</v>
      </c>
      <c r="N61" s="104"/>
      <c r="O61" s="392" t="s">
        <v>223</v>
      </c>
      <c r="P61" s="392"/>
      <c r="Q61" s="104"/>
      <c r="R61" s="393" t="s">
        <v>224</v>
      </c>
      <c r="S61" s="394"/>
    </row>
    <row r="62" spans="1:19" ht="15.75" customHeight="1" x14ac:dyDescent="0.35">
      <c r="A62" s="297"/>
      <c r="B62" s="317"/>
      <c r="D62" s="107" t="b">
        <v>0</v>
      </c>
      <c r="E62" s="108" t="s">
        <v>225</v>
      </c>
      <c r="G62" s="62"/>
      <c r="H62" s="327" t="s">
        <v>125</v>
      </c>
      <c r="I62" s="327"/>
      <c r="J62" s="395" t="b">
        <v>0</v>
      </c>
      <c r="K62" s="396" t="s">
        <v>223</v>
      </c>
      <c r="M62" s="57" t="s">
        <v>126</v>
      </c>
      <c r="O62" s="63" t="b">
        <v>0</v>
      </c>
      <c r="P62" s="62" t="s">
        <v>226</v>
      </c>
      <c r="R62" s="63" t="b">
        <v>0</v>
      </c>
      <c r="S62" s="117" t="s">
        <v>227</v>
      </c>
    </row>
    <row r="63" spans="1:19" ht="15.75" customHeight="1" x14ac:dyDescent="0.35">
      <c r="A63" s="297"/>
      <c r="B63" s="318"/>
      <c r="D63" s="107" t="b">
        <v>0</v>
      </c>
      <c r="E63" s="108" t="s">
        <v>228</v>
      </c>
      <c r="G63" s="63" t="b">
        <v>0</v>
      </c>
      <c r="H63" s="396" t="s">
        <v>229</v>
      </c>
      <c r="I63" s="62"/>
      <c r="J63" s="395"/>
      <c r="K63" s="396"/>
      <c r="M63" s="62" t="s">
        <v>17</v>
      </c>
      <c r="O63" s="62"/>
      <c r="P63" s="64"/>
      <c r="R63" s="397" t="s">
        <v>230</v>
      </c>
      <c r="S63" s="398"/>
    </row>
    <row r="64" spans="1:19" x14ac:dyDescent="0.35">
      <c r="A64" s="297"/>
      <c r="B64" s="106"/>
      <c r="G64" s="62"/>
      <c r="H64" s="396"/>
      <c r="I64" s="62"/>
      <c r="O64" s="63" t="b">
        <v>0</v>
      </c>
      <c r="P64" s="62" t="s">
        <v>231</v>
      </c>
      <c r="R64" s="63" t="b">
        <v>0</v>
      </c>
      <c r="S64" s="117" t="s">
        <v>232</v>
      </c>
    </row>
    <row r="65" spans="1:19" x14ac:dyDescent="0.35">
      <c r="A65" s="297"/>
      <c r="B65" s="106"/>
      <c r="G65" s="62"/>
      <c r="H65" s="62"/>
      <c r="I65" s="62"/>
      <c r="P65" s="26" t="s">
        <v>124</v>
      </c>
      <c r="R65" s="63" t="b">
        <v>0</v>
      </c>
      <c r="S65" s="117" t="s">
        <v>233</v>
      </c>
    </row>
    <row r="66" spans="1:19" ht="15" thickBot="1" x14ac:dyDescent="0.4">
      <c r="A66" s="298"/>
      <c r="B66" s="110"/>
      <c r="C66" s="111"/>
      <c r="D66" s="111"/>
      <c r="E66" s="111"/>
      <c r="F66" s="111"/>
      <c r="G66" s="119"/>
      <c r="H66" s="119"/>
      <c r="I66" s="119"/>
      <c r="J66" s="111"/>
      <c r="K66" s="111"/>
      <c r="L66" s="111"/>
      <c r="M66" s="111"/>
      <c r="N66" s="111"/>
      <c r="O66" s="111"/>
      <c r="P66" s="112"/>
      <c r="Q66" s="111"/>
      <c r="R66" s="171" t="b">
        <v>0</v>
      </c>
      <c r="S66" s="172" t="s">
        <v>234</v>
      </c>
    </row>
    <row r="67" spans="1:19" ht="6" customHeight="1" thickBot="1" x14ac:dyDescent="0.4">
      <c r="B67" s="38"/>
      <c r="C67" s="38"/>
      <c r="D67" s="38"/>
      <c r="E67" s="38"/>
      <c r="F67" s="38"/>
      <c r="G67" s="38"/>
      <c r="H67" s="38"/>
      <c r="I67" s="38"/>
      <c r="J67" s="38"/>
      <c r="K67" s="38"/>
      <c r="L67" s="38"/>
      <c r="M67" s="38"/>
      <c r="N67" s="38"/>
      <c r="O67" s="38"/>
      <c r="P67" s="38"/>
      <c r="Q67" s="38"/>
      <c r="R67" s="38"/>
      <c r="S67" s="38"/>
    </row>
    <row r="68" spans="1:19" ht="16.5" thickBot="1" x14ac:dyDescent="0.4">
      <c r="A68" s="296">
        <f>A61+1</f>
        <v>9</v>
      </c>
      <c r="B68" s="316" t="s">
        <v>340</v>
      </c>
      <c r="C68" s="104"/>
      <c r="D68" s="102" t="b">
        <v>0</v>
      </c>
      <c r="E68" s="103" t="s">
        <v>220</v>
      </c>
      <c r="F68" s="104"/>
      <c r="G68" s="391"/>
      <c r="H68" s="391"/>
      <c r="I68" s="105"/>
      <c r="J68" s="122" t="b">
        <v>0</v>
      </c>
      <c r="K68" s="105" t="s">
        <v>221</v>
      </c>
      <c r="L68" s="104"/>
      <c r="M68" s="105" t="s">
        <v>222</v>
      </c>
      <c r="N68" s="104"/>
      <c r="O68" s="392" t="s">
        <v>223</v>
      </c>
      <c r="P68" s="392"/>
      <c r="Q68" s="104"/>
      <c r="R68" s="393" t="s">
        <v>224</v>
      </c>
      <c r="S68" s="394"/>
    </row>
    <row r="69" spans="1:19" ht="15.75" customHeight="1" x14ac:dyDescent="0.35">
      <c r="A69" s="297"/>
      <c r="B69" s="317"/>
      <c r="D69" s="107" t="b">
        <v>0</v>
      </c>
      <c r="E69" s="108" t="s">
        <v>225</v>
      </c>
      <c r="G69" s="62"/>
      <c r="H69" s="327" t="s">
        <v>125</v>
      </c>
      <c r="I69" s="327"/>
      <c r="J69" s="395" t="b">
        <v>0</v>
      </c>
      <c r="K69" s="396" t="s">
        <v>223</v>
      </c>
      <c r="M69" s="57" t="s">
        <v>126</v>
      </c>
      <c r="O69" s="63" t="b">
        <v>0</v>
      </c>
      <c r="P69" s="62" t="s">
        <v>226</v>
      </c>
      <c r="R69" s="63" t="b">
        <v>0</v>
      </c>
      <c r="S69" s="117" t="s">
        <v>227</v>
      </c>
    </row>
    <row r="70" spans="1:19" ht="15.75" customHeight="1" x14ac:dyDescent="0.35">
      <c r="A70" s="297"/>
      <c r="B70" s="318"/>
      <c r="D70" s="107" t="b">
        <v>0</v>
      </c>
      <c r="E70" s="108" t="s">
        <v>228</v>
      </c>
      <c r="G70" s="63" t="b">
        <v>0</v>
      </c>
      <c r="H70" s="396" t="s">
        <v>229</v>
      </c>
      <c r="I70" s="62"/>
      <c r="J70" s="395"/>
      <c r="K70" s="396"/>
      <c r="M70" s="62" t="s">
        <v>17</v>
      </c>
      <c r="O70" s="62"/>
      <c r="P70" s="64"/>
      <c r="R70" s="397" t="s">
        <v>230</v>
      </c>
      <c r="S70" s="398"/>
    </row>
    <row r="71" spans="1:19" x14ac:dyDescent="0.35">
      <c r="A71" s="297"/>
      <c r="B71" s="106"/>
      <c r="G71" s="62"/>
      <c r="H71" s="396"/>
      <c r="I71" s="62"/>
      <c r="O71" s="63" t="b">
        <v>0</v>
      </c>
      <c r="P71" s="62" t="s">
        <v>231</v>
      </c>
      <c r="R71" s="63" t="b">
        <v>0</v>
      </c>
      <c r="S71" s="117" t="s">
        <v>232</v>
      </c>
    </row>
    <row r="72" spans="1:19" x14ac:dyDescent="0.35">
      <c r="A72" s="297"/>
      <c r="B72" s="106"/>
      <c r="G72" s="62"/>
      <c r="H72" s="62"/>
      <c r="I72" s="62"/>
      <c r="P72" s="26" t="s">
        <v>124</v>
      </c>
      <c r="R72" s="63" t="b">
        <v>0</v>
      </c>
      <c r="S72" s="117" t="s">
        <v>233</v>
      </c>
    </row>
    <row r="73" spans="1:19" ht="15" thickBot="1" x14ac:dyDescent="0.4">
      <c r="A73" s="298"/>
      <c r="B73" s="110"/>
      <c r="C73" s="111"/>
      <c r="D73" s="111"/>
      <c r="E73" s="111"/>
      <c r="F73" s="111"/>
      <c r="G73" s="119"/>
      <c r="H73" s="119"/>
      <c r="I73" s="119"/>
      <c r="J73" s="111"/>
      <c r="K73" s="111"/>
      <c r="L73" s="111"/>
      <c r="M73" s="111"/>
      <c r="N73" s="111"/>
      <c r="O73" s="111"/>
      <c r="P73" s="112"/>
      <c r="Q73" s="111"/>
      <c r="R73" s="171" t="b">
        <v>0</v>
      </c>
      <c r="S73" s="172" t="s">
        <v>234</v>
      </c>
    </row>
    <row r="74" spans="1:19" ht="6" customHeight="1" thickBot="1" x14ac:dyDescent="0.4">
      <c r="B74" s="38"/>
      <c r="C74" s="38"/>
      <c r="D74" s="38"/>
      <c r="E74" s="38"/>
      <c r="F74" s="38"/>
      <c r="G74" s="38"/>
      <c r="H74" s="38"/>
      <c r="I74" s="38"/>
      <c r="J74" s="38"/>
      <c r="K74" s="38"/>
      <c r="L74" s="38"/>
      <c r="M74" s="38"/>
      <c r="N74" s="38"/>
      <c r="O74" s="38"/>
      <c r="P74" s="38"/>
      <c r="Q74" s="38"/>
      <c r="R74" s="38"/>
      <c r="S74" s="38"/>
    </row>
    <row r="75" spans="1:19" ht="16.5" thickBot="1" x14ac:dyDescent="0.4">
      <c r="A75" s="296">
        <f>A68+1</f>
        <v>10</v>
      </c>
      <c r="B75" s="316" t="s">
        <v>340</v>
      </c>
      <c r="C75" s="104"/>
      <c r="D75" s="102" t="b">
        <v>0</v>
      </c>
      <c r="E75" s="103" t="s">
        <v>220</v>
      </c>
      <c r="F75" s="104"/>
      <c r="G75" s="391"/>
      <c r="H75" s="391"/>
      <c r="I75" s="105"/>
      <c r="J75" s="122" t="b">
        <v>0</v>
      </c>
      <c r="K75" s="105" t="s">
        <v>221</v>
      </c>
      <c r="L75" s="104"/>
      <c r="M75" s="105" t="s">
        <v>222</v>
      </c>
      <c r="N75" s="104"/>
      <c r="O75" s="392" t="s">
        <v>223</v>
      </c>
      <c r="P75" s="392"/>
      <c r="Q75" s="104"/>
      <c r="R75" s="393" t="s">
        <v>224</v>
      </c>
      <c r="S75" s="394"/>
    </row>
    <row r="76" spans="1:19" ht="15.75" customHeight="1" x14ac:dyDescent="0.35">
      <c r="A76" s="297"/>
      <c r="B76" s="317"/>
      <c r="D76" s="107" t="b">
        <v>0</v>
      </c>
      <c r="E76" s="108" t="s">
        <v>225</v>
      </c>
      <c r="G76" s="62"/>
      <c r="H76" s="327" t="s">
        <v>125</v>
      </c>
      <c r="I76" s="327"/>
      <c r="J76" s="395" t="b">
        <v>0</v>
      </c>
      <c r="K76" s="396" t="s">
        <v>223</v>
      </c>
      <c r="M76" s="57" t="s">
        <v>126</v>
      </c>
      <c r="O76" s="63" t="b">
        <v>0</v>
      </c>
      <c r="P76" s="62" t="s">
        <v>226</v>
      </c>
      <c r="R76" s="63" t="b">
        <v>0</v>
      </c>
      <c r="S76" s="117" t="s">
        <v>227</v>
      </c>
    </row>
    <row r="77" spans="1:19" ht="15.75" customHeight="1" x14ac:dyDescent="0.35">
      <c r="A77" s="297"/>
      <c r="B77" s="318"/>
      <c r="D77" s="107" t="b">
        <v>0</v>
      </c>
      <c r="E77" s="108" t="s">
        <v>228</v>
      </c>
      <c r="G77" s="63" t="b">
        <v>0</v>
      </c>
      <c r="H77" s="396" t="s">
        <v>229</v>
      </c>
      <c r="I77" s="62"/>
      <c r="J77" s="395"/>
      <c r="K77" s="396"/>
      <c r="M77" s="62" t="s">
        <v>17</v>
      </c>
      <c r="O77" s="62"/>
      <c r="P77" s="64"/>
      <c r="R77" s="397" t="s">
        <v>230</v>
      </c>
      <c r="S77" s="398"/>
    </row>
    <row r="78" spans="1:19" x14ac:dyDescent="0.35">
      <c r="A78" s="297"/>
      <c r="B78" s="106"/>
      <c r="G78" s="62"/>
      <c r="H78" s="396"/>
      <c r="I78" s="62"/>
      <c r="O78" s="63" t="b">
        <v>0</v>
      </c>
      <c r="P78" s="62" t="s">
        <v>231</v>
      </c>
      <c r="R78" s="63" t="b">
        <v>0</v>
      </c>
      <c r="S78" s="117" t="s">
        <v>232</v>
      </c>
    </row>
    <row r="79" spans="1:19" x14ac:dyDescent="0.35">
      <c r="A79" s="297"/>
      <c r="B79" s="106"/>
      <c r="G79" s="62"/>
      <c r="H79" s="62"/>
      <c r="I79" s="62"/>
      <c r="P79" s="26" t="s">
        <v>124</v>
      </c>
      <c r="R79" s="63" t="b">
        <v>0</v>
      </c>
      <c r="S79" s="117" t="s">
        <v>233</v>
      </c>
    </row>
    <row r="80" spans="1:19" ht="15" thickBot="1" x14ac:dyDescent="0.4">
      <c r="A80" s="298"/>
      <c r="B80" s="110"/>
      <c r="C80" s="111"/>
      <c r="D80" s="111"/>
      <c r="E80" s="111"/>
      <c r="F80" s="111"/>
      <c r="G80" s="119"/>
      <c r="H80" s="119"/>
      <c r="I80" s="119"/>
      <c r="J80" s="111"/>
      <c r="K80" s="111"/>
      <c r="L80" s="111"/>
      <c r="M80" s="111"/>
      <c r="N80" s="111"/>
      <c r="O80" s="111"/>
      <c r="P80" s="112"/>
      <c r="Q80" s="111"/>
      <c r="R80" s="171" t="b">
        <v>0</v>
      </c>
      <c r="S80" s="172" t="s">
        <v>234</v>
      </c>
    </row>
    <row r="81" spans="1:19" ht="6" customHeight="1" thickBot="1" x14ac:dyDescent="0.4">
      <c r="B81" s="38"/>
      <c r="C81" s="38"/>
      <c r="D81" s="38"/>
      <c r="E81" s="38"/>
      <c r="F81" s="38"/>
      <c r="G81" s="38"/>
      <c r="H81" s="38"/>
      <c r="I81" s="38"/>
      <c r="J81" s="38"/>
      <c r="K81" s="38"/>
      <c r="L81" s="38"/>
      <c r="M81" s="38"/>
      <c r="N81" s="38"/>
      <c r="O81" s="38"/>
      <c r="P81" s="38"/>
      <c r="Q81" s="38"/>
      <c r="R81" s="38"/>
      <c r="S81" s="38"/>
    </row>
    <row r="82" spans="1:19" ht="16.5" thickBot="1" x14ac:dyDescent="0.4">
      <c r="A82" s="296">
        <f>A75+1</f>
        <v>11</v>
      </c>
      <c r="B82" s="316" t="s">
        <v>340</v>
      </c>
      <c r="C82" s="104"/>
      <c r="D82" s="102" t="b">
        <v>0</v>
      </c>
      <c r="E82" s="103" t="s">
        <v>220</v>
      </c>
      <c r="F82" s="104"/>
      <c r="G82" s="391"/>
      <c r="H82" s="391"/>
      <c r="I82" s="105"/>
      <c r="J82" s="122" t="b">
        <v>0</v>
      </c>
      <c r="K82" s="105" t="s">
        <v>221</v>
      </c>
      <c r="L82" s="104"/>
      <c r="M82" s="105" t="s">
        <v>222</v>
      </c>
      <c r="N82" s="104"/>
      <c r="O82" s="392" t="s">
        <v>223</v>
      </c>
      <c r="P82" s="392"/>
      <c r="Q82" s="104"/>
      <c r="R82" s="393" t="s">
        <v>224</v>
      </c>
      <c r="S82" s="394"/>
    </row>
    <row r="83" spans="1:19" ht="15.75" customHeight="1" x14ac:dyDescent="0.35">
      <c r="A83" s="297"/>
      <c r="B83" s="317"/>
      <c r="D83" s="107" t="b">
        <v>0</v>
      </c>
      <c r="E83" s="108" t="s">
        <v>225</v>
      </c>
      <c r="G83" s="62"/>
      <c r="H83" s="327" t="s">
        <v>125</v>
      </c>
      <c r="I83" s="327"/>
      <c r="J83" s="395" t="b">
        <v>0</v>
      </c>
      <c r="K83" s="396" t="s">
        <v>223</v>
      </c>
      <c r="M83" s="57" t="s">
        <v>126</v>
      </c>
      <c r="O83" s="63" t="b">
        <v>0</v>
      </c>
      <c r="P83" s="62" t="s">
        <v>226</v>
      </c>
      <c r="R83" s="63" t="b">
        <v>0</v>
      </c>
      <c r="S83" s="117" t="s">
        <v>227</v>
      </c>
    </row>
    <row r="84" spans="1:19" ht="15.75" customHeight="1" x14ac:dyDescent="0.35">
      <c r="A84" s="297"/>
      <c r="B84" s="318"/>
      <c r="D84" s="107" t="b">
        <v>0</v>
      </c>
      <c r="E84" s="108" t="s">
        <v>228</v>
      </c>
      <c r="G84" s="63" t="b">
        <v>0</v>
      </c>
      <c r="H84" s="396" t="s">
        <v>229</v>
      </c>
      <c r="I84" s="62"/>
      <c r="J84" s="395"/>
      <c r="K84" s="396"/>
      <c r="M84" s="62" t="s">
        <v>17</v>
      </c>
      <c r="O84" s="62"/>
      <c r="P84" s="64"/>
      <c r="R84" s="397" t="s">
        <v>230</v>
      </c>
      <c r="S84" s="398"/>
    </row>
    <row r="85" spans="1:19" x14ac:dyDescent="0.35">
      <c r="A85" s="297"/>
      <c r="B85" s="106"/>
      <c r="G85" s="62"/>
      <c r="H85" s="396"/>
      <c r="I85" s="62"/>
      <c r="O85" s="63" t="b">
        <v>0</v>
      </c>
      <c r="P85" s="62" t="s">
        <v>231</v>
      </c>
      <c r="R85" s="63" t="b">
        <v>0</v>
      </c>
      <c r="S85" s="117" t="s">
        <v>232</v>
      </c>
    </row>
    <row r="86" spans="1:19" x14ac:dyDescent="0.35">
      <c r="A86" s="297"/>
      <c r="B86" s="106"/>
      <c r="G86" s="62"/>
      <c r="H86" s="62"/>
      <c r="I86" s="62"/>
      <c r="P86" s="26" t="s">
        <v>124</v>
      </c>
      <c r="R86" s="63" t="b">
        <v>0</v>
      </c>
      <c r="S86" s="117" t="s">
        <v>233</v>
      </c>
    </row>
    <row r="87" spans="1:19" ht="15" thickBot="1" x14ac:dyDescent="0.4">
      <c r="A87" s="298"/>
      <c r="B87" s="110"/>
      <c r="C87" s="111"/>
      <c r="D87" s="111"/>
      <c r="E87" s="111"/>
      <c r="F87" s="111"/>
      <c r="G87" s="119"/>
      <c r="H87" s="119"/>
      <c r="I87" s="119"/>
      <c r="J87" s="111"/>
      <c r="K87" s="111"/>
      <c r="L87" s="111"/>
      <c r="M87" s="111"/>
      <c r="N87" s="111"/>
      <c r="O87" s="111"/>
      <c r="P87" s="112"/>
      <c r="Q87" s="111"/>
      <c r="R87" s="171" t="b">
        <v>0</v>
      </c>
      <c r="S87" s="172" t="s">
        <v>234</v>
      </c>
    </row>
    <row r="88" spans="1:19" ht="6" customHeight="1" thickBot="1" x14ac:dyDescent="0.4">
      <c r="B88" s="38"/>
      <c r="C88" s="38"/>
      <c r="D88" s="38"/>
      <c r="E88" s="38"/>
      <c r="F88" s="38"/>
      <c r="G88" s="38"/>
      <c r="H88" s="38"/>
      <c r="I88" s="38"/>
      <c r="J88" s="38"/>
      <c r="K88" s="38"/>
      <c r="L88" s="38"/>
      <c r="M88" s="38"/>
      <c r="N88" s="38"/>
      <c r="O88" s="38"/>
      <c r="P88" s="38"/>
      <c r="Q88" s="38"/>
      <c r="R88" s="38"/>
      <c r="S88" s="38"/>
    </row>
    <row r="89" spans="1:19" ht="16.5" thickBot="1" x14ac:dyDescent="0.4">
      <c r="A89" s="296">
        <f>A82+1</f>
        <v>12</v>
      </c>
      <c r="B89" s="316" t="s">
        <v>340</v>
      </c>
      <c r="C89" s="104"/>
      <c r="D89" s="102" t="b">
        <v>0</v>
      </c>
      <c r="E89" s="103" t="s">
        <v>220</v>
      </c>
      <c r="F89" s="104"/>
      <c r="G89" s="391"/>
      <c r="H89" s="391"/>
      <c r="I89" s="105"/>
      <c r="J89" s="122" t="b">
        <v>0</v>
      </c>
      <c r="K89" s="105" t="s">
        <v>221</v>
      </c>
      <c r="L89" s="104"/>
      <c r="M89" s="105" t="s">
        <v>222</v>
      </c>
      <c r="N89" s="104"/>
      <c r="O89" s="392" t="s">
        <v>223</v>
      </c>
      <c r="P89" s="392"/>
      <c r="Q89" s="104"/>
      <c r="R89" s="393" t="s">
        <v>224</v>
      </c>
      <c r="S89" s="394"/>
    </row>
    <row r="90" spans="1:19" ht="15.75" customHeight="1" x14ac:dyDescent="0.35">
      <c r="A90" s="297"/>
      <c r="B90" s="317"/>
      <c r="D90" s="107" t="b">
        <v>0</v>
      </c>
      <c r="E90" s="108" t="s">
        <v>225</v>
      </c>
      <c r="G90" s="62"/>
      <c r="H90" s="327" t="s">
        <v>125</v>
      </c>
      <c r="I90" s="327"/>
      <c r="J90" s="395" t="b">
        <v>0</v>
      </c>
      <c r="K90" s="396" t="s">
        <v>223</v>
      </c>
      <c r="M90" s="57" t="s">
        <v>126</v>
      </c>
      <c r="O90" s="63" t="b">
        <v>0</v>
      </c>
      <c r="P90" s="62" t="s">
        <v>226</v>
      </c>
      <c r="R90" s="63" t="b">
        <v>0</v>
      </c>
      <c r="S90" s="117" t="s">
        <v>227</v>
      </c>
    </row>
    <row r="91" spans="1:19" ht="15.75" customHeight="1" x14ac:dyDescent="0.35">
      <c r="A91" s="297"/>
      <c r="B91" s="318"/>
      <c r="D91" s="107" t="b">
        <v>0</v>
      </c>
      <c r="E91" s="108" t="s">
        <v>228</v>
      </c>
      <c r="G91" s="63" t="b">
        <v>0</v>
      </c>
      <c r="H91" s="396" t="s">
        <v>229</v>
      </c>
      <c r="I91" s="62"/>
      <c r="J91" s="395"/>
      <c r="K91" s="396"/>
      <c r="M91" s="62" t="s">
        <v>17</v>
      </c>
      <c r="O91" s="62"/>
      <c r="P91" s="64"/>
      <c r="R91" s="397" t="s">
        <v>230</v>
      </c>
      <c r="S91" s="398"/>
    </row>
    <row r="92" spans="1:19" x14ac:dyDescent="0.35">
      <c r="A92" s="297"/>
      <c r="B92" s="106"/>
      <c r="G92" s="62"/>
      <c r="H92" s="396"/>
      <c r="I92" s="62"/>
      <c r="O92" s="63" t="b">
        <v>0</v>
      </c>
      <c r="P92" s="62" t="s">
        <v>231</v>
      </c>
      <c r="R92" s="63" t="b">
        <v>0</v>
      </c>
      <c r="S92" s="117" t="s">
        <v>232</v>
      </c>
    </row>
    <row r="93" spans="1:19" x14ac:dyDescent="0.35">
      <c r="A93" s="297"/>
      <c r="B93" s="106"/>
      <c r="G93" s="62"/>
      <c r="H93" s="62"/>
      <c r="I93" s="62"/>
      <c r="P93" s="26" t="s">
        <v>124</v>
      </c>
      <c r="R93" s="63" t="b">
        <v>0</v>
      </c>
      <c r="S93" s="117" t="s">
        <v>233</v>
      </c>
    </row>
    <row r="94" spans="1:19" ht="15" thickBot="1" x14ac:dyDescent="0.4">
      <c r="A94" s="298"/>
      <c r="B94" s="110"/>
      <c r="C94" s="111"/>
      <c r="D94" s="111"/>
      <c r="E94" s="111"/>
      <c r="F94" s="111"/>
      <c r="G94" s="119"/>
      <c r="H94" s="119"/>
      <c r="I94" s="119"/>
      <c r="J94" s="111"/>
      <c r="K94" s="111"/>
      <c r="L94" s="111"/>
      <c r="M94" s="111"/>
      <c r="N94" s="111"/>
      <c r="O94" s="111"/>
      <c r="P94" s="112"/>
      <c r="Q94" s="111"/>
      <c r="R94" s="171" t="b">
        <v>0</v>
      </c>
      <c r="S94" s="172" t="s">
        <v>234</v>
      </c>
    </row>
    <row r="95" spans="1:19" ht="6" customHeight="1" thickBot="1" x14ac:dyDescent="0.4">
      <c r="B95" s="38"/>
      <c r="C95" s="38"/>
      <c r="D95" s="38"/>
      <c r="E95" s="38"/>
      <c r="F95" s="38"/>
      <c r="G95" s="38"/>
      <c r="H95" s="38"/>
      <c r="I95" s="38"/>
      <c r="J95" s="38"/>
      <c r="K95" s="38"/>
      <c r="L95" s="38"/>
      <c r="M95" s="38"/>
      <c r="N95" s="38"/>
      <c r="O95" s="38"/>
      <c r="P95" s="38"/>
      <c r="Q95" s="38"/>
      <c r="R95" s="38"/>
      <c r="S95" s="38"/>
    </row>
    <row r="96" spans="1:19" ht="16.5" thickBot="1" x14ac:dyDescent="0.4">
      <c r="A96" s="296">
        <f>A89+1</f>
        <v>13</v>
      </c>
      <c r="B96" s="316" t="s">
        <v>340</v>
      </c>
      <c r="C96" s="104"/>
      <c r="D96" s="102" t="b">
        <v>0</v>
      </c>
      <c r="E96" s="103" t="s">
        <v>220</v>
      </c>
      <c r="F96" s="104"/>
      <c r="G96" s="391"/>
      <c r="H96" s="391"/>
      <c r="I96" s="105"/>
      <c r="J96" s="122" t="b">
        <v>0</v>
      </c>
      <c r="K96" s="105" t="s">
        <v>221</v>
      </c>
      <c r="L96" s="104"/>
      <c r="M96" s="105" t="s">
        <v>222</v>
      </c>
      <c r="N96" s="104"/>
      <c r="O96" s="392" t="s">
        <v>223</v>
      </c>
      <c r="P96" s="392"/>
      <c r="Q96" s="104"/>
      <c r="R96" s="393" t="s">
        <v>224</v>
      </c>
      <c r="S96" s="394"/>
    </row>
    <row r="97" spans="1:19" ht="15.75" customHeight="1" x14ac:dyDescent="0.35">
      <c r="A97" s="297"/>
      <c r="B97" s="317"/>
      <c r="D97" s="107" t="b">
        <v>0</v>
      </c>
      <c r="E97" s="108" t="s">
        <v>225</v>
      </c>
      <c r="G97" s="62"/>
      <c r="H97" s="327" t="s">
        <v>125</v>
      </c>
      <c r="I97" s="327"/>
      <c r="J97" s="395" t="b">
        <v>0</v>
      </c>
      <c r="K97" s="396" t="s">
        <v>223</v>
      </c>
      <c r="M97" s="57" t="s">
        <v>126</v>
      </c>
      <c r="O97" s="63" t="b">
        <v>0</v>
      </c>
      <c r="P97" s="62" t="s">
        <v>226</v>
      </c>
      <c r="R97" s="63" t="b">
        <v>0</v>
      </c>
      <c r="S97" s="117" t="s">
        <v>227</v>
      </c>
    </row>
    <row r="98" spans="1:19" ht="15.75" customHeight="1" x14ac:dyDescent="0.35">
      <c r="A98" s="297"/>
      <c r="B98" s="318"/>
      <c r="D98" s="107" t="b">
        <v>0</v>
      </c>
      <c r="E98" s="108" t="s">
        <v>228</v>
      </c>
      <c r="G98" s="63" t="b">
        <v>0</v>
      </c>
      <c r="H98" s="396" t="s">
        <v>229</v>
      </c>
      <c r="I98" s="62"/>
      <c r="J98" s="395"/>
      <c r="K98" s="396"/>
      <c r="M98" s="62" t="s">
        <v>17</v>
      </c>
      <c r="O98" s="62"/>
      <c r="P98" s="64"/>
      <c r="R98" s="397" t="s">
        <v>230</v>
      </c>
      <c r="S98" s="398"/>
    </row>
    <row r="99" spans="1:19" x14ac:dyDescent="0.35">
      <c r="A99" s="297"/>
      <c r="B99" s="106"/>
      <c r="G99" s="62"/>
      <c r="H99" s="396"/>
      <c r="I99" s="62"/>
      <c r="O99" s="63" t="b">
        <v>0</v>
      </c>
      <c r="P99" s="62" t="s">
        <v>231</v>
      </c>
      <c r="R99" s="63" t="b">
        <v>0</v>
      </c>
      <c r="S99" s="117" t="s">
        <v>232</v>
      </c>
    </row>
    <row r="100" spans="1:19" x14ac:dyDescent="0.35">
      <c r="A100" s="297"/>
      <c r="B100" s="106"/>
      <c r="G100" s="62"/>
      <c r="H100" s="62"/>
      <c r="I100" s="62"/>
      <c r="P100" s="26" t="s">
        <v>124</v>
      </c>
      <c r="R100" s="63" t="b">
        <v>0</v>
      </c>
      <c r="S100" s="117" t="s">
        <v>233</v>
      </c>
    </row>
    <row r="101" spans="1:19" ht="15" thickBot="1" x14ac:dyDescent="0.4">
      <c r="A101" s="298"/>
      <c r="B101" s="110"/>
      <c r="C101" s="111"/>
      <c r="D101" s="111"/>
      <c r="E101" s="111"/>
      <c r="F101" s="111"/>
      <c r="G101" s="119"/>
      <c r="H101" s="119"/>
      <c r="I101" s="119"/>
      <c r="J101" s="111"/>
      <c r="K101" s="111"/>
      <c r="L101" s="111"/>
      <c r="M101" s="111"/>
      <c r="N101" s="111"/>
      <c r="O101" s="111"/>
      <c r="P101" s="112"/>
      <c r="Q101" s="111"/>
      <c r="R101" s="171" t="b">
        <v>0</v>
      </c>
      <c r="S101" s="172" t="s">
        <v>234</v>
      </c>
    </row>
    <row r="102" spans="1:19" ht="6" customHeight="1" thickBot="1" x14ac:dyDescent="0.4">
      <c r="B102" s="38"/>
      <c r="C102" s="38"/>
      <c r="D102" s="38"/>
      <c r="E102" s="38"/>
      <c r="F102" s="38"/>
      <c r="G102" s="38"/>
      <c r="H102" s="38"/>
      <c r="I102" s="38"/>
      <c r="J102" s="38"/>
      <c r="K102" s="38"/>
      <c r="L102" s="38"/>
      <c r="M102" s="38"/>
      <c r="N102" s="38"/>
      <c r="O102" s="38"/>
      <c r="P102" s="38"/>
      <c r="Q102" s="38"/>
      <c r="R102" s="38"/>
      <c r="S102" s="38"/>
    </row>
    <row r="103" spans="1:19" ht="16.5" thickBot="1" x14ac:dyDescent="0.4">
      <c r="A103" s="296">
        <f>A96+1</f>
        <v>14</v>
      </c>
      <c r="B103" s="316" t="s">
        <v>340</v>
      </c>
      <c r="C103" s="104"/>
      <c r="D103" s="102" t="b">
        <v>0</v>
      </c>
      <c r="E103" s="103" t="s">
        <v>220</v>
      </c>
      <c r="F103" s="104"/>
      <c r="G103" s="391"/>
      <c r="H103" s="391"/>
      <c r="I103" s="105"/>
      <c r="J103" s="122" t="b">
        <v>0</v>
      </c>
      <c r="K103" s="105" t="s">
        <v>221</v>
      </c>
      <c r="L103" s="104"/>
      <c r="M103" s="105" t="s">
        <v>222</v>
      </c>
      <c r="N103" s="104"/>
      <c r="O103" s="392" t="s">
        <v>223</v>
      </c>
      <c r="P103" s="392"/>
      <c r="Q103" s="104"/>
      <c r="R103" s="393" t="s">
        <v>224</v>
      </c>
      <c r="S103" s="394"/>
    </row>
    <row r="104" spans="1:19" ht="15.75" customHeight="1" x14ac:dyDescent="0.35">
      <c r="A104" s="297"/>
      <c r="B104" s="317"/>
      <c r="D104" s="107" t="b">
        <v>0</v>
      </c>
      <c r="E104" s="108" t="s">
        <v>225</v>
      </c>
      <c r="G104" s="62"/>
      <c r="H104" s="327" t="s">
        <v>125</v>
      </c>
      <c r="I104" s="327"/>
      <c r="J104" s="395" t="b">
        <v>0</v>
      </c>
      <c r="K104" s="396" t="s">
        <v>223</v>
      </c>
      <c r="M104" s="57" t="s">
        <v>126</v>
      </c>
      <c r="O104" s="63" t="b">
        <v>0</v>
      </c>
      <c r="P104" s="62" t="s">
        <v>226</v>
      </c>
      <c r="R104" s="63" t="b">
        <v>0</v>
      </c>
      <c r="S104" s="117" t="s">
        <v>227</v>
      </c>
    </row>
    <row r="105" spans="1:19" ht="15.75" customHeight="1" x14ac:dyDescent="0.35">
      <c r="A105" s="297"/>
      <c r="B105" s="318"/>
      <c r="D105" s="107" t="b">
        <v>0</v>
      </c>
      <c r="E105" s="108" t="s">
        <v>228</v>
      </c>
      <c r="G105" s="63" t="b">
        <v>0</v>
      </c>
      <c r="H105" s="396" t="s">
        <v>229</v>
      </c>
      <c r="I105" s="62"/>
      <c r="J105" s="395"/>
      <c r="K105" s="396"/>
      <c r="M105" s="62" t="s">
        <v>17</v>
      </c>
      <c r="O105" s="62"/>
      <c r="P105" s="64"/>
      <c r="R105" s="397" t="s">
        <v>230</v>
      </c>
      <c r="S105" s="398"/>
    </row>
    <row r="106" spans="1:19" x14ac:dyDescent="0.35">
      <c r="A106" s="297"/>
      <c r="B106" s="106"/>
      <c r="G106" s="62"/>
      <c r="H106" s="396"/>
      <c r="I106" s="62"/>
      <c r="O106" s="63" t="b">
        <v>0</v>
      </c>
      <c r="P106" s="62" t="s">
        <v>231</v>
      </c>
      <c r="R106" s="63" t="b">
        <v>0</v>
      </c>
      <c r="S106" s="117" t="s">
        <v>232</v>
      </c>
    </row>
    <row r="107" spans="1:19" x14ac:dyDescent="0.35">
      <c r="A107" s="297"/>
      <c r="B107" s="106"/>
      <c r="G107" s="62"/>
      <c r="H107" s="62"/>
      <c r="I107" s="62"/>
      <c r="P107" s="26" t="s">
        <v>124</v>
      </c>
      <c r="R107" s="63" t="b">
        <v>0</v>
      </c>
      <c r="S107" s="117" t="s">
        <v>233</v>
      </c>
    </row>
    <row r="108" spans="1:19" ht="15" thickBot="1" x14ac:dyDescent="0.4">
      <c r="A108" s="298"/>
      <c r="B108" s="110"/>
      <c r="C108" s="111"/>
      <c r="D108" s="111"/>
      <c r="E108" s="111"/>
      <c r="F108" s="111"/>
      <c r="G108" s="119"/>
      <c r="H108" s="119"/>
      <c r="I108" s="119"/>
      <c r="J108" s="111"/>
      <c r="K108" s="111"/>
      <c r="L108" s="111"/>
      <c r="M108" s="111"/>
      <c r="N108" s="111"/>
      <c r="O108" s="111"/>
      <c r="P108" s="112"/>
      <c r="Q108" s="111"/>
      <c r="R108" s="171" t="b">
        <v>0</v>
      </c>
      <c r="S108" s="172" t="s">
        <v>234</v>
      </c>
    </row>
    <row r="109" spans="1:19" ht="6" customHeight="1" thickBot="1" x14ac:dyDescent="0.4">
      <c r="B109" s="38"/>
      <c r="C109" s="38"/>
      <c r="D109" s="38"/>
      <c r="E109" s="38"/>
      <c r="F109" s="38"/>
      <c r="G109" s="38"/>
      <c r="H109" s="38"/>
      <c r="I109" s="38"/>
      <c r="J109" s="38"/>
      <c r="K109" s="38"/>
      <c r="L109" s="38"/>
      <c r="M109" s="38"/>
      <c r="N109" s="38"/>
      <c r="O109" s="38"/>
      <c r="P109" s="38"/>
      <c r="Q109" s="38"/>
      <c r="R109" s="38"/>
      <c r="S109" s="38"/>
    </row>
    <row r="110" spans="1:19" ht="16.5" thickBot="1" x14ac:dyDescent="0.4">
      <c r="A110" s="296">
        <f>A103+1</f>
        <v>15</v>
      </c>
      <c r="B110" s="316" t="s">
        <v>340</v>
      </c>
      <c r="C110" s="104"/>
      <c r="D110" s="102" t="b">
        <v>0</v>
      </c>
      <c r="E110" s="103" t="s">
        <v>220</v>
      </c>
      <c r="F110" s="104"/>
      <c r="G110" s="391"/>
      <c r="H110" s="391"/>
      <c r="I110" s="105"/>
      <c r="J110" s="122" t="b">
        <v>0</v>
      </c>
      <c r="K110" s="105" t="s">
        <v>221</v>
      </c>
      <c r="L110" s="104"/>
      <c r="M110" s="105" t="s">
        <v>222</v>
      </c>
      <c r="N110" s="104"/>
      <c r="O110" s="392" t="s">
        <v>223</v>
      </c>
      <c r="P110" s="392"/>
      <c r="Q110" s="104"/>
      <c r="R110" s="393" t="s">
        <v>224</v>
      </c>
      <c r="S110" s="394"/>
    </row>
    <row r="111" spans="1:19" ht="15.75" customHeight="1" x14ac:dyDescent="0.35">
      <c r="A111" s="297"/>
      <c r="B111" s="317"/>
      <c r="D111" s="107" t="b">
        <v>0</v>
      </c>
      <c r="E111" s="108" t="s">
        <v>225</v>
      </c>
      <c r="G111" s="62"/>
      <c r="H111" s="327" t="s">
        <v>125</v>
      </c>
      <c r="I111" s="327"/>
      <c r="J111" s="395" t="b">
        <v>0</v>
      </c>
      <c r="K111" s="396" t="s">
        <v>223</v>
      </c>
      <c r="M111" s="57" t="s">
        <v>126</v>
      </c>
      <c r="O111" s="63" t="b">
        <v>0</v>
      </c>
      <c r="P111" s="62" t="s">
        <v>226</v>
      </c>
      <c r="R111" s="63" t="b">
        <v>0</v>
      </c>
      <c r="S111" s="117" t="s">
        <v>227</v>
      </c>
    </row>
    <row r="112" spans="1:19" ht="15.75" customHeight="1" x14ac:dyDescent="0.35">
      <c r="A112" s="297"/>
      <c r="B112" s="318"/>
      <c r="D112" s="107" t="b">
        <v>0</v>
      </c>
      <c r="E112" s="108" t="s">
        <v>228</v>
      </c>
      <c r="G112" s="63" t="b">
        <v>0</v>
      </c>
      <c r="H112" s="396" t="s">
        <v>229</v>
      </c>
      <c r="I112" s="62"/>
      <c r="J112" s="395"/>
      <c r="K112" s="396"/>
      <c r="M112" s="62" t="s">
        <v>17</v>
      </c>
      <c r="O112" s="62"/>
      <c r="P112" s="64"/>
      <c r="R112" s="397" t="s">
        <v>230</v>
      </c>
      <c r="S112" s="398"/>
    </row>
    <row r="113" spans="1:19" x14ac:dyDescent="0.35">
      <c r="A113" s="297"/>
      <c r="B113" s="106"/>
      <c r="G113" s="62"/>
      <c r="H113" s="396"/>
      <c r="I113" s="62"/>
      <c r="O113" s="63" t="b">
        <v>0</v>
      </c>
      <c r="P113" s="62" t="s">
        <v>231</v>
      </c>
      <c r="R113" s="63" t="b">
        <v>0</v>
      </c>
      <c r="S113" s="117" t="s">
        <v>232</v>
      </c>
    </row>
    <row r="114" spans="1:19" x14ac:dyDescent="0.35">
      <c r="A114" s="297"/>
      <c r="B114" s="106"/>
      <c r="G114" s="62"/>
      <c r="H114" s="62"/>
      <c r="I114" s="62"/>
      <c r="P114" s="26" t="s">
        <v>124</v>
      </c>
      <c r="R114" s="63" t="b">
        <v>0</v>
      </c>
      <c r="S114" s="117" t="s">
        <v>233</v>
      </c>
    </row>
    <row r="115" spans="1:19" ht="15" thickBot="1" x14ac:dyDescent="0.4">
      <c r="A115" s="298"/>
      <c r="B115" s="110"/>
      <c r="C115" s="111"/>
      <c r="D115" s="111"/>
      <c r="E115" s="111"/>
      <c r="F115" s="111"/>
      <c r="G115" s="119"/>
      <c r="H115" s="119"/>
      <c r="I115" s="119"/>
      <c r="J115" s="111"/>
      <c r="K115" s="111"/>
      <c r="L115" s="111"/>
      <c r="M115" s="111"/>
      <c r="N115" s="111"/>
      <c r="O115" s="111"/>
      <c r="P115" s="112"/>
      <c r="Q115" s="111"/>
      <c r="R115" s="171" t="b">
        <v>0</v>
      </c>
      <c r="S115" s="172" t="s">
        <v>234</v>
      </c>
    </row>
    <row r="116" spans="1:19" ht="6" customHeight="1" thickBot="1" x14ac:dyDescent="0.4">
      <c r="B116" s="38"/>
      <c r="C116" s="38"/>
      <c r="D116" s="38"/>
      <c r="E116" s="38"/>
      <c r="F116" s="38"/>
      <c r="G116" s="38"/>
      <c r="H116" s="38"/>
      <c r="I116" s="38"/>
      <c r="J116" s="38"/>
      <c r="K116" s="38"/>
      <c r="L116" s="38"/>
      <c r="M116" s="38"/>
      <c r="N116" s="38"/>
      <c r="O116" s="38"/>
      <c r="P116" s="38"/>
      <c r="Q116" s="38"/>
      <c r="R116" s="38"/>
      <c r="S116" s="38"/>
    </row>
    <row r="117" spans="1:19" ht="16.5" thickBot="1" x14ac:dyDescent="0.4">
      <c r="A117" s="296">
        <f>A110+1</f>
        <v>16</v>
      </c>
      <c r="B117" s="316" t="s">
        <v>340</v>
      </c>
      <c r="C117" s="104"/>
      <c r="D117" s="102" t="b">
        <v>0</v>
      </c>
      <c r="E117" s="103" t="s">
        <v>220</v>
      </c>
      <c r="F117" s="104"/>
      <c r="G117" s="391"/>
      <c r="H117" s="391"/>
      <c r="I117" s="105"/>
      <c r="J117" s="122" t="b">
        <v>0</v>
      </c>
      <c r="K117" s="105" t="s">
        <v>221</v>
      </c>
      <c r="L117" s="104"/>
      <c r="M117" s="105" t="s">
        <v>222</v>
      </c>
      <c r="N117" s="104"/>
      <c r="O117" s="392" t="s">
        <v>223</v>
      </c>
      <c r="P117" s="392"/>
      <c r="Q117" s="104"/>
      <c r="R117" s="393" t="s">
        <v>224</v>
      </c>
      <c r="S117" s="394"/>
    </row>
    <row r="118" spans="1:19" ht="15.75" customHeight="1" x14ac:dyDescent="0.35">
      <c r="A118" s="297"/>
      <c r="B118" s="317"/>
      <c r="D118" s="107" t="b">
        <v>0</v>
      </c>
      <c r="E118" s="108" t="s">
        <v>225</v>
      </c>
      <c r="G118" s="62"/>
      <c r="H118" s="327" t="s">
        <v>125</v>
      </c>
      <c r="I118" s="327"/>
      <c r="J118" s="395" t="b">
        <v>0</v>
      </c>
      <c r="K118" s="396" t="s">
        <v>223</v>
      </c>
      <c r="M118" s="57" t="s">
        <v>126</v>
      </c>
      <c r="O118" s="63" t="b">
        <v>0</v>
      </c>
      <c r="P118" s="62" t="s">
        <v>226</v>
      </c>
      <c r="R118" s="63" t="b">
        <v>0</v>
      </c>
      <c r="S118" s="117" t="s">
        <v>227</v>
      </c>
    </row>
    <row r="119" spans="1:19" ht="15.75" customHeight="1" x14ac:dyDescent="0.35">
      <c r="A119" s="297"/>
      <c r="B119" s="318"/>
      <c r="D119" s="107" t="b">
        <v>0</v>
      </c>
      <c r="E119" s="108" t="s">
        <v>228</v>
      </c>
      <c r="G119" s="63" t="b">
        <v>0</v>
      </c>
      <c r="H119" s="396" t="s">
        <v>229</v>
      </c>
      <c r="I119" s="62"/>
      <c r="J119" s="395"/>
      <c r="K119" s="396"/>
      <c r="M119" s="62" t="s">
        <v>17</v>
      </c>
      <c r="O119" s="62"/>
      <c r="P119" s="64"/>
      <c r="R119" s="397" t="s">
        <v>230</v>
      </c>
      <c r="S119" s="398"/>
    </row>
    <row r="120" spans="1:19" x14ac:dyDescent="0.35">
      <c r="A120" s="297"/>
      <c r="B120" s="106"/>
      <c r="G120" s="62"/>
      <c r="H120" s="396"/>
      <c r="I120" s="62"/>
      <c r="O120" s="63" t="b">
        <v>0</v>
      </c>
      <c r="P120" s="62" t="s">
        <v>231</v>
      </c>
      <c r="R120" s="63" t="b">
        <v>0</v>
      </c>
      <c r="S120" s="117" t="s">
        <v>232</v>
      </c>
    </row>
    <row r="121" spans="1:19" x14ac:dyDescent="0.35">
      <c r="A121" s="297"/>
      <c r="B121" s="106"/>
      <c r="G121" s="62"/>
      <c r="H121" s="62"/>
      <c r="I121" s="62"/>
      <c r="P121" s="26" t="s">
        <v>124</v>
      </c>
      <c r="R121" s="63" t="b">
        <v>0</v>
      </c>
      <c r="S121" s="117" t="s">
        <v>233</v>
      </c>
    </row>
    <row r="122" spans="1:19" ht="15" thickBot="1" x14ac:dyDescent="0.4">
      <c r="A122" s="298"/>
      <c r="B122" s="110"/>
      <c r="C122" s="111"/>
      <c r="D122" s="111"/>
      <c r="E122" s="111"/>
      <c r="F122" s="111"/>
      <c r="G122" s="119"/>
      <c r="H122" s="119"/>
      <c r="I122" s="119"/>
      <c r="J122" s="111"/>
      <c r="K122" s="111"/>
      <c r="L122" s="111"/>
      <c r="M122" s="111"/>
      <c r="N122" s="111"/>
      <c r="O122" s="111"/>
      <c r="P122" s="112"/>
      <c r="Q122" s="111"/>
      <c r="R122" s="171" t="b">
        <v>0</v>
      </c>
      <c r="S122" s="172" t="s">
        <v>234</v>
      </c>
    </row>
    <row r="123" spans="1:19" ht="6" customHeight="1" thickBot="1" x14ac:dyDescent="0.4">
      <c r="B123" s="38"/>
      <c r="C123" s="38"/>
      <c r="D123" s="38"/>
      <c r="E123" s="38"/>
      <c r="F123" s="38"/>
      <c r="G123" s="38"/>
      <c r="H123" s="38"/>
      <c r="I123" s="38"/>
      <c r="J123" s="38"/>
      <c r="K123" s="38"/>
      <c r="L123" s="38"/>
      <c r="M123" s="38"/>
      <c r="N123" s="38"/>
      <c r="O123" s="38"/>
      <c r="P123" s="38"/>
      <c r="Q123" s="38"/>
      <c r="R123" s="38"/>
      <c r="S123" s="38"/>
    </row>
    <row r="124" spans="1:19" ht="16.5" thickBot="1" x14ac:dyDescent="0.4">
      <c r="A124" s="296">
        <f>A117+1</f>
        <v>17</v>
      </c>
      <c r="B124" s="316" t="s">
        <v>340</v>
      </c>
      <c r="C124" s="104"/>
      <c r="D124" s="102" t="b">
        <v>0</v>
      </c>
      <c r="E124" s="103" t="s">
        <v>220</v>
      </c>
      <c r="F124" s="104"/>
      <c r="G124" s="391"/>
      <c r="H124" s="391"/>
      <c r="I124" s="105"/>
      <c r="J124" s="122" t="b">
        <v>0</v>
      </c>
      <c r="K124" s="105" t="s">
        <v>221</v>
      </c>
      <c r="L124" s="104"/>
      <c r="M124" s="105" t="s">
        <v>222</v>
      </c>
      <c r="N124" s="104"/>
      <c r="O124" s="392" t="s">
        <v>223</v>
      </c>
      <c r="P124" s="392"/>
      <c r="Q124" s="104"/>
      <c r="R124" s="393" t="s">
        <v>224</v>
      </c>
      <c r="S124" s="394"/>
    </row>
    <row r="125" spans="1:19" ht="15.75" customHeight="1" x14ac:dyDescent="0.35">
      <c r="A125" s="297"/>
      <c r="B125" s="317"/>
      <c r="D125" s="107" t="b">
        <v>0</v>
      </c>
      <c r="E125" s="108" t="s">
        <v>225</v>
      </c>
      <c r="G125" s="62"/>
      <c r="H125" s="327" t="s">
        <v>125</v>
      </c>
      <c r="I125" s="327"/>
      <c r="J125" s="395" t="b">
        <v>0</v>
      </c>
      <c r="K125" s="396" t="s">
        <v>223</v>
      </c>
      <c r="M125" s="57" t="s">
        <v>126</v>
      </c>
      <c r="O125" s="63" t="b">
        <v>0</v>
      </c>
      <c r="P125" s="62" t="s">
        <v>226</v>
      </c>
      <c r="R125" s="63" t="b">
        <v>0</v>
      </c>
      <c r="S125" s="117" t="s">
        <v>227</v>
      </c>
    </row>
    <row r="126" spans="1:19" ht="15.75" customHeight="1" x14ac:dyDescent="0.35">
      <c r="A126" s="297"/>
      <c r="B126" s="318"/>
      <c r="D126" s="107" t="b">
        <v>0</v>
      </c>
      <c r="E126" s="108" t="s">
        <v>228</v>
      </c>
      <c r="G126" s="63" t="b">
        <v>0</v>
      </c>
      <c r="H126" s="396" t="s">
        <v>229</v>
      </c>
      <c r="I126" s="62"/>
      <c r="J126" s="395"/>
      <c r="K126" s="396"/>
      <c r="M126" s="62" t="s">
        <v>17</v>
      </c>
      <c r="O126" s="62"/>
      <c r="P126" s="64"/>
      <c r="R126" s="397" t="s">
        <v>230</v>
      </c>
      <c r="S126" s="398"/>
    </row>
    <row r="127" spans="1:19" x14ac:dyDescent="0.35">
      <c r="A127" s="297"/>
      <c r="B127" s="106"/>
      <c r="G127" s="62"/>
      <c r="H127" s="396"/>
      <c r="I127" s="62"/>
      <c r="O127" s="63" t="b">
        <v>0</v>
      </c>
      <c r="P127" s="62" t="s">
        <v>231</v>
      </c>
      <c r="R127" s="63" t="b">
        <v>0</v>
      </c>
      <c r="S127" s="117" t="s">
        <v>232</v>
      </c>
    </row>
    <row r="128" spans="1:19" x14ac:dyDescent="0.35">
      <c r="A128" s="297"/>
      <c r="B128" s="106"/>
      <c r="G128" s="62"/>
      <c r="H128" s="62"/>
      <c r="I128" s="62"/>
      <c r="P128" s="26" t="s">
        <v>124</v>
      </c>
      <c r="R128" s="63" t="b">
        <v>0</v>
      </c>
      <c r="S128" s="117" t="s">
        <v>233</v>
      </c>
    </row>
    <row r="129" spans="1:19" ht="15" thickBot="1" x14ac:dyDescent="0.4">
      <c r="A129" s="298"/>
      <c r="B129" s="110"/>
      <c r="C129" s="111"/>
      <c r="D129" s="111"/>
      <c r="E129" s="111"/>
      <c r="F129" s="111"/>
      <c r="G129" s="119"/>
      <c r="H129" s="119"/>
      <c r="I129" s="119"/>
      <c r="J129" s="111"/>
      <c r="K129" s="111"/>
      <c r="L129" s="111"/>
      <c r="M129" s="111"/>
      <c r="N129" s="111"/>
      <c r="O129" s="111"/>
      <c r="P129" s="112"/>
      <c r="Q129" s="111"/>
      <c r="R129" s="171" t="b">
        <v>0</v>
      </c>
      <c r="S129" s="172" t="s">
        <v>234</v>
      </c>
    </row>
    <row r="130" spans="1:19" ht="6" customHeight="1" thickBot="1" x14ac:dyDescent="0.4">
      <c r="B130" s="38"/>
      <c r="C130" s="38"/>
      <c r="D130" s="38"/>
      <c r="E130" s="38"/>
      <c r="F130" s="38"/>
      <c r="G130" s="38"/>
      <c r="H130" s="38"/>
      <c r="I130" s="38"/>
      <c r="J130" s="38"/>
      <c r="K130" s="38"/>
      <c r="L130" s="38"/>
      <c r="M130" s="38"/>
      <c r="N130" s="38"/>
      <c r="O130" s="38"/>
      <c r="P130" s="38"/>
      <c r="Q130" s="38"/>
      <c r="R130" s="38"/>
      <c r="S130" s="38"/>
    </row>
    <row r="131" spans="1:19" ht="16.5" thickBot="1" x14ac:dyDescent="0.4">
      <c r="A131" s="296">
        <f>A124+1</f>
        <v>18</v>
      </c>
      <c r="B131" s="316" t="s">
        <v>340</v>
      </c>
      <c r="C131" s="104"/>
      <c r="D131" s="102" t="b">
        <v>0</v>
      </c>
      <c r="E131" s="103" t="s">
        <v>220</v>
      </c>
      <c r="F131" s="104"/>
      <c r="G131" s="391"/>
      <c r="H131" s="391"/>
      <c r="I131" s="105"/>
      <c r="J131" s="122" t="b">
        <v>0</v>
      </c>
      <c r="K131" s="105" t="s">
        <v>221</v>
      </c>
      <c r="L131" s="104"/>
      <c r="M131" s="105" t="s">
        <v>222</v>
      </c>
      <c r="N131" s="104"/>
      <c r="O131" s="392" t="s">
        <v>223</v>
      </c>
      <c r="P131" s="392"/>
      <c r="Q131" s="104"/>
      <c r="R131" s="393" t="s">
        <v>224</v>
      </c>
      <c r="S131" s="394"/>
    </row>
    <row r="132" spans="1:19" ht="15.75" customHeight="1" x14ac:dyDescent="0.35">
      <c r="A132" s="297"/>
      <c r="B132" s="317"/>
      <c r="D132" s="107" t="b">
        <v>0</v>
      </c>
      <c r="E132" s="108" t="s">
        <v>225</v>
      </c>
      <c r="G132" s="62"/>
      <c r="H132" s="327" t="s">
        <v>125</v>
      </c>
      <c r="I132" s="327"/>
      <c r="J132" s="395" t="b">
        <v>0</v>
      </c>
      <c r="K132" s="396" t="s">
        <v>223</v>
      </c>
      <c r="M132" s="57" t="s">
        <v>126</v>
      </c>
      <c r="O132" s="63" t="b">
        <v>0</v>
      </c>
      <c r="P132" s="62" t="s">
        <v>226</v>
      </c>
      <c r="R132" s="63" t="b">
        <v>0</v>
      </c>
      <c r="S132" s="117" t="s">
        <v>227</v>
      </c>
    </row>
    <row r="133" spans="1:19" ht="15.75" customHeight="1" x14ac:dyDescent="0.35">
      <c r="A133" s="297"/>
      <c r="B133" s="318"/>
      <c r="D133" s="107" t="b">
        <v>0</v>
      </c>
      <c r="E133" s="108" t="s">
        <v>228</v>
      </c>
      <c r="G133" s="63" t="b">
        <v>0</v>
      </c>
      <c r="H133" s="396" t="s">
        <v>229</v>
      </c>
      <c r="I133" s="62"/>
      <c r="J133" s="395"/>
      <c r="K133" s="396"/>
      <c r="M133" s="62" t="s">
        <v>17</v>
      </c>
      <c r="O133" s="62"/>
      <c r="P133" s="64"/>
      <c r="R133" s="397" t="s">
        <v>230</v>
      </c>
      <c r="S133" s="398"/>
    </row>
    <row r="134" spans="1:19" x14ac:dyDescent="0.35">
      <c r="A134" s="297"/>
      <c r="B134" s="106"/>
      <c r="G134" s="62"/>
      <c r="H134" s="396"/>
      <c r="I134" s="62"/>
      <c r="O134" s="63" t="b">
        <v>0</v>
      </c>
      <c r="P134" s="62" t="s">
        <v>231</v>
      </c>
      <c r="R134" s="63" t="b">
        <v>0</v>
      </c>
      <c r="S134" s="117" t="s">
        <v>232</v>
      </c>
    </row>
    <row r="135" spans="1:19" x14ac:dyDescent="0.35">
      <c r="A135" s="297"/>
      <c r="B135" s="106"/>
      <c r="G135" s="62"/>
      <c r="H135" s="62"/>
      <c r="I135" s="62"/>
      <c r="P135" s="26" t="s">
        <v>124</v>
      </c>
      <c r="R135" s="63" t="b">
        <v>0</v>
      </c>
      <c r="S135" s="117" t="s">
        <v>233</v>
      </c>
    </row>
    <row r="136" spans="1:19" ht="15" thickBot="1" x14ac:dyDescent="0.4">
      <c r="A136" s="298"/>
      <c r="B136" s="110"/>
      <c r="C136" s="111"/>
      <c r="D136" s="111"/>
      <c r="E136" s="111"/>
      <c r="F136" s="111"/>
      <c r="G136" s="119"/>
      <c r="H136" s="119"/>
      <c r="I136" s="119"/>
      <c r="J136" s="111"/>
      <c r="K136" s="111"/>
      <c r="L136" s="111"/>
      <c r="M136" s="111"/>
      <c r="N136" s="111"/>
      <c r="O136" s="111"/>
      <c r="P136" s="112"/>
      <c r="Q136" s="111"/>
      <c r="R136" s="171" t="b">
        <v>0</v>
      </c>
      <c r="S136" s="172" t="s">
        <v>234</v>
      </c>
    </row>
    <row r="137" spans="1:19" ht="6" customHeight="1" thickBot="1" x14ac:dyDescent="0.4">
      <c r="B137" s="38"/>
      <c r="C137" s="38"/>
      <c r="D137" s="38"/>
      <c r="E137" s="38"/>
      <c r="F137" s="38"/>
      <c r="G137" s="38"/>
      <c r="H137" s="38"/>
      <c r="I137" s="38"/>
      <c r="J137" s="38"/>
      <c r="K137" s="38"/>
      <c r="L137" s="38"/>
      <c r="M137" s="38"/>
      <c r="N137" s="38"/>
      <c r="O137" s="38"/>
      <c r="P137" s="38"/>
      <c r="Q137" s="38"/>
      <c r="R137" s="38"/>
      <c r="S137" s="38"/>
    </row>
    <row r="138" spans="1:19" ht="16.5" thickBot="1" x14ac:dyDescent="0.4">
      <c r="A138" s="296">
        <f>A131+1</f>
        <v>19</v>
      </c>
      <c r="B138" s="316" t="s">
        <v>340</v>
      </c>
      <c r="C138" s="104"/>
      <c r="D138" s="102" t="b">
        <v>0</v>
      </c>
      <c r="E138" s="103" t="s">
        <v>220</v>
      </c>
      <c r="F138" s="104"/>
      <c r="G138" s="391"/>
      <c r="H138" s="391"/>
      <c r="I138" s="105"/>
      <c r="J138" s="122" t="b">
        <v>0</v>
      </c>
      <c r="K138" s="105" t="s">
        <v>221</v>
      </c>
      <c r="L138" s="104"/>
      <c r="M138" s="105" t="s">
        <v>222</v>
      </c>
      <c r="N138" s="104"/>
      <c r="O138" s="392" t="s">
        <v>223</v>
      </c>
      <c r="P138" s="392"/>
      <c r="Q138" s="104"/>
      <c r="R138" s="393" t="s">
        <v>224</v>
      </c>
      <c r="S138" s="394"/>
    </row>
    <row r="139" spans="1:19" ht="15.75" customHeight="1" x14ac:dyDescent="0.35">
      <c r="A139" s="297"/>
      <c r="B139" s="317"/>
      <c r="D139" s="107" t="b">
        <v>0</v>
      </c>
      <c r="E139" s="108" t="s">
        <v>225</v>
      </c>
      <c r="G139" s="62"/>
      <c r="H139" s="327" t="s">
        <v>125</v>
      </c>
      <c r="I139" s="327"/>
      <c r="J139" s="395" t="b">
        <v>0</v>
      </c>
      <c r="K139" s="396" t="s">
        <v>223</v>
      </c>
      <c r="M139" s="57" t="s">
        <v>126</v>
      </c>
      <c r="O139" s="63" t="b">
        <v>0</v>
      </c>
      <c r="P139" s="62" t="s">
        <v>226</v>
      </c>
      <c r="R139" s="63" t="b">
        <v>0</v>
      </c>
      <c r="S139" s="117" t="s">
        <v>227</v>
      </c>
    </row>
    <row r="140" spans="1:19" ht="15.75" customHeight="1" x14ac:dyDescent="0.35">
      <c r="A140" s="297"/>
      <c r="B140" s="318"/>
      <c r="D140" s="107" t="b">
        <v>0</v>
      </c>
      <c r="E140" s="108" t="s">
        <v>228</v>
      </c>
      <c r="G140" s="63" t="b">
        <v>0</v>
      </c>
      <c r="H140" s="396" t="s">
        <v>229</v>
      </c>
      <c r="I140" s="62"/>
      <c r="J140" s="395"/>
      <c r="K140" s="396"/>
      <c r="M140" s="62" t="s">
        <v>17</v>
      </c>
      <c r="O140" s="62"/>
      <c r="P140" s="64"/>
      <c r="R140" s="397" t="s">
        <v>230</v>
      </c>
      <c r="S140" s="398"/>
    </row>
    <row r="141" spans="1:19" x14ac:dyDescent="0.35">
      <c r="A141" s="297"/>
      <c r="B141" s="106"/>
      <c r="G141" s="62"/>
      <c r="H141" s="396"/>
      <c r="I141" s="62"/>
      <c r="O141" s="63" t="b">
        <v>0</v>
      </c>
      <c r="P141" s="62" t="s">
        <v>231</v>
      </c>
      <c r="R141" s="63" t="b">
        <v>0</v>
      </c>
      <c r="S141" s="117" t="s">
        <v>232</v>
      </c>
    </row>
    <row r="142" spans="1:19" x14ac:dyDescent="0.35">
      <c r="A142" s="297"/>
      <c r="B142" s="106"/>
      <c r="G142" s="62"/>
      <c r="H142" s="62"/>
      <c r="I142" s="62"/>
      <c r="P142" s="26" t="s">
        <v>124</v>
      </c>
      <c r="R142" s="63" t="b">
        <v>0</v>
      </c>
      <c r="S142" s="117" t="s">
        <v>233</v>
      </c>
    </row>
    <row r="143" spans="1:19" ht="15" thickBot="1" x14ac:dyDescent="0.4">
      <c r="A143" s="298"/>
      <c r="B143" s="110"/>
      <c r="C143" s="111"/>
      <c r="D143" s="111"/>
      <c r="E143" s="111"/>
      <c r="F143" s="111"/>
      <c r="G143" s="119"/>
      <c r="H143" s="119"/>
      <c r="I143" s="119"/>
      <c r="J143" s="111"/>
      <c r="K143" s="111"/>
      <c r="L143" s="111"/>
      <c r="M143" s="111"/>
      <c r="N143" s="111"/>
      <c r="O143" s="111"/>
      <c r="P143" s="112"/>
      <c r="Q143" s="111"/>
      <c r="R143" s="171" t="b">
        <v>0</v>
      </c>
      <c r="S143" s="172" t="s">
        <v>234</v>
      </c>
    </row>
    <row r="144" spans="1:19" ht="6" customHeight="1" thickBot="1" x14ac:dyDescent="0.4">
      <c r="B144" s="38"/>
      <c r="C144" s="38"/>
      <c r="D144" s="38"/>
      <c r="E144" s="38"/>
      <c r="F144" s="38"/>
      <c r="G144" s="38"/>
      <c r="H144" s="38"/>
      <c r="I144" s="38"/>
      <c r="J144" s="38"/>
      <c r="K144" s="38"/>
      <c r="L144" s="38"/>
      <c r="M144" s="38"/>
      <c r="N144" s="38"/>
      <c r="O144" s="38"/>
      <c r="P144" s="38"/>
      <c r="Q144" s="38"/>
      <c r="R144" s="38"/>
      <c r="S144" s="38"/>
    </row>
    <row r="145" spans="1:19" ht="16.5" thickBot="1" x14ac:dyDescent="0.4">
      <c r="A145" s="296">
        <f>A138+1</f>
        <v>20</v>
      </c>
      <c r="B145" s="316" t="s">
        <v>340</v>
      </c>
      <c r="C145" s="104"/>
      <c r="D145" s="102" t="b">
        <v>0</v>
      </c>
      <c r="E145" s="103" t="s">
        <v>220</v>
      </c>
      <c r="F145" s="104"/>
      <c r="G145" s="391"/>
      <c r="H145" s="391"/>
      <c r="I145" s="105"/>
      <c r="J145" s="122" t="b">
        <v>0</v>
      </c>
      <c r="K145" s="105" t="s">
        <v>221</v>
      </c>
      <c r="L145" s="104"/>
      <c r="M145" s="105" t="s">
        <v>222</v>
      </c>
      <c r="N145" s="104"/>
      <c r="O145" s="392" t="s">
        <v>223</v>
      </c>
      <c r="P145" s="392"/>
      <c r="Q145" s="104"/>
      <c r="R145" s="393" t="s">
        <v>224</v>
      </c>
      <c r="S145" s="394"/>
    </row>
    <row r="146" spans="1:19" ht="15.75" customHeight="1" x14ac:dyDescent="0.35">
      <c r="A146" s="297"/>
      <c r="B146" s="317"/>
      <c r="D146" s="107" t="b">
        <v>0</v>
      </c>
      <c r="E146" s="108" t="s">
        <v>225</v>
      </c>
      <c r="G146" s="62"/>
      <c r="H146" s="327" t="s">
        <v>125</v>
      </c>
      <c r="I146" s="327"/>
      <c r="J146" s="395" t="b">
        <v>0</v>
      </c>
      <c r="K146" s="396" t="s">
        <v>223</v>
      </c>
      <c r="M146" s="57" t="s">
        <v>126</v>
      </c>
      <c r="O146" s="63" t="b">
        <v>0</v>
      </c>
      <c r="P146" s="62" t="s">
        <v>226</v>
      </c>
      <c r="R146" s="63" t="b">
        <v>0</v>
      </c>
      <c r="S146" s="117" t="s">
        <v>227</v>
      </c>
    </row>
    <row r="147" spans="1:19" ht="15.75" customHeight="1" x14ac:dyDescent="0.35">
      <c r="A147" s="297"/>
      <c r="B147" s="318"/>
      <c r="D147" s="107" t="b">
        <v>0</v>
      </c>
      <c r="E147" s="108" t="s">
        <v>228</v>
      </c>
      <c r="G147" s="63" t="b">
        <v>0</v>
      </c>
      <c r="H147" s="396" t="s">
        <v>229</v>
      </c>
      <c r="I147" s="62"/>
      <c r="J147" s="395"/>
      <c r="K147" s="396"/>
      <c r="M147" s="62" t="s">
        <v>17</v>
      </c>
      <c r="O147" s="62"/>
      <c r="P147" s="64"/>
      <c r="R147" s="397" t="s">
        <v>230</v>
      </c>
      <c r="S147" s="398"/>
    </row>
    <row r="148" spans="1:19" x14ac:dyDescent="0.35">
      <c r="A148" s="297"/>
      <c r="B148" s="106"/>
      <c r="G148" s="62"/>
      <c r="H148" s="396"/>
      <c r="I148" s="62"/>
      <c r="O148" s="63" t="b">
        <v>0</v>
      </c>
      <c r="P148" s="62" t="s">
        <v>231</v>
      </c>
      <c r="R148" s="63" t="b">
        <v>0</v>
      </c>
      <c r="S148" s="117" t="s">
        <v>232</v>
      </c>
    </row>
    <row r="149" spans="1:19" x14ac:dyDescent="0.35">
      <c r="A149" s="297"/>
      <c r="B149" s="106"/>
      <c r="G149" s="62"/>
      <c r="H149" s="62"/>
      <c r="I149" s="62"/>
      <c r="P149" s="26" t="s">
        <v>124</v>
      </c>
      <c r="R149" s="63" t="b">
        <v>0</v>
      </c>
      <c r="S149" s="117" t="s">
        <v>233</v>
      </c>
    </row>
    <row r="150" spans="1:19" ht="15" thickBot="1" x14ac:dyDescent="0.4">
      <c r="A150" s="298"/>
      <c r="B150" s="110"/>
      <c r="C150" s="111"/>
      <c r="D150" s="111"/>
      <c r="E150" s="111"/>
      <c r="F150" s="111"/>
      <c r="G150" s="119"/>
      <c r="H150" s="119"/>
      <c r="I150" s="119"/>
      <c r="J150" s="111"/>
      <c r="K150" s="111"/>
      <c r="L150" s="111"/>
      <c r="M150" s="111"/>
      <c r="N150" s="111"/>
      <c r="O150" s="111"/>
      <c r="P150" s="112"/>
      <c r="Q150" s="111"/>
      <c r="R150" s="171" t="b">
        <v>0</v>
      </c>
      <c r="S150" s="172" t="s">
        <v>234</v>
      </c>
    </row>
    <row r="151" spans="1:19" ht="6" customHeight="1" x14ac:dyDescent="0.35">
      <c r="B151" s="38"/>
      <c r="C151" s="38"/>
      <c r="D151" s="38"/>
      <c r="E151" s="38"/>
      <c r="F151" s="38"/>
      <c r="G151" s="38"/>
      <c r="H151" s="38"/>
      <c r="I151" s="38"/>
      <c r="J151" s="38"/>
      <c r="K151" s="38"/>
      <c r="L151" s="38"/>
      <c r="M151" s="38"/>
      <c r="N151" s="38"/>
      <c r="O151" s="38"/>
      <c r="P151" s="38"/>
      <c r="Q151" s="38"/>
      <c r="R151" s="38"/>
      <c r="S151" s="38"/>
    </row>
  </sheetData>
  <mergeCells count="238">
    <mergeCell ref="D10:E10"/>
    <mergeCell ref="O5:P5"/>
    <mergeCell ref="R5:S5"/>
    <mergeCell ref="A5:A9"/>
    <mergeCell ref="D9:E9"/>
    <mergeCell ref="G9:H9"/>
    <mergeCell ref="J9:K9"/>
    <mergeCell ref="O9:P9"/>
    <mergeCell ref="R9:S9"/>
    <mergeCell ref="D8:E8"/>
    <mergeCell ref="G8:H8"/>
    <mergeCell ref="J8:K8"/>
    <mergeCell ref="O8:P8"/>
    <mergeCell ref="R8:S8"/>
    <mergeCell ref="D7:E7"/>
    <mergeCell ref="G7:H7"/>
    <mergeCell ref="J7:K7"/>
    <mergeCell ref="O7:P7"/>
    <mergeCell ref="R7:S7"/>
    <mergeCell ref="D6:E6"/>
    <mergeCell ref="G6:H6"/>
    <mergeCell ref="J6:K6"/>
    <mergeCell ref="O6:P6"/>
    <mergeCell ref="R6:S6"/>
    <mergeCell ref="D5:E5"/>
    <mergeCell ref="G5:H5"/>
    <mergeCell ref="J5:K5"/>
    <mergeCell ref="D4:E4"/>
    <mergeCell ref="J4:K4"/>
    <mergeCell ref="G4:H4"/>
    <mergeCell ref="R4:S4"/>
    <mergeCell ref="O4:P4"/>
    <mergeCell ref="A138:A143"/>
    <mergeCell ref="G138:H138"/>
    <mergeCell ref="O138:P138"/>
    <mergeCell ref="R138:S138"/>
    <mergeCell ref="H139:I139"/>
    <mergeCell ref="J139:J140"/>
    <mergeCell ref="K139:K140"/>
    <mergeCell ref="H140:H141"/>
    <mergeCell ref="R140:S140"/>
    <mergeCell ref="G131:H131"/>
    <mergeCell ref="O131:P131"/>
    <mergeCell ref="R131:S131"/>
    <mergeCell ref="H132:I132"/>
    <mergeCell ref="J132:J133"/>
    <mergeCell ref="K132:K133"/>
    <mergeCell ref="H133:H134"/>
    <mergeCell ref="R133:S133"/>
    <mergeCell ref="A124:A129"/>
    <mergeCell ref="A145:A150"/>
    <mergeCell ref="G145:H145"/>
    <mergeCell ref="O145:P145"/>
    <mergeCell ref="R145:S145"/>
    <mergeCell ref="H146:I146"/>
    <mergeCell ref="J146:J147"/>
    <mergeCell ref="K146:K147"/>
    <mergeCell ref="H147:H148"/>
    <mergeCell ref="R147:S147"/>
    <mergeCell ref="A131:A136"/>
    <mergeCell ref="G124:H124"/>
    <mergeCell ref="O124:P124"/>
    <mergeCell ref="R124:S124"/>
    <mergeCell ref="H125:I125"/>
    <mergeCell ref="J125:J126"/>
    <mergeCell ref="K125:K126"/>
    <mergeCell ref="H126:H127"/>
    <mergeCell ref="R126:S126"/>
    <mergeCell ref="B124:B126"/>
    <mergeCell ref="B131:B133"/>
    <mergeCell ref="B138:B140"/>
    <mergeCell ref="B145:B147"/>
    <mergeCell ref="A117:A122"/>
    <mergeCell ref="G117:H117"/>
    <mergeCell ref="O117:P117"/>
    <mergeCell ref="R117:S117"/>
    <mergeCell ref="H118:I118"/>
    <mergeCell ref="J118:J119"/>
    <mergeCell ref="K118:K119"/>
    <mergeCell ref="H119:H120"/>
    <mergeCell ref="R119:S119"/>
    <mergeCell ref="B117:B119"/>
    <mergeCell ref="A110:A115"/>
    <mergeCell ref="G110:H110"/>
    <mergeCell ref="O110:P110"/>
    <mergeCell ref="R110:S110"/>
    <mergeCell ref="H111:I111"/>
    <mergeCell ref="J111:J112"/>
    <mergeCell ref="K111:K112"/>
    <mergeCell ref="H112:H113"/>
    <mergeCell ref="R112:S112"/>
    <mergeCell ref="B110:B112"/>
    <mergeCell ref="A103:A108"/>
    <mergeCell ref="G103:H103"/>
    <mergeCell ref="O103:P103"/>
    <mergeCell ref="R103:S103"/>
    <mergeCell ref="H104:I104"/>
    <mergeCell ref="J104:J105"/>
    <mergeCell ref="K104:K105"/>
    <mergeCell ref="H105:H106"/>
    <mergeCell ref="R105:S105"/>
    <mergeCell ref="B103:B105"/>
    <mergeCell ref="A96:A101"/>
    <mergeCell ref="G96:H96"/>
    <mergeCell ref="O96:P96"/>
    <mergeCell ref="R96:S96"/>
    <mergeCell ref="H97:I97"/>
    <mergeCell ref="J97:J98"/>
    <mergeCell ref="K97:K98"/>
    <mergeCell ref="H98:H99"/>
    <mergeCell ref="R98:S98"/>
    <mergeCell ref="B96:B98"/>
    <mergeCell ref="A89:A94"/>
    <mergeCell ref="G89:H89"/>
    <mergeCell ref="O89:P89"/>
    <mergeCell ref="R89:S89"/>
    <mergeCell ref="H90:I90"/>
    <mergeCell ref="J90:J91"/>
    <mergeCell ref="K90:K91"/>
    <mergeCell ref="H91:H92"/>
    <mergeCell ref="R91:S91"/>
    <mergeCell ref="B89:B91"/>
    <mergeCell ref="A82:A87"/>
    <mergeCell ref="G82:H82"/>
    <mergeCell ref="O82:P82"/>
    <mergeCell ref="R82:S82"/>
    <mergeCell ref="H83:I83"/>
    <mergeCell ref="J83:J84"/>
    <mergeCell ref="K83:K84"/>
    <mergeCell ref="H84:H85"/>
    <mergeCell ref="R84:S84"/>
    <mergeCell ref="B82:B84"/>
    <mergeCell ref="A75:A80"/>
    <mergeCell ref="G75:H75"/>
    <mergeCell ref="O75:P75"/>
    <mergeCell ref="R75:S75"/>
    <mergeCell ref="H76:I76"/>
    <mergeCell ref="J76:J77"/>
    <mergeCell ref="K76:K77"/>
    <mergeCell ref="H77:H78"/>
    <mergeCell ref="R77:S77"/>
    <mergeCell ref="B75:B77"/>
    <mergeCell ref="A33:A38"/>
    <mergeCell ref="G33:H33"/>
    <mergeCell ref="O33:P33"/>
    <mergeCell ref="R33:S33"/>
    <mergeCell ref="J34:J35"/>
    <mergeCell ref="K34:K35"/>
    <mergeCell ref="H35:H36"/>
    <mergeCell ref="R35:S35"/>
    <mergeCell ref="H34:I34"/>
    <mergeCell ref="A68:A73"/>
    <mergeCell ref="G68:H68"/>
    <mergeCell ref="O68:P68"/>
    <mergeCell ref="R68:S68"/>
    <mergeCell ref="H69:I69"/>
    <mergeCell ref="J69:J70"/>
    <mergeCell ref="K69:K70"/>
    <mergeCell ref="H70:H71"/>
    <mergeCell ref="R70:S70"/>
    <mergeCell ref="A26:A31"/>
    <mergeCell ref="G26:H26"/>
    <mergeCell ref="O26:P26"/>
    <mergeCell ref="R26:S26"/>
    <mergeCell ref="J27:J28"/>
    <mergeCell ref="K27:K28"/>
    <mergeCell ref="H28:H29"/>
    <mergeCell ref="R28:S28"/>
    <mergeCell ref="H27:I27"/>
    <mergeCell ref="R10:S10"/>
    <mergeCell ref="O3:P3"/>
    <mergeCell ref="R3:S3"/>
    <mergeCell ref="R14:S14"/>
    <mergeCell ref="R12:S12"/>
    <mergeCell ref="A19:A24"/>
    <mergeCell ref="G19:H19"/>
    <mergeCell ref="O19:P19"/>
    <mergeCell ref="R19:S19"/>
    <mergeCell ref="J20:J21"/>
    <mergeCell ref="K20:K21"/>
    <mergeCell ref="H21:H22"/>
    <mergeCell ref="R21:S21"/>
    <mergeCell ref="H20:I20"/>
    <mergeCell ref="A12:A17"/>
    <mergeCell ref="J3:K3"/>
    <mergeCell ref="K13:K14"/>
    <mergeCell ref="J13:J14"/>
    <mergeCell ref="D3:E3"/>
    <mergeCell ref="G3:H3"/>
    <mergeCell ref="G12:H12"/>
    <mergeCell ref="H14:H15"/>
    <mergeCell ref="O12:P12"/>
    <mergeCell ref="H13:I13"/>
    <mergeCell ref="K48:K49"/>
    <mergeCell ref="H49:H50"/>
    <mergeCell ref="R49:S49"/>
    <mergeCell ref="H48:I48"/>
    <mergeCell ref="A40:A45"/>
    <mergeCell ref="G40:H40"/>
    <mergeCell ref="O40:P40"/>
    <mergeCell ref="R40:S40"/>
    <mergeCell ref="J41:J42"/>
    <mergeCell ref="K41:K42"/>
    <mergeCell ref="H42:H43"/>
    <mergeCell ref="R42:S42"/>
    <mergeCell ref="H41:I41"/>
    <mergeCell ref="A47:A52"/>
    <mergeCell ref="G47:H47"/>
    <mergeCell ref="O47:P47"/>
    <mergeCell ref="R47:S47"/>
    <mergeCell ref="J48:J49"/>
    <mergeCell ref="A61:A66"/>
    <mergeCell ref="G61:H61"/>
    <mergeCell ref="O61:P61"/>
    <mergeCell ref="R61:S61"/>
    <mergeCell ref="J62:J63"/>
    <mergeCell ref="K62:K63"/>
    <mergeCell ref="H63:H64"/>
    <mergeCell ref="R63:S63"/>
    <mergeCell ref="H62:I62"/>
    <mergeCell ref="A54:A59"/>
    <mergeCell ref="G54:H54"/>
    <mergeCell ref="O54:P54"/>
    <mergeCell ref="R54:S54"/>
    <mergeCell ref="J55:J56"/>
    <mergeCell ref="K55:K56"/>
    <mergeCell ref="H56:H57"/>
    <mergeCell ref="R56:S56"/>
    <mergeCell ref="H55:I55"/>
    <mergeCell ref="B12:B14"/>
    <mergeCell ref="B19:B21"/>
    <mergeCell ref="B26:B28"/>
    <mergeCell ref="B33:B35"/>
    <mergeCell ref="B40:B42"/>
    <mergeCell ref="B47:B49"/>
    <mergeCell ref="B54:B56"/>
    <mergeCell ref="B61:B63"/>
    <mergeCell ref="B68:B70"/>
  </mergeCells>
  <conditionalFormatting sqref="B12:B14">
    <cfRule type="cellIs" dxfId="1312" priority="27" operator="equal">
      <formula>"Please fill out Sensitivity Labels Tab"</formula>
    </cfRule>
  </conditionalFormatting>
  <conditionalFormatting sqref="B19:B21">
    <cfRule type="cellIs" dxfId="1311" priority="19" operator="equal">
      <formula>"Please fill out Sensitivity Labels Tab"</formula>
    </cfRule>
  </conditionalFormatting>
  <conditionalFormatting sqref="B26:B28">
    <cfRule type="cellIs" dxfId="1310" priority="18" operator="equal">
      <formula>"Please fill out Sensitivity Labels Tab"</formula>
    </cfRule>
  </conditionalFormatting>
  <conditionalFormatting sqref="B33:B35">
    <cfRule type="cellIs" dxfId="1309" priority="17" operator="equal">
      <formula>"Please fill out Sensitivity Labels Tab"</formula>
    </cfRule>
  </conditionalFormatting>
  <conditionalFormatting sqref="B40:B42">
    <cfRule type="cellIs" dxfId="1308" priority="16" operator="equal">
      <formula>"Please fill out Sensitivity Labels Tab"</formula>
    </cfRule>
  </conditionalFormatting>
  <conditionalFormatting sqref="B47:B49">
    <cfRule type="cellIs" dxfId="1307" priority="15" operator="equal">
      <formula>"Please fill out Sensitivity Labels Tab"</formula>
    </cfRule>
  </conditionalFormatting>
  <conditionalFormatting sqref="B54:B56">
    <cfRule type="cellIs" dxfId="1306" priority="14" operator="equal">
      <formula>"Please fill out Sensitivity Labels Tab"</formula>
    </cfRule>
  </conditionalFormatting>
  <conditionalFormatting sqref="B61:B63">
    <cfRule type="cellIs" dxfId="1305" priority="13" operator="equal">
      <formula>"Please fill out Sensitivity Labels Tab"</formula>
    </cfRule>
  </conditionalFormatting>
  <conditionalFormatting sqref="B68:B70">
    <cfRule type="cellIs" dxfId="1304" priority="12" operator="equal">
      <formula>"Please fill out Sensitivity Labels Tab"</formula>
    </cfRule>
  </conditionalFormatting>
  <conditionalFormatting sqref="B75:B77">
    <cfRule type="cellIs" dxfId="1303" priority="11" operator="equal">
      <formula>"Please fill out Sensitivity Labels Tab"</formula>
    </cfRule>
  </conditionalFormatting>
  <conditionalFormatting sqref="B82:B84">
    <cfRule type="cellIs" dxfId="1302" priority="10" operator="equal">
      <formula>"Please fill out Sensitivity Labels Tab"</formula>
    </cfRule>
  </conditionalFormatting>
  <conditionalFormatting sqref="B89:B91">
    <cfRule type="cellIs" dxfId="1301" priority="9" operator="equal">
      <formula>"Please fill out Sensitivity Labels Tab"</formula>
    </cfRule>
  </conditionalFormatting>
  <conditionalFormatting sqref="B96:B98">
    <cfRule type="cellIs" dxfId="1300" priority="8" operator="equal">
      <formula>"Please fill out Sensitivity Labels Tab"</formula>
    </cfRule>
  </conditionalFormatting>
  <conditionalFormatting sqref="B103:B105">
    <cfRule type="cellIs" dxfId="1299" priority="7" operator="equal">
      <formula>"Please fill out Sensitivity Labels Tab"</formula>
    </cfRule>
  </conditionalFormatting>
  <conditionalFormatting sqref="B110:B112">
    <cfRule type="cellIs" dxfId="1298" priority="6" operator="equal">
      <formula>"Please fill out Sensitivity Labels Tab"</formula>
    </cfRule>
  </conditionalFormatting>
  <conditionalFormatting sqref="B117:B119">
    <cfRule type="cellIs" dxfId="1297" priority="5" operator="equal">
      <formula>"Please fill out Sensitivity Labels Tab"</formula>
    </cfRule>
  </conditionalFormatting>
  <conditionalFormatting sqref="B124:B126">
    <cfRule type="cellIs" dxfId="1296" priority="4" operator="equal">
      <formula>"Please fill out Sensitivity Labels Tab"</formula>
    </cfRule>
  </conditionalFormatting>
  <conditionalFormatting sqref="B131:B133">
    <cfRule type="cellIs" dxfId="1295" priority="3" operator="equal">
      <formula>"Please fill out Sensitivity Labels Tab"</formula>
    </cfRule>
  </conditionalFormatting>
  <conditionalFormatting sqref="B138:B140">
    <cfRule type="cellIs" dxfId="1294" priority="2" operator="equal">
      <formula>"Please fill out Sensitivity Labels Tab"</formula>
    </cfRule>
  </conditionalFormatting>
  <conditionalFormatting sqref="B145:B147">
    <cfRule type="cellIs" dxfId="1293" priority="1" operator="equal">
      <formula>"Please fill out Sensitivity Labels Tab"</formula>
    </cfRule>
  </conditionalFormatting>
  <conditionalFormatting sqref="G14">
    <cfRule type="expression" dxfId="1292" priority="391">
      <formula>D12=TRUE</formula>
    </cfRule>
  </conditionalFormatting>
  <conditionalFormatting sqref="G21">
    <cfRule type="expression" dxfId="1291" priority="387">
      <formula>D19=TRUE</formula>
    </cfRule>
  </conditionalFormatting>
  <conditionalFormatting sqref="G28">
    <cfRule type="expression" dxfId="1290" priority="383">
      <formula>D26=TRUE</formula>
    </cfRule>
  </conditionalFormatting>
  <conditionalFormatting sqref="G35">
    <cfRule type="expression" dxfId="1289" priority="379">
      <formula>D33=TRUE</formula>
    </cfRule>
  </conditionalFormatting>
  <conditionalFormatting sqref="G42">
    <cfRule type="expression" dxfId="1288" priority="375">
      <formula>D40=TRUE</formula>
    </cfRule>
  </conditionalFormatting>
  <conditionalFormatting sqref="G49">
    <cfRule type="expression" dxfId="1287" priority="371">
      <formula>D47=TRUE</formula>
    </cfRule>
  </conditionalFormatting>
  <conditionalFormatting sqref="G56">
    <cfRule type="expression" dxfId="1286" priority="367">
      <formula>D54=TRUE</formula>
    </cfRule>
  </conditionalFormatting>
  <conditionalFormatting sqref="G63">
    <cfRule type="expression" dxfId="1285" priority="363">
      <formula>D61=TRUE</formula>
    </cfRule>
  </conditionalFormatting>
  <conditionalFormatting sqref="G70">
    <cfRule type="expression" dxfId="1284" priority="359">
      <formula>D68=TRUE</formula>
    </cfRule>
  </conditionalFormatting>
  <conditionalFormatting sqref="G77">
    <cfRule type="expression" dxfId="1283" priority="355">
      <formula>D75=TRUE</formula>
    </cfRule>
  </conditionalFormatting>
  <conditionalFormatting sqref="G84">
    <cfRule type="expression" dxfId="1282" priority="351">
      <formula>D82=TRUE</formula>
    </cfRule>
  </conditionalFormatting>
  <conditionalFormatting sqref="G91">
    <cfRule type="expression" dxfId="1281" priority="347">
      <formula>D89=TRUE</formula>
    </cfRule>
  </conditionalFormatting>
  <conditionalFormatting sqref="G98">
    <cfRule type="expression" dxfId="1280" priority="343">
      <formula>D96=TRUE</formula>
    </cfRule>
  </conditionalFormatting>
  <conditionalFormatting sqref="G105">
    <cfRule type="expression" dxfId="1279" priority="339">
      <formula>D103=TRUE</formula>
    </cfRule>
  </conditionalFormatting>
  <conditionalFormatting sqref="G112">
    <cfRule type="expression" dxfId="1278" priority="335">
      <formula>D110=TRUE</formula>
    </cfRule>
  </conditionalFormatting>
  <conditionalFormatting sqref="G119">
    <cfRule type="expression" dxfId="1277" priority="331">
      <formula>D117=TRUE</formula>
    </cfRule>
  </conditionalFormatting>
  <conditionalFormatting sqref="G126">
    <cfRule type="expression" dxfId="1276" priority="327">
      <formula>D124=TRUE</formula>
    </cfRule>
  </conditionalFormatting>
  <conditionalFormatting sqref="G133">
    <cfRule type="expression" dxfId="1275" priority="323">
      <formula>D131=TRUE</formula>
    </cfRule>
  </conditionalFormatting>
  <conditionalFormatting sqref="G140">
    <cfRule type="expression" dxfId="1274" priority="319">
      <formula>D138=TRUE</formula>
    </cfRule>
  </conditionalFormatting>
  <conditionalFormatting sqref="G147">
    <cfRule type="expression" dxfId="1273" priority="315">
      <formula>D145=TRUE</formula>
    </cfRule>
  </conditionalFormatting>
  <conditionalFormatting sqref="G3:H3">
    <cfRule type="expression" dxfId="1272" priority="33">
      <formula>OR(D12,D19,D26,D33,D40,D47,D54,D61,D68,D75,D82,D89,D96,D103,D110,D117,D124,D131,D138,D145)=TRUE</formula>
    </cfRule>
  </conditionalFormatting>
  <conditionalFormatting sqref="G12:H12">
    <cfRule type="expression" dxfId="1271" priority="394">
      <formula>D12=TRUE</formula>
    </cfRule>
  </conditionalFormatting>
  <conditionalFormatting sqref="G19:H19">
    <cfRule type="expression" dxfId="1270" priority="390">
      <formula>D19=TRUE</formula>
    </cfRule>
  </conditionalFormatting>
  <conditionalFormatting sqref="G26:H26">
    <cfRule type="expression" dxfId="1269" priority="386">
      <formula>D26=TRUE</formula>
    </cfRule>
  </conditionalFormatting>
  <conditionalFormatting sqref="G33:H33">
    <cfRule type="expression" dxfId="1268" priority="382">
      <formula>D33=TRUE</formula>
    </cfRule>
  </conditionalFormatting>
  <conditionalFormatting sqref="G40:H40">
    <cfRule type="expression" dxfId="1267" priority="378">
      <formula>D40=TRUE</formula>
    </cfRule>
  </conditionalFormatting>
  <conditionalFormatting sqref="G47:H47">
    <cfRule type="expression" dxfId="1266" priority="374">
      <formula>D47=TRUE</formula>
    </cfRule>
  </conditionalFormatting>
  <conditionalFormatting sqref="G54:H54">
    <cfRule type="expression" dxfId="1265" priority="370">
      <formula>D54=TRUE</formula>
    </cfRule>
  </conditionalFormatting>
  <conditionalFormatting sqref="G61:H61">
    <cfRule type="expression" dxfId="1264" priority="366">
      <formula>D61=TRUE</formula>
    </cfRule>
  </conditionalFormatting>
  <conditionalFormatting sqref="G68:H68">
    <cfRule type="expression" dxfId="1263" priority="362">
      <formula>D68=TRUE</formula>
    </cfRule>
  </conditionalFormatting>
  <conditionalFormatting sqref="G75:H75">
    <cfRule type="expression" dxfId="1262" priority="358">
      <formula>D75=TRUE</formula>
    </cfRule>
  </conditionalFormatting>
  <conditionalFormatting sqref="G82:H82">
    <cfRule type="expression" dxfId="1261" priority="354">
      <formula>D82=TRUE</formula>
    </cfRule>
  </conditionalFormatting>
  <conditionalFormatting sqref="G89:H89">
    <cfRule type="expression" dxfId="1260" priority="350">
      <formula>D89=TRUE</formula>
    </cfRule>
  </conditionalFormatting>
  <conditionalFormatting sqref="G96:H96">
    <cfRule type="expression" dxfId="1259" priority="346">
      <formula>D96=TRUE</formula>
    </cfRule>
  </conditionalFormatting>
  <conditionalFormatting sqref="G103:H103">
    <cfRule type="expression" dxfId="1258" priority="342">
      <formula>D103=TRUE</formula>
    </cfRule>
  </conditionalFormatting>
  <conditionalFormatting sqref="G110:H110">
    <cfRule type="expression" dxfId="1257" priority="338">
      <formula>D110=TRUE</formula>
    </cfRule>
  </conditionalFormatting>
  <conditionalFormatting sqref="G117:H117">
    <cfRule type="expression" dxfId="1256" priority="334">
      <formula>D117=TRUE</formula>
    </cfRule>
  </conditionalFormatting>
  <conditionalFormatting sqref="G124:H124">
    <cfRule type="expression" dxfId="1255" priority="330">
      <formula>D124=TRUE</formula>
    </cfRule>
  </conditionalFormatting>
  <conditionalFormatting sqref="G131:H131">
    <cfRule type="expression" dxfId="1254" priority="326">
      <formula>D131=TRUE</formula>
    </cfRule>
  </conditionalFormatting>
  <conditionalFormatting sqref="G138:H138">
    <cfRule type="expression" dxfId="1253" priority="322">
      <formula>D138=TRUE</formula>
    </cfRule>
  </conditionalFormatting>
  <conditionalFormatting sqref="G145:H145">
    <cfRule type="expression" dxfId="1252" priority="318">
      <formula>D145=TRUE</formula>
    </cfRule>
  </conditionalFormatting>
  <conditionalFormatting sqref="H10">
    <cfRule type="expression" dxfId="1251" priority="32">
      <formula>OR(D12,D19,D26,D33,D40,D47,D54,D61,D68,D75,D82,D89,D96,D103,D110,D117,D124,D131,D138,D145)=TRUE</formula>
    </cfRule>
  </conditionalFormatting>
  <conditionalFormatting sqref="H14:H15">
    <cfRule type="expression" dxfId="1250" priority="392">
      <formula>D12=TRUE</formula>
    </cfRule>
  </conditionalFormatting>
  <conditionalFormatting sqref="H21:H22">
    <cfRule type="expression" dxfId="1249" priority="388">
      <formula>D19=TRUE</formula>
    </cfRule>
  </conditionalFormatting>
  <conditionalFormatting sqref="H28:H29">
    <cfRule type="expression" dxfId="1248" priority="384">
      <formula>D26=TRUE</formula>
    </cfRule>
  </conditionalFormatting>
  <conditionalFormatting sqref="H35:H36">
    <cfRule type="expression" dxfId="1247" priority="380">
      <formula>D33=TRUE</formula>
    </cfRule>
  </conditionalFormatting>
  <conditionalFormatting sqref="H42:H43">
    <cfRule type="expression" dxfId="1246" priority="376">
      <formula>D40=TRUE</formula>
    </cfRule>
  </conditionalFormatting>
  <conditionalFormatting sqref="H49:H50">
    <cfRule type="expression" dxfId="1245" priority="372">
      <formula>D47=TRUE</formula>
    </cfRule>
  </conditionalFormatting>
  <conditionalFormatting sqref="H56:H57">
    <cfRule type="expression" dxfId="1244" priority="368">
      <formula>D54=TRUE</formula>
    </cfRule>
  </conditionalFormatting>
  <conditionalFormatting sqref="H63:H64">
    <cfRule type="expression" dxfId="1243" priority="364">
      <formula>D61=TRUE</formula>
    </cfRule>
  </conditionalFormatting>
  <conditionalFormatting sqref="H70:H71">
    <cfRule type="expression" dxfId="1242" priority="360">
      <formula>D68=TRUE</formula>
    </cfRule>
  </conditionalFormatting>
  <conditionalFormatting sqref="H77:H78">
    <cfRule type="expression" dxfId="1241" priority="356">
      <formula>D75=TRUE</formula>
    </cfRule>
  </conditionalFormatting>
  <conditionalFormatting sqref="H84:H85">
    <cfRule type="expression" dxfId="1240" priority="352">
      <formula>D82=TRUE</formula>
    </cfRule>
  </conditionalFormatting>
  <conditionalFormatting sqref="H91:H92">
    <cfRule type="expression" dxfId="1239" priority="348">
      <formula>D89=TRUE</formula>
    </cfRule>
  </conditionalFormatting>
  <conditionalFormatting sqref="H98:H99">
    <cfRule type="expression" dxfId="1238" priority="344">
      <formula>D96=TRUE</formula>
    </cfRule>
  </conditionalFormatting>
  <conditionalFormatting sqref="H105:H106">
    <cfRule type="expression" dxfId="1237" priority="340">
      <formula>D103=TRUE</formula>
    </cfRule>
  </conditionalFormatting>
  <conditionalFormatting sqref="H112:H113">
    <cfRule type="expression" dxfId="1236" priority="336">
      <formula>D110=TRUE</formula>
    </cfRule>
  </conditionalFormatting>
  <conditionalFormatting sqref="H119:H120">
    <cfRule type="expression" dxfId="1235" priority="332">
      <formula>D117=TRUE</formula>
    </cfRule>
  </conditionalFormatting>
  <conditionalFormatting sqref="H126:H127">
    <cfRule type="expression" dxfId="1234" priority="328">
      <formula>D124=TRUE</formula>
    </cfRule>
  </conditionalFormatting>
  <conditionalFormatting sqref="H133:H134">
    <cfRule type="expression" dxfId="1233" priority="324">
      <formula>D131=TRUE</formula>
    </cfRule>
  </conditionalFormatting>
  <conditionalFormatting sqref="H140:H141">
    <cfRule type="expression" dxfId="1232" priority="320">
      <formula>D138=TRUE</formula>
    </cfRule>
  </conditionalFormatting>
  <conditionalFormatting sqref="H147:H148">
    <cfRule type="expression" dxfId="1231" priority="316">
      <formula>D145=TRUE</formula>
    </cfRule>
  </conditionalFormatting>
  <conditionalFormatting sqref="H13:I13">
    <cfRule type="expression" dxfId="1230" priority="393">
      <formula>D12=TRUE</formula>
    </cfRule>
  </conditionalFormatting>
  <conditionalFormatting sqref="H20:I20">
    <cfRule type="expression" dxfId="1229" priority="389">
      <formula>D19=TRUE</formula>
    </cfRule>
  </conditionalFormatting>
  <conditionalFormatting sqref="H27:I27">
    <cfRule type="expression" dxfId="1228" priority="385">
      <formula>D26=TRUE</formula>
    </cfRule>
  </conditionalFormatting>
  <conditionalFormatting sqref="H34:I34">
    <cfRule type="expression" dxfId="1227" priority="381">
      <formula>D33=TRUE</formula>
    </cfRule>
  </conditionalFormatting>
  <conditionalFormatting sqref="H41:I41">
    <cfRule type="expression" dxfId="1226" priority="377">
      <formula>D40=TRUE</formula>
    </cfRule>
  </conditionalFormatting>
  <conditionalFormatting sqref="H48:I48">
    <cfRule type="expression" dxfId="1225" priority="373">
      <formula>D47=TRUE</formula>
    </cfRule>
  </conditionalFormatting>
  <conditionalFormatting sqref="H55:I55">
    <cfRule type="expression" dxfId="1224" priority="369">
      <formula>D54=TRUE</formula>
    </cfRule>
  </conditionalFormatting>
  <conditionalFormatting sqref="H62:I62">
    <cfRule type="expression" dxfId="1223" priority="365">
      <formula>D61=TRUE</formula>
    </cfRule>
  </conditionalFormatting>
  <conditionalFormatting sqref="H69:I69">
    <cfRule type="expression" dxfId="1222" priority="361">
      <formula>D68=TRUE</formula>
    </cfRule>
  </conditionalFormatting>
  <conditionalFormatting sqref="H76:I76">
    <cfRule type="expression" dxfId="1221" priority="357">
      <formula>D75=TRUE</formula>
    </cfRule>
  </conditionalFormatting>
  <conditionalFormatting sqref="H83:I83">
    <cfRule type="expression" dxfId="1220" priority="353">
      <formula>D82=TRUE</formula>
    </cfRule>
  </conditionalFormatting>
  <conditionalFormatting sqref="H90:I90">
    <cfRule type="expression" dxfId="1219" priority="349">
      <formula>D89=TRUE</formula>
    </cfRule>
  </conditionalFormatting>
  <conditionalFormatting sqref="H97:I97">
    <cfRule type="expression" dxfId="1218" priority="345">
      <formula>D96=TRUE</formula>
    </cfRule>
  </conditionalFormatting>
  <conditionalFormatting sqref="H104:I104">
    <cfRule type="expression" dxfId="1217" priority="341">
      <formula>D103=TRUE</formula>
    </cfRule>
  </conditionalFormatting>
  <conditionalFormatting sqref="H111:I111">
    <cfRule type="expression" dxfId="1216" priority="337">
      <formula>D110=TRUE</formula>
    </cfRule>
  </conditionalFormatting>
  <conditionalFormatting sqref="H118:I118">
    <cfRule type="expression" dxfId="1215" priority="333">
      <formula>D117=TRUE</formula>
    </cfRule>
  </conditionalFormatting>
  <conditionalFormatting sqref="H125:I125">
    <cfRule type="expression" dxfId="1214" priority="329">
      <formula>D124=TRUE</formula>
    </cfRule>
  </conditionalFormatting>
  <conditionalFormatting sqref="H132:I132">
    <cfRule type="expression" dxfId="1213" priority="325">
      <formula>D131=TRUE</formula>
    </cfRule>
  </conditionalFormatting>
  <conditionalFormatting sqref="H139:I139">
    <cfRule type="expression" dxfId="1212" priority="321">
      <formula>D138=TRUE</formula>
    </cfRule>
  </conditionalFormatting>
  <conditionalFormatting sqref="H146:I146">
    <cfRule type="expression" dxfId="1211" priority="317">
      <formula>D145=TRUE</formula>
    </cfRule>
  </conditionalFormatting>
  <conditionalFormatting sqref="J12">
    <cfRule type="expression" dxfId="1210" priority="314">
      <formula>D13=TRUE</formula>
    </cfRule>
  </conditionalFormatting>
  <conditionalFormatting sqref="J13:J14">
    <cfRule type="expression" dxfId="1209" priority="311">
      <formula>D13=TRUE</formula>
    </cfRule>
  </conditionalFormatting>
  <conditionalFormatting sqref="J19">
    <cfRule type="expression" dxfId="1208" priority="310">
      <formula>D20=TRUE</formula>
    </cfRule>
  </conditionalFormatting>
  <conditionalFormatting sqref="J20:J21">
    <cfRule type="expression" dxfId="1207" priority="307">
      <formula>D20=TRUE</formula>
    </cfRule>
  </conditionalFormatting>
  <conditionalFormatting sqref="J26">
    <cfRule type="expression" dxfId="1206" priority="306">
      <formula>D27=TRUE</formula>
    </cfRule>
  </conditionalFormatting>
  <conditionalFormatting sqref="J27:J28">
    <cfRule type="expression" dxfId="1205" priority="303">
      <formula>D27=TRUE</formula>
    </cfRule>
  </conditionalFormatting>
  <conditionalFormatting sqref="J33">
    <cfRule type="expression" dxfId="1204" priority="302">
      <formula>D34=TRUE</formula>
    </cfRule>
  </conditionalFormatting>
  <conditionalFormatting sqref="J34:J35">
    <cfRule type="expression" dxfId="1203" priority="299">
      <formula>D34=TRUE</formula>
    </cfRule>
  </conditionalFormatting>
  <conditionalFormatting sqref="J40">
    <cfRule type="expression" dxfId="1202" priority="298">
      <formula>D41=TRUE</formula>
    </cfRule>
  </conditionalFormatting>
  <conditionalFormatting sqref="J41:J42">
    <cfRule type="expression" dxfId="1201" priority="295">
      <formula>D41=TRUE</formula>
    </cfRule>
  </conditionalFormatting>
  <conditionalFormatting sqref="J47">
    <cfRule type="expression" dxfId="1200" priority="294">
      <formula>D48=TRUE</formula>
    </cfRule>
  </conditionalFormatting>
  <conditionalFormatting sqref="J48:J49">
    <cfRule type="expression" dxfId="1199" priority="291">
      <formula>D48=TRUE</formula>
    </cfRule>
  </conditionalFormatting>
  <conditionalFormatting sqref="J54">
    <cfRule type="expression" dxfId="1198" priority="290">
      <formula>D55=TRUE</formula>
    </cfRule>
  </conditionalFormatting>
  <conditionalFormatting sqref="J55:J56">
    <cfRule type="expression" dxfId="1197" priority="287">
      <formula>D55=TRUE</formula>
    </cfRule>
  </conditionalFormatting>
  <conditionalFormatting sqref="J61">
    <cfRule type="expression" dxfId="1196" priority="286">
      <formula>D62=TRUE</formula>
    </cfRule>
  </conditionalFormatting>
  <conditionalFormatting sqref="J62:J63">
    <cfRule type="expression" dxfId="1195" priority="283">
      <formula>D62=TRUE</formula>
    </cfRule>
  </conditionalFormatting>
  <conditionalFormatting sqref="J68">
    <cfRule type="expression" dxfId="1194" priority="282">
      <formula>D69=TRUE</formula>
    </cfRule>
  </conditionalFormatting>
  <conditionalFormatting sqref="J69:J70">
    <cfRule type="expression" dxfId="1193" priority="279">
      <formula>D69=TRUE</formula>
    </cfRule>
  </conditionalFormatting>
  <conditionalFormatting sqref="J75">
    <cfRule type="expression" dxfId="1192" priority="278">
      <formula>D76=TRUE</formula>
    </cfRule>
  </conditionalFormatting>
  <conditionalFormatting sqref="J76:J77">
    <cfRule type="expression" dxfId="1191" priority="275">
      <formula>D76=TRUE</formula>
    </cfRule>
  </conditionalFormatting>
  <conditionalFormatting sqref="J82">
    <cfRule type="expression" dxfId="1190" priority="274">
      <formula>D83=TRUE</formula>
    </cfRule>
  </conditionalFormatting>
  <conditionalFormatting sqref="J83:J84">
    <cfRule type="expression" dxfId="1189" priority="271">
      <formula>D83=TRUE</formula>
    </cfRule>
  </conditionalFormatting>
  <conditionalFormatting sqref="J89">
    <cfRule type="expression" dxfId="1188" priority="270">
      <formula>D90=TRUE</formula>
    </cfRule>
  </conditionalFormatting>
  <conditionalFormatting sqref="J90:J91">
    <cfRule type="expression" dxfId="1187" priority="267">
      <formula>D90=TRUE</formula>
    </cfRule>
  </conditionalFormatting>
  <conditionalFormatting sqref="J96">
    <cfRule type="expression" dxfId="1186" priority="266">
      <formula>D97=TRUE</formula>
    </cfRule>
  </conditionalFormatting>
  <conditionalFormatting sqref="J97:J98">
    <cfRule type="expression" dxfId="1185" priority="263">
      <formula>D97=TRUE</formula>
    </cfRule>
  </conditionalFormatting>
  <conditionalFormatting sqref="J103">
    <cfRule type="expression" dxfId="1184" priority="262">
      <formula>D104=TRUE</formula>
    </cfRule>
  </conditionalFormatting>
  <conditionalFormatting sqref="J104:J105">
    <cfRule type="expression" dxfId="1183" priority="259">
      <formula>D104=TRUE</formula>
    </cfRule>
  </conditionalFormatting>
  <conditionalFormatting sqref="J110">
    <cfRule type="expression" dxfId="1182" priority="258">
      <formula>D111=TRUE</formula>
    </cfRule>
  </conditionalFormatting>
  <conditionalFormatting sqref="J111:J112">
    <cfRule type="expression" dxfId="1181" priority="255">
      <formula>D111=TRUE</formula>
    </cfRule>
  </conditionalFormatting>
  <conditionalFormatting sqref="J117">
    <cfRule type="expression" dxfId="1180" priority="254">
      <formula>D118=TRUE</formula>
    </cfRule>
  </conditionalFormatting>
  <conditionalFormatting sqref="J118:J119">
    <cfRule type="expression" dxfId="1179" priority="251">
      <formula>D118=TRUE</formula>
    </cfRule>
  </conditionalFormatting>
  <conditionalFormatting sqref="J124">
    <cfRule type="expression" dxfId="1178" priority="250">
      <formula>D125=TRUE</formula>
    </cfRule>
  </conditionalFormatting>
  <conditionalFormatting sqref="J125:J126">
    <cfRule type="expression" dxfId="1177" priority="247">
      <formula>D125=TRUE</formula>
    </cfRule>
  </conditionalFormatting>
  <conditionalFormatting sqref="J131">
    <cfRule type="expression" dxfId="1176" priority="246">
      <formula>D132=TRUE</formula>
    </cfRule>
  </conditionalFormatting>
  <conditionalFormatting sqref="J132:J133">
    <cfRule type="expression" dxfId="1175" priority="243">
      <formula>D132=TRUE</formula>
    </cfRule>
  </conditionalFormatting>
  <conditionalFormatting sqref="J138">
    <cfRule type="expression" dxfId="1174" priority="242">
      <formula>D139=TRUE</formula>
    </cfRule>
  </conditionalFormatting>
  <conditionalFormatting sqref="J139:J140">
    <cfRule type="expression" dxfId="1173" priority="239">
      <formula>D139=TRUE</formula>
    </cfRule>
  </conditionalFormatting>
  <conditionalFormatting sqref="J145">
    <cfRule type="expression" dxfId="1172" priority="238">
      <formula>D146=TRUE</formula>
    </cfRule>
  </conditionalFormatting>
  <conditionalFormatting sqref="J146:J147">
    <cfRule type="expression" dxfId="1171" priority="235">
      <formula>D146=TRUE</formula>
    </cfRule>
  </conditionalFormatting>
  <conditionalFormatting sqref="J3:K3">
    <cfRule type="expression" dxfId="1170" priority="31">
      <formula>OR(D13,D20,D27,D34,D41,D48,D55,D62,D69,D76,D83,D90,D97,D104,D111,D118,D125,D132,D139,D146)=TRUE</formula>
    </cfRule>
  </conditionalFormatting>
  <conditionalFormatting sqref="K12">
    <cfRule type="expression" dxfId="1169" priority="313">
      <formula>D13=TRUE</formula>
    </cfRule>
  </conditionalFormatting>
  <conditionalFormatting sqref="K13:K14">
    <cfRule type="expression" dxfId="1168" priority="312">
      <formula>D13=TRUE</formula>
    </cfRule>
  </conditionalFormatting>
  <conditionalFormatting sqref="K19">
    <cfRule type="expression" dxfId="1167" priority="309">
      <formula>D20=TRUE</formula>
    </cfRule>
  </conditionalFormatting>
  <conditionalFormatting sqref="K20:K21">
    <cfRule type="expression" dxfId="1166" priority="308">
      <formula>D20=TRUE</formula>
    </cfRule>
  </conditionalFormatting>
  <conditionalFormatting sqref="K26">
    <cfRule type="expression" dxfId="1165" priority="305">
      <formula>D27=TRUE</formula>
    </cfRule>
  </conditionalFormatting>
  <conditionalFormatting sqref="K27:K28">
    <cfRule type="expression" dxfId="1164" priority="304">
      <formula>D27=TRUE</formula>
    </cfRule>
  </conditionalFormatting>
  <conditionalFormatting sqref="K33">
    <cfRule type="expression" dxfId="1163" priority="301">
      <formula>D34=TRUE</formula>
    </cfRule>
  </conditionalFormatting>
  <conditionalFormatting sqref="K34:K35">
    <cfRule type="expression" dxfId="1162" priority="300">
      <formula>D34=TRUE</formula>
    </cfRule>
  </conditionalFormatting>
  <conditionalFormatting sqref="K40">
    <cfRule type="expression" dxfId="1161" priority="297">
      <formula>D41=TRUE</formula>
    </cfRule>
  </conditionalFormatting>
  <conditionalFormatting sqref="K41:K42">
    <cfRule type="expression" dxfId="1160" priority="296">
      <formula>D41=TRUE</formula>
    </cfRule>
  </conditionalFormatting>
  <conditionalFormatting sqref="K47">
    <cfRule type="expression" dxfId="1159" priority="293">
      <formula>D48=TRUE</formula>
    </cfRule>
  </conditionalFormatting>
  <conditionalFormatting sqref="K48:K49">
    <cfRule type="expression" dxfId="1158" priority="292">
      <formula>D48=TRUE</formula>
    </cfRule>
  </conditionalFormatting>
  <conditionalFormatting sqref="K54">
    <cfRule type="expression" dxfId="1157" priority="289">
      <formula>D55=TRUE</formula>
    </cfRule>
  </conditionalFormatting>
  <conditionalFormatting sqref="K55:K56">
    <cfRule type="expression" dxfId="1156" priority="288">
      <formula>D55=TRUE</formula>
    </cfRule>
  </conditionalFormatting>
  <conditionalFormatting sqref="K61">
    <cfRule type="expression" dxfId="1155" priority="285">
      <formula>D62=TRUE</formula>
    </cfRule>
  </conditionalFormatting>
  <conditionalFormatting sqref="K62:K63">
    <cfRule type="expression" dxfId="1154" priority="284">
      <formula>D62=TRUE</formula>
    </cfRule>
  </conditionalFormatting>
  <conditionalFormatting sqref="K68">
    <cfRule type="expression" dxfId="1153" priority="281">
      <formula>D69=TRUE</formula>
    </cfRule>
  </conditionalFormatting>
  <conditionalFormatting sqref="K69:K70">
    <cfRule type="expression" dxfId="1152" priority="280">
      <formula>D69=TRUE</formula>
    </cfRule>
  </conditionalFormatting>
  <conditionalFormatting sqref="K75">
    <cfRule type="expression" dxfId="1151" priority="277">
      <formula>D76=TRUE</formula>
    </cfRule>
  </conditionalFormatting>
  <conditionalFormatting sqref="K76:K77">
    <cfRule type="expression" dxfId="1150" priority="276">
      <formula>D76=TRUE</formula>
    </cfRule>
  </conditionalFormatting>
  <conditionalFormatting sqref="K82">
    <cfRule type="expression" dxfId="1149" priority="273">
      <formula>D83=TRUE</formula>
    </cfRule>
  </conditionalFormatting>
  <conditionalFormatting sqref="K83:K84">
    <cfRule type="expression" dxfId="1148" priority="272">
      <formula>D83=TRUE</formula>
    </cfRule>
  </conditionalFormatting>
  <conditionalFormatting sqref="K89">
    <cfRule type="expression" dxfId="1147" priority="269">
      <formula>D90=TRUE</formula>
    </cfRule>
  </conditionalFormatting>
  <conditionalFormatting sqref="K90:K91">
    <cfRule type="expression" dxfId="1146" priority="268">
      <formula>D90=TRUE</formula>
    </cfRule>
  </conditionalFormatting>
  <conditionalFormatting sqref="K96">
    <cfRule type="expression" dxfId="1145" priority="265">
      <formula>D97=TRUE</formula>
    </cfRule>
  </conditionalFormatting>
  <conditionalFormatting sqref="K97:K98">
    <cfRule type="expression" dxfId="1144" priority="264">
      <formula>D97=TRUE</formula>
    </cfRule>
  </conditionalFormatting>
  <conditionalFormatting sqref="K103">
    <cfRule type="expression" dxfId="1143" priority="261">
      <formula>D104=TRUE</formula>
    </cfRule>
  </conditionalFormatting>
  <conditionalFormatting sqref="K104:K105">
    <cfRule type="expression" dxfId="1142" priority="260">
      <formula>D104=TRUE</formula>
    </cfRule>
  </conditionalFormatting>
  <conditionalFormatting sqref="K110">
    <cfRule type="expression" dxfId="1141" priority="257">
      <formula>D111=TRUE</formula>
    </cfRule>
  </conditionalFormatting>
  <conditionalFormatting sqref="K111:K112">
    <cfRule type="expression" dxfId="1140" priority="256">
      <formula>D111=TRUE</formula>
    </cfRule>
  </conditionalFormatting>
  <conditionalFormatting sqref="K117">
    <cfRule type="expression" dxfId="1139" priority="253">
      <formula>D118=TRUE</formula>
    </cfRule>
  </conditionalFormatting>
  <conditionalFormatting sqref="K118:K119">
    <cfRule type="expression" dxfId="1138" priority="252">
      <formula>D118=TRUE</formula>
    </cfRule>
  </conditionalFormatting>
  <conditionalFormatting sqref="K124">
    <cfRule type="expression" dxfId="1137" priority="249">
      <formula>D125=TRUE</formula>
    </cfRule>
  </conditionalFormatting>
  <conditionalFormatting sqref="K125:K126">
    <cfRule type="expression" dxfId="1136" priority="248">
      <formula>D125=TRUE</formula>
    </cfRule>
  </conditionalFormatting>
  <conditionalFormatting sqref="K131">
    <cfRule type="expression" dxfId="1135" priority="245">
      <formula>D132=TRUE</formula>
    </cfRule>
  </conditionalFormatting>
  <conditionalFormatting sqref="K132:K133">
    <cfRule type="expression" dxfId="1134" priority="244">
      <formula>D132=TRUE</formula>
    </cfRule>
  </conditionalFormatting>
  <conditionalFormatting sqref="K138">
    <cfRule type="expression" dxfId="1133" priority="241">
      <formula>D139=TRUE</formula>
    </cfRule>
  </conditionalFormatting>
  <conditionalFormatting sqref="K139:K140">
    <cfRule type="expression" dxfId="1132" priority="240">
      <formula>D139=TRUE</formula>
    </cfRule>
  </conditionalFormatting>
  <conditionalFormatting sqref="K145">
    <cfRule type="expression" dxfId="1131" priority="237">
      <formula>D146=TRUE</formula>
    </cfRule>
  </conditionalFormatting>
  <conditionalFormatting sqref="K146:K147">
    <cfRule type="expression" dxfId="1130" priority="236">
      <formula>D146=TRUE</formula>
    </cfRule>
  </conditionalFormatting>
  <conditionalFormatting sqref="K10:L10">
    <cfRule type="expression" dxfId="1129" priority="30">
      <formula>OR(D13,D20,D27,D34,D41,D48,D55,D62,D69,D76,D83,D90,D97,D104,D111,D118,D125,D132,D139,D146)=TRUE</formula>
    </cfRule>
  </conditionalFormatting>
  <conditionalFormatting sqref="M3">
    <cfRule type="expression" dxfId="1128" priority="397">
      <formula>OR(J12,J19,J26,J33,J40,J47,J54,J61,J68,J75,J82,J89,J96,J103,J110,J117,J124,J131,J138,J145)=TRUE</formula>
    </cfRule>
  </conditionalFormatting>
  <conditionalFormatting sqref="M12">
    <cfRule type="expression" dxfId="1127" priority="646">
      <formula>J12=TRUE</formula>
    </cfRule>
  </conditionalFormatting>
  <conditionalFormatting sqref="M13">
    <cfRule type="expression" dxfId="1126" priority="645">
      <formula>J12=TRUE</formula>
    </cfRule>
  </conditionalFormatting>
  <conditionalFormatting sqref="M14">
    <cfRule type="expression" dxfId="1125" priority="644">
      <formula>J12=TRUE</formula>
    </cfRule>
  </conditionalFormatting>
  <conditionalFormatting sqref="M19">
    <cfRule type="expression" dxfId="1124" priority="643">
      <formula>J19=TRUE</formula>
    </cfRule>
  </conditionalFormatting>
  <conditionalFormatting sqref="M20">
    <cfRule type="expression" dxfId="1123" priority="642">
      <formula>J19=TRUE</formula>
    </cfRule>
  </conditionalFormatting>
  <conditionalFormatting sqref="M21">
    <cfRule type="expression" dxfId="1122" priority="641">
      <formula>J19=TRUE</formula>
    </cfRule>
  </conditionalFormatting>
  <conditionalFormatting sqref="M26">
    <cfRule type="expression" dxfId="1121" priority="640">
      <formula>J26=TRUE</formula>
    </cfRule>
  </conditionalFormatting>
  <conditionalFormatting sqref="M27">
    <cfRule type="expression" dxfId="1120" priority="639">
      <formula>J26=TRUE</formula>
    </cfRule>
  </conditionalFormatting>
  <conditionalFormatting sqref="M28">
    <cfRule type="expression" dxfId="1119" priority="638">
      <formula>J26=TRUE</formula>
    </cfRule>
  </conditionalFormatting>
  <conditionalFormatting sqref="M33">
    <cfRule type="expression" dxfId="1118" priority="637">
      <formula>J33=TRUE</formula>
    </cfRule>
  </conditionalFormatting>
  <conditionalFormatting sqref="M34">
    <cfRule type="expression" dxfId="1117" priority="636">
      <formula>J33=TRUE</formula>
    </cfRule>
  </conditionalFormatting>
  <conditionalFormatting sqref="M35">
    <cfRule type="expression" dxfId="1116" priority="635">
      <formula>J33=TRUE</formula>
    </cfRule>
  </conditionalFormatting>
  <conditionalFormatting sqref="M40">
    <cfRule type="expression" dxfId="1115" priority="634">
      <formula>J40=TRUE</formula>
    </cfRule>
  </conditionalFormatting>
  <conditionalFormatting sqref="M41">
    <cfRule type="expression" dxfId="1114" priority="633">
      <formula>J40=TRUE</formula>
    </cfRule>
  </conditionalFormatting>
  <conditionalFormatting sqref="M42">
    <cfRule type="expression" dxfId="1113" priority="632">
      <formula>J40=TRUE</formula>
    </cfRule>
  </conditionalFormatting>
  <conditionalFormatting sqref="M47">
    <cfRule type="expression" dxfId="1112" priority="631">
      <formula>J47=TRUE</formula>
    </cfRule>
  </conditionalFormatting>
  <conditionalFormatting sqref="M48">
    <cfRule type="expression" dxfId="1111" priority="630">
      <formula>J47=TRUE</formula>
    </cfRule>
  </conditionalFormatting>
  <conditionalFormatting sqref="M49">
    <cfRule type="expression" dxfId="1110" priority="629">
      <formula>J47=TRUE</formula>
    </cfRule>
  </conditionalFormatting>
  <conditionalFormatting sqref="M54">
    <cfRule type="expression" dxfId="1109" priority="625">
      <formula>J54=TRUE</formula>
    </cfRule>
  </conditionalFormatting>
  <conditionalFormatting sqref="M55">
    <cfRule type="expression" dxfId="1108" priority="624">
      <formula>J54=TRUE</formula>
    </cfRule>
  </conditionalFormatting>
  <conditionalFormatting sqref="M56">
    <cfRule type="expression" dxfId="1107" priority="623">
      <formula>J54=TRUE</formula>
    </cfRule>
  </conditionalFormatting>
  <conditionalFormatting sqref="M61">
    <cfRule type="expression" dxfId="1106" priority="622">
      <formula>J61=TRUE</formula>
    </cfRule>
  </conditionalFormatting>
  <conditionalFormatting sqref="M62">
    <cfRule type="expression" dxfId="1105" priority="621">
      <formula>J61=TRUE</formula>
    </cfRule>
  </conditionalFormatting>
  <conditionalFormatting sqref="M63">
    <cfRule type="expression" dxfId="1104" priority="620">
      <formula>J61=TRUE</formula>
    </cfRule>
  </conditionalFormatting>
  <conditionalFormatting sqref="M68">
    <cfRule type="expression" dxfId="1103" priority="619">
      <formula>J68=TRUE</formula>
    </cfRule>
  </conditionalFormatting>
  <conditionalFormatting sqref="M69">
    <cfRule type="expression" dxfId="1102" priority="618">
      <formula>J68=TRUE</formula>
    </cfRule>
  </conditionalFormatting>
  <conditionalFormatting sqref="M70">
    <cfRule type="expression" dxfId="1101" priority="617">
      <formula>J68=TRUE</formula>
    </cfRule>
  </conditionalFormatting>
  <conditionalFormatting sqref="M75">
    <cfRule type="expression" dxfId="1100" priority="616">
      <formula>J75=TRUE</formula>
    </cfRule>
  </conditionalFormatting>
  <conditionalFormatting sqref="M76">
    <cfRule type="expression" dxfId="1099" priority="615">
      <formula>J75=TRUE</formula>
    </cfRule>
  </conditionalFormatting>
  <conditionalFormatting sqref="M77">
    <cfRule type="expression" dxfId="1098" priority="614">
      <formula>J75=TRUE</formula>
    </cfRule>
  </conditionalFormatting>
  <conditionalFormatting sqref="M82">
    <cfRule type="expression" dxfId="1097" priority="613">
      <formula>J82=TRUE</formula>
    </cfRule>
  </conditionalFormatting>
  <conditionalFormatting sqref="M83">
    <cfRule type="expression" dxfId="1096" priority="612">
      <formula>J82=TRUE</formula>
    </cfRule>
  </conditionalFormatting>
  <conditionalFormatting sqref="M84">
    <cfRule type="expression" dxfId="1095" priority="611">
      <formula>J82=TRUE</formula>
    </cfRule>
  </conditionalFormatting>
  <conditionalFormatting sqref="M89">
    <cfRule type="expression" dxfId="1094" priority="610">
      <formula>J89=TRUE</formula>
    </cfRule>
  </conditionalFormatting>
  <conditionalFormatting sqref="M90">
    <cfRule type="expression" dxfId="1093" priority="609">
      <formula>J89=TRUE</formula>
    </cfRule>
  </conditionalFormatting>
  <conditionalFormatting sqref="M91">
    <cfRule type="expression" dxfId="1092" priority="608">
      <formula>J89=TRUE</formula>
    </cfRule>
  </conditionalFormatting>
  <conditionalFormatting sqref="M96">
    <cfRule type="expression" dxfId="1091" priority="607">
      <formula>J96=TRUE</formula>
    </cfRule>
  </conditionalFormatting>
  <conditionalFormatting sqref="M97">
    <cfRule type="expression" dxfId="1090" priority="606">
      <formula>J96=TRUE</formula>
    </cfRule>
  </conditionalFormatting>
  <conditionalFormatting sqref="M98">
    <cfRule type="expression" dxfId="1089" priority="605">
      <formula>J96=TRUE</formula>
    </cfRule>
  </conditionalFormatting>
  <conditionalFormatting sqref="M103">
    <cfRule type="expression" dxfId="1088" priority="604">
      <formula>J103=TRUE</formula>
    </cfRule>
  </conditionalFormatting>
  <conditionalFormatting sqref="M104">
    <cfRule type="expression" dxfId="1087" priority="603">
      <formula>J103=TRUE</formula>
    </cfRule>
  </conditionalFormatting>
  <conditionalFormatting sqref="M105">
    <cfRule type="expression" dxfId="1086" priority="602">
      <formula>J103=TRUE</formula>
    </cfRule>
  </conditionalFormatting>
  <conditionalFormatting sqref="M110">
    <cfRule type="expression" dxfId="1085" priority="601">
      <formula>J110=TRUE</formula>
    </cfRule>
  </conditionalFormatting>
  <conditionalFormatting sqref="M111">
    <cfRule type="expression" dxfId="1084" priority="600">
      <formula>J110=TRUE</formula>
    </cfRule>
  </conditionalFormatting>
  <conditionalFormatting sqref="M112">
    <cfRule type="expression" dxfId="1083" priority="599">
      <formula>J110=TRUE</formula>
    </cfRule>
  </conditionalFormatting>
  <conditionalFormatting sqref="M117">
    <cfRule type="expression" dxfId="1082" priority="598">
      <formula>J117=TRUE</formula>
    </cfRule>
  </conditionalFormatting>
  <conditionalFormatting sqref="M118">
    <cfRule type="expression" dxfId="1081" priority="597">
      <formula>J117=TRUE</formula>
    </cfRule>
  </conditionalFormatting>
  <conditionalFormatting sqref="M119">
    <cfRule type="expression" dxfId="1080" priority="596">
      <formula>J117=TRUE</formula>
    </cfRule>
  </conditionalFormatting>
  <conditionalFormatting sqref="M124">
    <cfRule type="expression" dxfId="1079" priority="595">
      <formula>J124=TRUE</formula>
    </cfRule>
  </conditionalFormatting>
  <conditionalFormatting sqref="M125">
    <cfRule type="expression" dxfId="1078" priority="594">
      <formula>J124=TRUE</formula>
    </cfRule>
  </conditionalFormatting>
  <conditionalFormatting sqref="M126">
    <cfRule type="expression" dxfId="1077" priority="593">
      <formula>J124=TRUE</formula>
    </cfRule>
  </conditionalFormatting>
  <conditionalFormatting sqref="M131">
    <cfRule type="expression" dxfId="1076" priority="592">
      <formula>J131=TRUE</formula>
    </cfRule>
  </conditionalFormatting>
  <conditionalFormatting sqref="M132">
    <cfRule type="expression" dxfId="1075" priority="591">
      <formula>J131=TRUE</formula>
    </cfRule>
  </conditionalFormatting>
  <conditionalFormatting sqref="M133">
    <cfRule type="expression" dxfId="1074" priority="590">
      <formula>J131=TRUE</formula>
    </cfRule>
  </conditionalFormatting>
  <conditionalFormatting sqref="M138">
    <cfRule type="expression" dxfId="1073" priority="589">
      <formula>J138=TRUE</formula>
    </cfRule>
  </conditionalFormatting>
  <conditionalFormatting sqref="M139">
    <cfRule type="expression" dxfId="1072" priority="588">
      <formula>J138=TRUE</formula>
    </cfRule>
  </conditionalFormatting>
  <conditionalFormatting sqref="M140">
    <cfRule type="expression" dxfId="1071" priority="587">
      <formula>J138=TRUE</formula>
    </cfRule>
  </conditionalFormatting>
  <conditionalFormatting sqref="M145">
    <cfRule type="expression" dxfId="1070" priority="586">
      <formula>J145=TRUE</formula>
    </cfRule>
  </conditionalFormatting>
  <conditionalFormatting sqref="M146">
    <cfRule type="expression" dxfId="1069" priority="585">
      <formula>J145=TRUE</formula>
    </cfRule>
  </conditionalFormatting>
  <conditionalFormatting sqref="M147">
    <cfRule type="expression" dxfId="1068" priority="584">
      <formula>J145=TRUE</formula>
    </cfRule>
  </conditionalFormatting>
  <conditionalFormatting sqref="O13">
    <cfRule type="expression" dxfId="1067" priority="579">
      <formula>J13=TRUE</formula>
    </cfRule>
  </conditionalFormatting>
  <conditionalFormatting sqref="O15">
    <cfRule type="expression" dxfId="1066" priority="580">
      <formula>J13=TRUE</formula>
    </cfRule>
  </conditionalFormatting>
  <conditionalFormatting sqref="O20">
    <cfRule type="expression" dxfId="1065" priority="561">
      <formula>J20=TRUE</formula>
    </cfRule>
  </conditionalFormatting>
  <conditionalFormatting sqref="O22">
    <cfRule type="expression" dxfId="1064" priority="562">
      <formula>J20=TRUE</formula>
    </cfRule>
  </conditionalFormatting>
  <conditionalFormatting sqref="O27">
    <cfRule type="expression" dxfId="1063" priority="552">
      <formula>J27=TRUE</formula>
    </cfRule>
  </conditionalFormatting>
  <conditionalFormatting sqref="O29">
    <cfRule type="expression" dxfId="1062" priority="553">
      <formula>J27=TRUE</formula>
    </cfRule>
  </conditionalFormatting>
  <conditionalFormatting sqref="O34">
    <cfRule type="expression" dxfId="1061" priority="543">
      <formula>J34=TRUE</formula>
    </cfRule>
  </conditionalFormatting>
  <conditionalFormatting sqref="O36">
    <cfRule type="expression" dxfId="1060" priority="544">
      <formula>J34=TRUE</formula>
    </cfRule>
  </conditionalFormatting>
  <conditionalFormatting sqref="O41">
    <cfRule type="expression" dxfId="1059" priority="534">
      <formula>J41=TRUE</formula>
    </cfRule>
  </conditionalFormatting>
  <conditionalFormatting sqref="O43">
    <cfRule type="expression" dxfId="1058" priority="535">
      <formula>J41=TRUE</formula>
    </cfRule>
  </conditionalFormatting>
  <conditionalFormatting sqref="O48">
    <cfRule type="expression" dxfId="1057" priority="525">
      <formula>J48=TRUE</formula>
    </cfRule>
  </conditionalFormatting>
  <conditionalFormatting sqref="O50">
    <cfRule type="expression" dxfId="1056" priority="526">
      <formula>J48=TRUE</formula>
    </cfRule>
  </conditionalFormatting>
  <conditionalFormatting sqref="O55">
    <cfRule type="expression" dxfId="1055" priority="516">
      <formula>J55=TRUE</formula>
    </cfRule>
  </conditionalFormatting>
  <conditionalFormatting sqref="O57">
    <cfRule type="expression" dxfId="1054" priority="517">
      <formula>J55=TRUE</formula>
    </cfRule>
  </conditionalFormatting>
  <conditionalFormatting sqref="O62">
    <cfRule type="expression" dxfId="1053" priority="507">
      <formula>J62=TRUE</formula>
    </cfRule>
  </conditionalFormatting>
  <conditionalFormatting sqref="O64">
    <cfRule type="expression" dxfId="1052" priority="508">
      <formula>J62=TRUE</formula>
    </cfRule>
  </conditionalFormatting>
  <conditionalFormatting sqref="O69">
    <cfRule type="expression" dxfId="1051" priority="498">
      <formula>J69=TRUE</formula>
    </cfRule>
  </conditionalFormatting>
  <conditionalFormatting sqref="O71">
    <cfRule type="expression" dxfId="1050" priority="499">
      <formula>J69=TRUE</formula>
    </cfRule>
  </conditionalFormatting>
  <conditionalFormatting sqref="O76">
    <cfRule type="expression" dxfId="1049" priority="489">
      <formula>J76=TRUE</formula>
    </cfRule>
  </conditionalFormatting>
  <conditionalFormatting sqref="O78">
    <cfRule type="expression" dxfId="1048" priority="490">
      <formula>J76=TRUE</formula>
    </cfRule>
  </conditionalFormatting>
  <conditionalFormatting sqref="O83">
    <cfRule type="expression" dxfId="1047" priority="480">
      <formula>J83=TRUE</formula>
    </cfRule>
  </conditionalFormatting>
  <conditionalFormatting sqref="O85">
    <cfRule type="expression" dxfId="1046" priority="481">
      <formula>J83=TRUE</formula>
    </cfRule>
  </conditionalFormatting>
  <conditionalFormatting sqref="O90">
    <cfRule type="expression" dxfId="1045" priority="471">
      <formula>J90=TRUE</formula>
    </cfRule>
  </conditionalFormatting>
  <conditionalFormatting sqref="O92">
    <cfRule type="expression" dxfId="1044" priority="472">
      <formula>J90=TRUE</formula>
    </cfRule>
  </conditionalFormatting>
  <conditionalFormatting sqref="O97">
    <cfRule type="expression" dxfId="1043" priority="462">
      <formula>J97=TRUE</formula>
    </cfRule>
  </conditionalFormatting>
  <conditionalFormatting sqref="O99">
    <cfRule type="expression" dxfId="1042" priority="463">
      <formula>J97=TRUE</formula>
    </cfRule>
  </conditionalFormatting>
  <conditionalFormatting sqref="O104">
    <cfRule type="expression" dxfId="1041" priority="453">
      <formula>J104=TRUE</formula>
    </cfRule>
  </conditionalFormatting>
  <conditionalFormatting sqref="O106">
    <cfRule type="expression" dxfId="1040" priority="454">
      <formula>J104=TRUE</formula>
    </cfRule>
  </conditionalFormatting>
  <conditionalFormatting sqref="O111">
    <cfRule type="expression" dxfId="1039" priority="444">
      <formula>J111=TRUE</formula>
    </cfRule>
  </conditionalFormatting>
  <conditionalFormatting sqref="O113">
    <cfRule type="expression" dxfId="1038" priority="445">
      <formula>J111=TRUE</formula>
    </cfRule>
  </conditionalFormatting>
  <conditionalFormatting sqref="O118">
    <cfRule type="expression" dxfId="1037" priority="435">
      <formula>J118=TRUE</formula>
    </cfRule>
  </conditionalFormatting>
  <conditionalFormatting sqref="O120">
    <cfRule type="expression" dxfId="1036" priority="436">
      <formula>J118=TRUE</formula>
    </cfRule>
  </conditionalFormatting>
  <conditionalFormatting sqref="O125">
    <cfRule type="expression" dxfId="1035" priority="426">
      <formula>J125=TRUE</formula>
    </cfRule>
  </conditionalFormatting>
  <conditionalFormatting sqref="O127">
    <cfRule type="expression" dxfId="1034" priority="427">
      <formula>J125=TRUE</formula>
    </cfRule>
  </conditionalFormatting>
  <conditionalFormatting sqref="O132">
    <cfRule type="expression" dxfId="1033" priority="417">
      <formula>J132=TRUE</formula>
    </cfRule>
  </conditionalFormatting>
  <conditionalFormatting sqref="O134">
    <cfRule type="expression" dxfId="1032" priority="418">
      <formula>J132=TRUE</formula>
    </cfRule>
  </conditionalFormatting>
  <conditionalFormatting sqref="O139">
    <cfRule type="expression" dxfId="1031" priority="408">
      <formula>J139=TRUE</formula>
    </cfRule>
  </conditionalFormatting>
  <conditionalFormatting sqref="O141">
    <cfRule type="expression" dxfId="1030" priority="409">
      <formula>J139=TRUE</formula>
    </cfRule>
  </conditionalFormatting>
  <conditionalFormatting sqref="O146">
    <cfRule type="expression" dxfId="1029" priority="399">
      <formula>J146=TRUE</formula>
    </cfRule>
  </conditionalFormatting>
  <conditionalFormatting sqref="O148">
    <cfRule type="expression" dxfId="1028" priority="400">
      <formula>J146=TRUE</formula>
    </cfRule>
  </conditionalFormatting>
  <conditionalFormatting sqref="O3:P3">
    <cfRule type="expression" dxfId="1027" priority="396">
      <formula>OR(J13,J20,J27,J34,J41,J48,J55,J62,J69,J76,J83,J90,J97,J104,J111,J118,J125,J132,J139,J146)=TRUE</formula>
    </cfRule>
  </conditionalFormatting>
  <conditionalFormatting sqref="O12:P12">
    <cfRule type="expression" dxfId="1026" priority="583">
      <formula>J13=TRUE</formula>
    </cfRule>
  </conditionalFormatting>
  <conditionalFormatting sqref="O19:P19">
    <cfRule type="expression" dxfId="1025" priority="565">
      <formula>J20=TRUE</formula>
    </cfRule>
  </conditionalFormatting>
  <conditionalFormatting sqref="O26:P26">
    <cfRule type="expression" dxfId="1024" priority="556">
      <formula>J27=TRUE</formula>
    </cfRule>
  </conditionalFormatting>
  <conditionalFormatting sqref="O33:P33">
    <cfRule type="expression" dxfId="1023" priority="547">
      <formula>J34=TRUE</formula>
    </cfRule>
  </conditionalFormatting>
  <conditionalFormatting sqref="O40:P40">
    <cfRule type="expression" dxfId="1022" priority="538">
      <formula>J41=TRUE</formula>
    </cfRule>
  </conditionalFormatting>
  <conditionalFormatting sqref="O47:P47">
    <cfRule type="expression" dxfId="1021" priority="529">
      <formula>J48=TRUE</formula>
    </cfRule>
  </conditionalFormatting>
  <conditionalFormatting sqref="O54:P54">
    <cfRule type="expression" dxfId="1020" priority="520">
      <formula>J55=TRUE</formula>
    </cfRule>
  </conditionalFormatting>
  <conditionalFormatting sqref="O61:P61">
    <cfRule type="expression" dxfId="1019" priority="511">
      <formula>J62=TRUE</formula>
    </cfRule>
  </conditionalFormatting>
  <conditionalFormatting sqref="O68:P68">
    <cfRule type="expression" dxfId="1018" priority="502">
      <formula>J69=TRUE</formula>
    </cfRule>
  </conditionalFormatting>
  <conditionalFormatting sqref="O75:P75">
    <cfRule type="expression" dxfId="1017" priority="493">
      <formula>J76=TRUE</formula>
    </cfRule>
  </conditionalFormatting>
  <conditionalFormatting sqref="O82:P82">
    <cfRule type="expression" dxfId="1016" priority="484">
      <formula>J83=TRUE</formula>
    </cfRule>
  </conditionalFormatting>
  <conditionalFormatting sqref="O89:P89">
    <cfRule type="expression" dxfId="1015" priority="475">
      <formula>J90=TRUE</formula>
    </cfRule>
  </conditionalFormatting>
  <conditionalFormatting sqref="O96:P96">
    <cfRule type="expression" dxfId="1014" priority="466">
      <formula>J97=TRUE</formula>
    </cfRule>
  </conditionalFormatting>
  <conditionalFormatting sqref="O103:P103">
    <cfRule type="expression" dxfId="1013" priority="457">
      <formula>J104=TRUE</formula>
    </cfRule>
  </conditionalFormatting>
  <conditionalFormatting sqref="O110:P110">
    <cfRule type="expression" dxfId="1012" priority="448">
      <formula>J111=TRUE</formula>
    </cfRule>
  </conditionalFormatting>
  <conditionalFormatting sqref="O117:P117">
    <cfRule type="expression" dxfId="1011" priority="439">
      <formula>J118=TRUE</formula>
    </cfRule>
  </conditionalFormatting>
  <conditionalFormatting sqref="O124:P124">
    <cfRule type="expression" dxfId="1010" priority="430">
      <formula>J125=TRUE</formula>
    </cfRule>
  </conditionalFormatting>
  <conditionalFormatting sqref="O131:P131">
    <cfRule type="expression" dxfId="1009" priority="421">
      <formula>J132=TRUE</formula>
    </cfRule>
  </conditionalFormatting>
  <conditionalFormatting sqref="O138:P138">
    <cfRule type="expression" dxfId="1008" priority="412">
      <formula>J139=TRUE</formula>
    </cfRule>
  </conditionalFormatting>
  <conditionalFormatting sqref="O145:P145">
    <cfRule type="expression" dxfId="1007" priority="403">
      <formula>J146=TRUE</formula>
    </cfRule>
  </conditionalFormatting>
  <conditionalFormatting sqref="P13">
    <cfRule type="expression" dxfId="1006" priority="578">
      <formula>J13=TRUE</formula>
    </cfRule>
  </conditionalFormatting>
  <conditionalFormatting sqref="P14">
    <cfRule type="expression" dxfId="1005" priority="582">
      <formula>AND(J13,O13)=TRUE</formula>
    </cfRule>
  </conditionalFormatting>
  <conditionalFormatting sqref="P15">
    <cfRule type="expression" dxfId="1004" priority="781">
      <formula>O12=TRUE</formula>
    </cfRule>
    <cfRule type="expression" dxfId="1003" priority="581">
      <formula>J13=TRUE</formula>
    </cfRule>
  </conditionalFormatting>
  <conditionalFormatting sqref="P16">
    <cfRule type="expression" dxfId="1002" priority="774">
      <formula>AND(O15,J13)=TRUE</formula>
    </cfRule>
  </conditionalFormatting>
  <conditionalFormatting sqref="P17">
    <cfRule type="expression" dxfId="1001" priority="784">
      <formula>AND(O15,J13)=TRUE</formula>
    </cfRule>
  </conditionalFormatting>
  <conditionalFormatting sqref="P20">
    <cfRule type="expression" dxfId="1000" priority="560">
      <formula>J20=TRUE</formula>
    </cfRule>
  </conditionalFormatting>
  <conditionalFormatting sqref="P21">
    <cfRule type="expression" dxfId="999" priority="564">
      <formula>AND(J20,O20)=TRUE</formula>
    </cfRule>
  </conditionalFormatting>
  <conditionalFormatting sqref="P22">
    <cfRule type="expression" dxfId="998" priority="563">
      <formula>J20=TRUE</formula>
    </cfRule>
    <cfRule type="expression" dxfId="997" priority="567">
      <formula>O19=TRUE</formula>
    </cfRule>
  </conditionalFormatting>
  <conditionalFormatting sqref="P23">
    <cfRule type="expression" dxfId="996" priority="566">
      <formula>AND(O22,J20)=TRUE</formula>
    </cfRule>
  </conditionalFormatting>
  <conditionalFormatting sqref="P24">
    <cfRule type="expression" dxfId="995" priority="568">
      <formula>AND(O22,J20)=TRUE</formula>
    </cfRule>
  </conditionalFormatting>
  <conditionalFormatting sqref="P27">
    <cfRule type="expression" dxfId="994" priority="551">
      <formula>J27=TRUE</formula>
    </cfRule>
  </conditionalFormatting>
  <conditionalFormatting sqref="P28">
    <cfRule type="expression" dxfId="993" priority="555">
      <formula>AND(J27,O27)=TRUE</formula>
    </cfRule>
  </conditionalFormatting>
  <conditionalFormatting sqref="P29">
    <cfRule type="expression" dxfId="992" priority="554">
      <formula>J27=TRUE</formula>
    </cfRule>
    <cfRule type="expression" dxfId="991" priority="558">
      <formula>O26=TRUE</formula>
    </cfRule>
  </conditionalFormatting>
  <conditionalFormatting sqref="P30">
    <cfRule type="expression" dxfId="990" priority="557">
      <formula>AND(O29,J27)=TRUE</formula>
    </cfRule>
  </conditionalFormatting>
  <conditionalFormatting sqref="P31">
    <cfRule type="expression" dxfId="989" priority="559">
      <formula>AND(O29,J27)=TRUE</formula>
    </cfRule>
  </conditionalFormatting>
  <conditionalFormatting sqref="P34">
    <cfRule type="expression" dxfId="988" priority="542">
      <formula>J34=TRUE</formula>
    </cfRule>
  </conditionalFormatting>
  <conditionalFormatting sqref="P35">
    <cfRule type="expression" dxfId="987" priority="546">
      <formula>AND(J34,O34)=TRUE</formula>
    </cfRule>
  </conditionalFormatting>
  <conditionalFormatting sqref="P36">
    <cfRule type="expression" dxfId="986" priority="545">
      <formula>J34=TRUE</formula>
    </cfRule>
    <cfRule type="expression" dxfId="985" priority="549">
      <formula>O33=TRUE</formula>
    </cfRule>
  </conditionalFormatting>
  <conditionalFormatting sqref="P37">
    <cfRule type="expression" dxfId="984" priority="548">
      <formula>AND(O36,J34)=TRUE</formula>
    </cfRule>
  </conditionalFormatting>
  <conditionalFormatting sqref="P38">
    <cfRule type="expression" dxfId="983" priority="550">
      <formula>AND(O36,J34)=TRUE</formula>
    </cfRule>
  </conditionalFormatting>
  <conditionalFormatting sqref="P41">
    <cfRule type="expression" dxfId="982" priority="533">
      <formula>J41=TRUE</formula>
    </cfRule>
  </conditionalFormatting>
  <conditionalFormatting sqref="P42">
    <cfRule type="expression" dxfId="981" priority="537">
      <formula>AND(J41,O41)=TRUE</formula>
    </cfRule>
  </conditionalFormatting>
  <conditionalFormatting sqref="P43">
    <cfRule type="expression" dxfId="980" priority="536">
      <formula>J41=TRUE</formula>
    </cfRule>
    <cfRule type="expression" dxfId="979" priority="540">
      <formula>O40=TRUE</formula>
    </cfRule>
  </conditionalFormatting>
  <conditionalFormatting sqref="P44">
    <cfRule type="expression" dxfId="978" priority="539">
      <formula>AND(O43,J41)=TRUE</formula>
    </cfRule>
  </conditionalFormatting>
  <conditionalFormatting sqref="P45">
    <cfRule type="expression" dxfId="977" priority="541">
      <formula>AND(O43,J41)=TRUE</formula>
    </cfRule>
  </conditionalFormatting>
  <conditionalFormatting sqref="P48">
    <cfRule type="expression" dxfId="976" priority="524">
      <formula>J48=TRUE</formula>
    </cfRule>
  </conditionalFormatting>
  <conditionalFormatting sqref="P49">
    <cfRule type="expression" dxfId="975" priority="528">
      <formula>AND(J48,O48)=TRUE</formula>
    </cfRule>
  </conditionalFormatting>
  <conditionalFormatting sqref="P50">
    <cfRule type="expression" dxfId="974" priority="527">
      <formula>J48=TRUE</formula>
    </cfRule>
    <cfRule type="expression" dxfId="973" priority="531">
      <formula>O47=TRUE</formula>
    </cfRule>
  </conditionalFormatting>
  <conditionalFormatting sqref="P51">
    <cfRule type="expression" dxfId="972" priority="530">
      <formula>AND(O50,J48)=TRUE</formula>
    </cfRule>
  </conditionalFormatting>
  <conditionalFormatting sqref="P52">
    <cfRule type="expression" dxfId="971" priority="532">
      <formula>AND(O50,J48)=TRUE</formula>
    </cfRule>
  </conditionalFormatting>
  <conditionalFormatting sqref="P55">
    <cfRule type="expression" dxfId="970" priority="515">
      <formula>J55=TRUE</formula>
    </cfRule>
  </conditionalFormatting>
  <conditionalFormatting sqref="P56">
    <cfRule type="expression" dxfId="969" priority="519">
      <formula>AND(J55,O55)=TRUE</formula>
    </cfRule>
  </conditionalFormatting>
  <conditionalFormatting sqref="P57">
    <cfRule type="expression" dxfId="968" priority="518">
      <formula>J55=TRUE</formula>
    </cfRule>
    <cfRule type="expression" dxfId="967" priority="522">
      <formula>O54=TRUE</formula>
    </cfRule>
  </conditionalFormatting>
  <conditionalFormatting sqref="P58">
    <cfRule type="expression" dxfId="966" priority="521">
      <formula>AND(O57,J55)=TRUE</formula>
    </cfRule>
  </conditionalFormatting>
  <conditionalFormatting sqref="P59">
    <cfRule type="expression" dxfId="965" priority="523">
      <formula>AND(O57,J55)=TRUE</formula>
    </cfRule>
  </conditionalFormatting>
  <conditionalFormatting sqref="P62">
    <cfRule type="expression" dxfId="964" priority="506">
      <formula>J62=TRUE</formula>
    </cfRule>
  </conditionalFormatting>
  <conditionalFormatting sqref="P63">
    <cfRule type="expression" dxfId="963" priority="510">
      <formula>AND(J62,O62)=TRUE</formula>
    </cfRule>
  </conditionalFormatting>
  <conditionalFormatting sqref="P64">
    <cfRule type="expression" dxfId="962" priority="509">
      <formula>J62=TRUE</formula>
    </cfRule>
    <cfRule type="expression" dxfId="961" priority="513">
      <formula>O61=TRUE</formula>
    </cfRule>
  </conditionalFormatting>
  <conditionalFormatting sqref="P65">
    <cfRule type="expression" dxfId="960" priority="512">
      <formula>AND(O64,J62)=TRUE</formula>
    </cfRule>
  </conditionalFormatting>
  <conditionalFormatting sqref="P66">
    <cfRule type="expression" dxfId="959" priority="514">
      <formula>AND(O64,J62)=TRUE</formula>
    </cfRule>
  </conditionalFormatting>
  <conditionalFormatting sqref="P69">
    <cfRule type="expression" dxfId="958" priority="497">
      <formula>J69=TRUE</formula>
    </cfRule>
  </conditionalFormatting>
  <conditionalFormatting sqref="P70">
    <cfRule type="expression" dxfId="957" priority="501">
      <formula>AND(J69,O69)=TRUE</formula>
    </cfRule>
  </conditionalFormatting>
  <conditionalFormatting sqref="P71">
    <cfRule type="expression" dxfId="956" priority="500">
      <formula>J69=TRUE</formula>
    </cfRule>
    <cfRule type="expression" dxfId="955" priority="504">
      <formula>O68=TRUE</formula>
    </cfRule>
  </conditionalFormatting>
  <conditionalFormatting sqref="P72">
    <cfRule type="expression" dxfId="954" priority="503">
      <formula>AND(O71,J69)=TRUE</formula>
    </cfRule>
  </conditionalFormatting>
  <conditionalFormatting sqref="P73">
    <cfRule type="expression" dxfId="953" priority="505">
      <formula>AND(O71,J69)=TRUE</formula>
    </cfRule>
  </conditionalFormatting>
  <conditionalFormatting sqref="P76">
    <cfRule type="expression" dxfId="952" priority="488">
      <formula>J76=TRUE</formula>
    </cfRule>
  </conditionalFormatting>
  <conditionalFormatting sqref="P77">
    <cfRule type="expression" dxfId="951" priority="492">
      <formula>AND(J76,O76)=TRUE</formula>
    </cfRule>
  </conditionalFormatting>
  <conditionalFormatting sqref="P78">
    <cfRule type="expression" dxfId="950" priority="491">
      <formula>J76=TRUE</formula>
    </cfRule>
    <cfRule type="expression" dxfId="949" priority="495">
      <formula>O75=TRUE</formula>
    </cfRule>
  </conditionalFormatting>
  <conditionalFormatting sqref="P79">
    <cfRule type="expression" dxfId="948" priority="494">
      <formula>AND(O78,J76)=TRUE</formula>
    </cfRule>
  </conditionalFormatting>
  <conditionalFormatting sqref="P80">
    <cfRule type="expression" dxfId="947" priority="496">
      <formula>AND(O78,J76)=TRUE</formula>
    </cfRule>
  </conditionalFormatting>
  <conditionalFormatting sqref="P83">
    <cfRule type="expression" dxfId="946" priority="479">
      <formula>J83=TRUE</formula>
    </cfRule>
  </conditionalFormatting>
  <conditionalFormatting sqref="P84">
    <cfRule type="expression" dxfId="945" priority="483">
      <formula>AND(J83,O83)=TRUE</formula>
    </cfRule>
  </conditionalFormatting>
  <conditionalFormatting sqref="P85">
    <cfRule type="expression" dxfId="944" priority="486">
      <formula>O82=TRUE</formula>
    </cfRule>
    <cfRule type="expression" dxfId="943" priority="482">
      <formula>J83=TRUE</formula>
    </cfRule>
  </conditionalFormatting>
  <conditionalFormatting sqref="P86">
    <cfRule type="expression" dxfId="942" priority="485">
      <formula>AND(O85,J83)=TRUE</formula>
    </cfRule>
  </conditionalFormatting>
  <conditionalFormatting sqref="P87">
    <cfRule type="expression" dxfId="941" priority="487">
      <formula>AND(O85,J83)=TRUE</formula>
    </cfRule>
  </conditionalFormatting>
  <conditionalFormatting sqref="P90">
    <cfRule type="expression" dxfId="940" priority="470">
      <formula>J90=TRUE</formula>
    </cfRule>
  </conditionalFormatting>
  <conditionalFormatting sqref="P91">
    <cfRule type="expression" dxfId="939" priority="474">
      <formula>AND(J90,O90)=TRUE</formula>
    </cfRule>
  </conditionalFormatting>
  <conditionalFormatting sqref="P92">
    <cfRule type="expression" dxfId="938" priority="473">
      <formula>J90=TRUE</formula>
    </cfRule>
    <cfRule type="expression" dxfId="937" priority="477">
      <formula>O89=TRUE</formula>
    </cfRule>
  </conditionalFormatting>
  <conditionalFormatting sqref="P93">
    <cfRule type="expression" dxfId="936" priority="476">
      <formula>AND(O92,J90)=TRUE</formula>
    </cfRule>
  </conditionalFormatting>
  <conditionalFormatting sqref="P94">
    <cfRule type="expression" dxfId="935" priority="478">
      <formula>AND(O92,J90)=TRUE</formula>
    </cfRule>
  </conditionalFormatting>
  <conditionalFormatting sqref="P97">
    <cfRule type="expression" dxfId="934" priority="461">
      <formula>J97=TRUE</formula>
    </cfRule>
  </conditionalFormatting>
  <conditionalFormatting sqref="P98">
    <cfRule type="expression" dxfId="933" priority="465">
      <formula>AND(J97,O97)=TRUE</formula>
    </cfRule>
  </conditionalFormatting>
  <conditionalFormatting sqref="P99">
    <cfRule type="expression" dxfId="932" priority="464">
      <formula>J97=TRUE</formula>
    </cfRule>
    <cfRule type="expression" dxfId="931" priority="468">
      <formula>O96=TRUE</formula>
    </cfRule>
  </conditionalFormatting>
  <conditionalFormatting sqref="P100">
    <cfRule type="expression" dxfId="930" priority="467">
      <formula>AND(O99,J97)=TRUE</formula>
    </cfRule>
  </conditionalFormatting>
  <conditionalFormatting sqref="P101">
    <cfRule type="expression" dxfId="929" priority="469">
      <formula>AND(O99,J97)=TRUE</formula>
    </cfRule>
  </conditionalFormatting>
  <conditionalFormatting sqref="P104">
    <cfRule type="expression" dxfId="928" priority="452">
      <formula>J104=TRUE</formula>
    </cfRule>
  </conditionalFormatting>
  <conditionalFormatting sqref="P105">
    <cfRule type="expression" dxfId="927" priority="456">
      <formula>AND(J104,O104)=TRUE</formula>
    </cfRule>
  </conditionalFormatting>
  <conditionalFormatting sqref="P106">
    <cfRule type="expression" dxfId="926" priority="459">
      <formula>O103=TRUE</formula>
    </cfRule>
    <cfRule type="expression" dxfId="925" priority="455">
      <formula>J104=TRUE</formula>
    </cfRule>
  </conditionalFormatting>
  <conditionalFormatting sqref="P107">
    <cfRule type="expression" dxfId="924" priority="458">
      <formula>AND(O106,J104)=TRUE</formula>
    </cfRule>
  </conditionalFormatting>
  <conditionalFormatting sqref="P108">
    <cfRule type="expression" dxfId="923" priority="460">
      <formula>AND(O106,J104)=TRUE</formula>
    </cfRule>
  </conditionalFormatting>
  <conditionalFormatting sqref="P111">
    <cfRule type="expression" dxfId="922" priority="443">
      <formula>J111=TRUE</formula>
    </cfRule>
  </conditionalFormatting>
  <conditionalFormatting sqref="P112">
    <cfRule type="expression" dxfId="921" priority="447">
      <formula>AND(J111,O111)=TRUE</formula>
    </cfRule>
  </conditionalFormatting>
  <conditionalFormatting sqref="P113">
    <cfRule type="expression" dxfId="920" priority="450">
      <formula>O110=TRUE</formula>
    </cfRule>
    <cfRule type="expression" dxfId="919" priority="446">
      <formula>J111=TRUE</formula>
    </cfRule>
  </conditionalFormatting>
  <conditionalFormatting sqref="P114">
    <cfRule type="expression" dxfId="918" priority="449">
      <formula>AND(O113,J111)=TRUE</formula>
    </cfRule>
  </conditionalFormatting>
  <conditionalFormatting sqref="P115">
    <cfRule type="expression" dxfId="917" priority="451">
      <formula>AND(O113,J111)=TRUE</formula>
    </cfRule>
  </conditionalFormatting>
  <conditionalFormatting sqref="P118">
    <cfRule type="expression" dxfId="916" priority="434">
      <formula>J118=TRUE</formula>
    </cfRule>
  </conditionalFormatting>
  <conditionalFormatting sqref="P119">
    <cfRule type="expression" dxfId="915" priority="438">
      <formula>AND(J118,O118)=TRUE</formula>
    </cfRule>
  </conditionalFormatting>
  <conditionalFormatting sqref="P120">
    <cfRule type="expression" dxfId="914" priority="441">
      <formula>O117=TRUE</formula>
    </cfRule>
    <cfRule type="expression" dxfId="913" priority="437">
      <formula>J118=TRUE</formula>
    </cfRule>
  </conditionalFormatting>
  <conditionalFormatting sqref="P121">
    <cfRule type="expression" dxfId="912" priority="440">
      <formula>AND(O120,J118)=TRUE</formula>
    </cfRule>
  </conditionalFormatting>
  <conditionalFormatting sqref="P122">
    <cfRule type="expression" dxfId="911" priority="442">
      <formula>AND(O120,J118)=TRUE</formula>
    </cfRule>
  </conditionalFormatting>
  <conditionalFormatting sqref="P125">
    <cfRule type="expression" dxfId="910" priority="425">
      <formula>J125=TRUE</formula>
    </cfRule>
  </conditionalFormatting>
  <conditionalFormatting sqref="P126">
    <cfRule type="expression" dxfId="909" priority="429">
      <formula>AND(J125,O125)=TRUE</formula>
    </cfRule>
  </conditionalFormatting>
  <conditionalFormatting sqref="P127">
    <cfRule type="expression" dxfId="908" priority="432">
      <formula>O124=TRUE</formula>
    </cfRule>
    <cfRule type="expression" dxfId="907" priority="428">
      <formula>J125=TRUE</formula>
    </cfRule>
  </conditionalFormatting>
  <conditionalFormatting sqref="P128">
    <cfRule type="expression" dxfId="906" priority="431">
      <formula>AND(O127,J125)=TRUE</formula>
    </cfRule>
  </conditionalFormatting>
  <conditionalFormatting sqref="P129">
    <cfRule type="expression" dxfId="905" priority="433">
      <formula>AND(O127,J125)=TRUE</formula>
    </cfRule>
  </conditionalFormatting>
  <conditionalFormatting sqref="P132">
    <cfRule type="expression" dxfId="904" priority="416">
      <formula>J132=TRUE</formula>
    </cfRule>
  </conditionalFormatting>
  <conditionalFormatting sqref="P133">
    <cfRule type="expression" dxfId="903" priority="420">
      <formula>AND(J132,O132)=TRUE</formula>
    </cfRule>
  </conditionalFormatting>
  <conditionalFormatting sqref="P134">
    <cfRule type="expression" dxfId="902" priority="423">
      <formula>O131=TRUE</formula>
    </cfRule>
    <cfRule type="expression" dxfId="901" priority="419">
      <formula>J132=TRUE</formula>
    </cfRule>
  </conditionalFormatting>
  <conditionalFormatting sqref="P135">
    <cfRule type="expression" dxfId="900" priority="422">
      <formula>AND(O134,J132)=TRUE</formula>
    </cfRule>
  </conditionalFormatting>
  <conditionalFormatting sqref="P136">
    <cfRule type="expression" dxfId="899" priority="424">
      <formula>AND(O134,J132)=TRUE</formula>
    </cfRule>
  </conditionalFormatting>
  <conditionalFormatting sqref="P139">
    <cfRule type="expression" dxfId="898" priority="407">
      <formula>J139=TRUE</formula>
    </cfRule>
  </conditionalFormatting>
  <conditionalFormatting sqref="P140">
    <cfRule type="expression" dxfId="897" priority="411">
      <formula>AND(J139,O139)=TRUE</formula>
    </cfRule>
  </conditionalFormatting>
  <conditionalFormatting sqref="P141">
    <cfRule type="expression" dxfId="896" priority="410">
      <formula>J139=TRUE</formula>
    </cfRule>
    <cfRule type="expression" dxfId="895" priority="414">
      <formula>O138=TRUE</formula>
    </cfRule>
  </conditionalFormatting>
  <conditionalFormatting sqref="P142">
    <cfRule type="expression" dxfId="894" priority="413">
      <formula>AND(O141,J139)=TRUE</formula>
    </cfRule>
  </conditionalFormatting>
  <conditionalFormatting sqref="P143">
    <cfRule type="expression" dxfId="893" priority="415">
      <formula>AND(O141,J139)=TRUE</formula>
    </cfRule>
  </conditionalFormatting>
  <conditionalFormatting sqref="P146">
    <cfRule type="expression" dxfId="892" priority="398">
      <formula>J146=TRUE</formula>
    </cfRule>
  </conditionalFormatting>
  <conditionalFormatting sqref="P147">
    <cfRule type="expression" dxfId="891" priority="402">
      <formula>AND(J146,O146)=TRUE</formula>
    </cfRule>
  </conditionalFormatting>
  <conditionalFormatting sqref="P148">
    <cfRule type="expression" dxfId="890" priority="401">
      <formula>J146=TRUE</formula>
    </cfRule>
    <cfRule type="expression" dxfId="889" priority="405">
      <formula>O145=TRUE</formula>
    </cfRule>
  </conditionalFormatting>
  <conditionalFormatting sqref="P149">
    <cfRule type="expression" dxfId="888" priority="404">
      <formula>AND(O148,J146)=TRUE</formula>
    </cfRule>
  </conditionalFormatting>
  <conditionalFormatting sqref="P150">
    <cfRule type="expression" dxfId="887" priority="406">
      <formula>AND(O148,J146)=TRUE</formula>
    </cfRule>
  </conditionalFormatting>
  <conditionalFormatting sqref="P10:Q10">
    <cfRule type="expression" dxfId="886" priority="395">
      <formula>OR(J13,J20,J27,J34,J41,J48,J55,J62,J69,J76,J83,J90,J97,J104,J111,J118,J125,J132,J139,J146)=TRUE</formula>
    </cfRule>
  </conditionalFormatting>
  <conditionalFormatting sqref="R13">
    <cfRule type="expression" dxfId="885" priority="232">
      <formula>D14=TRUE</formula>
    </cfRule>
  </conditionalFormatting>
  <conditionalFormatting sqref="R15">
    <cfRule type="expression" dxfId="884" priority="225">
      <formula>D14=TRUE</formula>
    </cfRule>
  </conditionalFormatting>
  <conditionalFormatting sqref="R16">
    <cfRule type="expression" dxfId="883" priority="226">
      <formula>D14=TRUE</formula>
    </cfRule>
  </conditionalFormatting>
  <conditionalFormatting sqref="R17">
    <cfRule type="expression" dxfId="882" priority="227">
      <formula>D14=TRUE</formula>
    </cfRule>
  </conditionalFormatting>
  <conditionalFormatting sqref="R20">
    <cfRule type="expression" dxfId="881" priority="222">
      <formula>D21=TRUE</formula>
    </cfRule>
  </conditionalFormatting>
  <conditionalFormatting sqref="R22">
    <cfRule type="expression" dxfId="880" priority="215">
      <formula>D21=TRUE</formula>
    </cfRule>
  </conditionalFormatting>
  <conditionalFormatting sqref="R23">
    <cfRule type="expression" dxfId="879" priority="216">
      <formula>D21=TRUE</formula>
    </cfRule>
  </conditionalFormatting>
  <conditionalFormatting sqref="R24">
    <cfRule type="expression" dxfId="878" priority="217">
      <formula>D21=TRUE</formula>
    </cfRule>
  </conditionalFormatting>
  <conditionalFormatting sqref="R27">
    <cfRule type="expression" dxfId="877" priority="212">
      <formula>D28=TRUE</formula>
    </cfRule>
  </conditionalFormatting>
  <conditionalFormatting sqref="R29">
    <cfRule type="expression" dxfId="876" priority="205">
      <formula>D28=TRUE</formula>
    </cfRule>
  </conditionalFormatting>
  <conditionalFormatting sqref="R30">
    <cfRule type="expression" dxfId="875" priority="206">
      <formula>D28=TRUE</formula>
    </cfRule>
  </conditionalFormatting>
  <conditionalFormatting sqref="R31">
    <cfRule type="expression" dxfId="874" priority="207">
      <formula>D28=TRUE</formula>
    </cfRule>
  </conditionalFormatting>
  <conditionalFormatting sqref="R34">
    <cfRule type="expression" dxfId="873" priority="202">
      <formula>D35=TRUE</formula>
    </cfRule>
  </conditionalFormatting>
  <conditionalFormatting sqref="R36">
    <cfRule type="expression" dxfId="872" priority="195">
      <formula>D35=TRUE</formula>
    </cfRule>
  </conditionalFormatting>
  <conditionalFormatting sqref="R37">
    <cfRule type="expression" dxfId="871" priority="196">
      <formula>D35=TRUE</formula>
    </cfRule>
  </conditionalFormatting>
  <conditionalFormatting sqref="R38">
    <cfRule type="expression" dxfId="870" priority="197">
      <formula>D35=TRUE</formula>
    </cfRule>
  </conditionalFormatting>
  <conditionalFormatting sqref="R41">
    <cfRule type="expression" dxfId="869" priority="192">
      <formula>D42=TRUE</formula>
    </cfRule>
  </conditionalFormatting>
  <conditionalFormatting sqref="R43">
    <cfRule type="expression" dxfId="868" priority="185">
      <formula>D42=TRUE</formula>
    </cfRule>
  </conditionalFormatting>
  <conditionalFormatting sqref="R44">
    <cfRule type="expression" dxfId="867" priority="186">
      <formula>D42=TRUE</formula>
    </cfRule>
  </conditionalFormatting>
  <conditionalFormatting sqref="R45">
    <cfRule type="expression" dxfId="866" priority="187">
      <formula>D42=TRUE</formula>
    </cfRule>
  </conditionalFormatting>
  <conditionalFormatting sqref="R48">
    <cfRule type="expression" dxfId="865" priority="182">
      <formula>D49=TRUE</formula>
    </cfRule>
  </conditionalFormatting>
  <conditionalFormatting sqref="R50">
    <cfRule type="expression" dxfId="864" priority="175">
      <formula>D49=TRUE</formula>
    </cfRule>
  </conditionalFormatting>
  <conditionalFormatting sqref="R51">
    <cfRule type="expression" dxfId="863" priority="176">
      <formula>D49=TRUE</formula>
    </cfRule>
  </conditionalFormatting>
  <conditionalFormatting sqref="R52">
    <cfRule type="expression" dxfId="862" priority="177">
      <formula>D49=TRUE</formula>
    </cfRule>
  </conditionalFormatting>
  <conditionalFormatting sqref="R55">
    <cfRule type="expression" dxfId="861" priority="172">
      <formula>D56=TRUE</formula>
    </cfRule>
  </conditionalFormatting>
  <conditionalFormatting sqref="R57">
    <cfRule type="expression" dxfId="860" priority="165">
      <formula>D56=TRUE</formula>
    </cfRule>
  </conditionalFormatting>
  <conditionalFormatting sqref="R58">
    <cfRule type="expression" dxfId="859" priority="166">
      <formula>D56=TRUE</formula>
    </cfRule>
  </conditionalFormatting>
  <conditionalFormatting sqref="R59">
    <cfRule type="expression" dxfId="858" priority="167">
      <formula>D56=TRUE</formula>
    </cfRule>
  </conditionalFormatting>
  <conditionalFormatting sqref="R62">
    <cfRule type="expression" dxfId="857" priority="162">
      <formula>D63=TRUE</formula>
    </cfRule>
  </conditionalFormatting>
  <conditionalFormatting sqref="R64">
    <cfRule type="expression" dxfId="856" priority="155">
      <formula>D63=TRUE</formula>
    </cfRule>
  </conditionalFormatting>
  <conditionalFormatting sqref="R65">
    <cfRule type="expression" dxfId="855" priority="156">
      <formula>D63=TRUE</formula>
    </cfRule>
  </conditionalFormatting>
  <conditionalFormatting sqref="R66">
    <cfRule type="expression" dxfId="854" priority="157">
      <formula>D63=TRUE</formula>
    </cfRule>
  </conditionalFormatting>
  <conditionalFormatting sqref="R69">
    <cfRule type="expression" dxfId="853" priority="152">
      <formula>D70=TRUE</formula>
    </cfRule>
  </conditionalFormatting>
  <conditionalFormatting sqref="R71">
    <cfRule type="expression" dxfId="852" priority="145">
      <formula>D70=TRUE</formula>
    </cfRule>
  </conditionalFormatting>
  <conditionalFormatting sqref="R72">
    <cfRule type="expression" dxfId="851" priority="146">
      <formula>D70=TRUE</formula>
    </cfRule>
  </conditionalFormatting>
  <conditionalFormatting sqref="R73">
    <cfRule type="expression" dxfId="850" priority="147">
      <formula>D70=TRUE</formula>
    </cfRule>
  </conditionalFormatting>
  <conditionalFormatting sqref="R76">
    <cfRule type="expression" dxfId="849" priority="142">
      <formula>D77=TRUE</formula>
    </cfRule>
  </conditionalFormatting>
  <conditionalFormatting sqref="R78">
    <cfRule type="expression" dxfId="848" priority="135">
      <formula>D77=TRUE</formula>
    </cfRule>
  </conditionalFormatting>
  <conditionalFormatting sqref="R79">
    <cfRule type="expression" dxfId="847" priority="136">
      <formula>D77=TRUE</formula>
    </cfRule>
  </conditionalFormatting>
  <conditionalFormatting sqref="R80">
    <cfRule type="expression" dxfId="846" priority="137">
      <formula>D77=TRUE</formula>
    </cfRule>
  </conditionalFormatting>
  <conditionalFormatting sqref="R83">
    <cfRule type="expression" dxfId="845" priority="132">
      <formula>D84=TRUE</formula>
    </cfRule>
  </conditionalFormatting>
  <conditionalFormatting sqref="R85">
    <cfRule type="expression" dxfId="844" priority="125">
      <formula>D84=TRUE</formula>
    </cfRule>
  </conditionalFormatting>
  <conditionalFormatting sqref="R86">
    <cfRule type="expression" dxfId="843" priority="126">
      <formula>D84=TRUE</formula>
    </cfRule>
  </conditionalFormatting>
  <conditionalFormatting sqref="R87">
    <cfRule type="expression" dxfId="842" priority="127">
      <formula>D84=TRUE</formula>
    </cfRule>
  </conditionalFormatting>
  <conditionalFormatting sqref="R90">
    <cfRule type="expression" dxfId="841" priority="122">
      <formula>D91=TRUE</formula>
    </cfRule>
  </conditionalFormatting>
  <conditionalFormatting sqref="R92">
    <cfRule type="expression" dxfId="840" priority="115">
      <formula>D91=TRUE</formula>
    </cfRule>
  </conditionalFormatting>
  <conditionalFormatting sqref="R93">
    <cfRule type="expression" dxfId="839" priority="116">
      <formula>D91=TRUE</formula>
    </cfRule>
  </conditionalFormatting>
  <conditionalFormatting sqref="R94">
    <cfRule type="expression" dxfId="838" priority="117">
      <formula>D91=TRUE</formula>
    </cfRule>
  </conditionalFormatting>
  <conditionalFormatting sqref="R97">
    <cfRule type="expression" dxfId="837" priority="112">
      <formula>D98=TRUE</formula>
    </cfRule>
  </conditionalFormatting>
  <conditionalFormatting sqref="R99">
    <cfRule type="expression" dxfId="836" priority="105">
      <formula>D98=TRUE</formula>
    </cfRule>
  </conditionalFormatting>
  <conditionalFormatting sqref="R100">
    <cfRule type="expression" dxfId="835" priority="106">
      <formula>D98=TRUE</formula>
    </cfRule>
  </conditionalFormatting>
  <conditionalFormatting sqref="R101">
    <cfRule type="expression" dxfId="834" priority="107">
      <formula>D98=TRUE</formula>
    </cfRule>
  </conditionalFormatting>
  <conditionalFormatting sqref="R104">
    <cfRule type="expression" dxfId="833" priority="102">
      <formula>D105=TRUE</formula>
    </cfRule>
  </conditionalFormatting>
  <conditionalFormatting sqref="R106">
    <cfRule type="expression" dxfId="832" priority="95">
      <formula>D105=TRUE</formula>
    </cfRule>
  </conditionalFormatting>
  <conditionalFormatting sqref="R107">
    <cfRule type="expression" dxfId="831" priority="96">
      <formula>D105=TRUE</formula>
    </cfRule>
  </conditionalFormatting>
  <conditionalFormatting sqref="R108">
    <cfRule type="expression" dxfId="830" priority="97">
      <formula>D105=TRUE</formula>
    </cfRule>
  </conditionalFormatting>
  <conditionalFormatting sqref="R111">
    <cfRule type="expression" dxfId="829" priority="92">
      <formula>D112=TRUE</formula>
    </cfRule>
  </conditionalFormatting>
  <conditionalFormatting sqref="R113">
    <cfRule type="expression" dxfId="828" priority="85">
      <formula>D112=TRUE</formula>
    </cfRule>
  </conditionalFormatting>
  <conditionalFormatting sqref="R114">
    <cfRule type="expression" dxfId="827" priority="86">
      <formula>D112=TRUE</formula>
    </cfRule>
  </conditionalFormatting>
  <conditionalFormatting sqref="R115">
    <cfRule type="expression" dxfId="826" priority="87">
      <formula>D112=TRUE</formula>
    </cfRule>
  </conditionalFormatting>
  <conditionalFormatting sqref="R118">
    <cfRule type="expression" dxfId="825" priority="82">
      <formula>D119=TRUE</formula>
    </cfRule>
  </conditionalFormatting>
  <conditionalFormatting sqref="R120">
    <cfRule type="expression" dxfId="824" priority="75">
      <formula>D119=TRUE</formula>
    </cfRule>
  </conditionalFormatting>
  <conditionalFormatting sqref="R121">
    <cfRule type="expression" dxfId="823" priority="76">
      <formula>D119=TRUE</formula>
    </cfRule>
  </conditionalFormatting>
  <conditionalFormatting sqref="R122">
    <cfRule type="expression" dxfId="822" priority="77">
      <formula>D119=TRUE</formula>
    </cfRule>
  </conditionalFormatting>
  <conditionalFormatting sqref="R125">
    <cfRule type="expression" dxfId="821" priority="72">
      <formula>D126=TRUE</formula>
    </cfRule>
  </conditionalFormatting>
  <conditionalFormatting sqref="R127">
    <cfRule type="expression" dxfId="820" priority="65">
      <formula>D126=TRUE</formula>
    </cfRule>
  </conditionalFormatting>
  <conditionalFormatting sqref="R128">
    <cfRule type="expression" dxfId="819" priority="66">
      <formula>D126=TRUE</formula>
    </cfRule>
  </conditionalFormatting>
  <conditionalFormatting sqref="R129">
    <cfRule type="expression" dxfId="818" priority="67">
      <formula>D126=TRUE</formula>
    </cfRule>
  </conditionalFormatting>
  <conditionalFormatting sqref="R132">
    <cfRule type="expression" dxfId="817" priority="62">
      <formula>D133=TRUE</formula>
    </cfRule>
  </conditionalFormatting>
  <conditionalFormatting sqref="R134">
    <cfRule type="expression" dxfId="816" priority="55">
      <formula>D133=TRUE</formula>
    </cfRule>
  </conditionalFormatting>
  <conditionalFormatting sqref="R135">
    <cfRule type="expression" dxfId="815" priority="56">
      <formula>D133=TRUE</formula>
    </cfRule>
  </conditionalFormatting>
  <conditionalFormatting sqref="R136">
    <cfRule type="expression" dxfId="814" priority="57">
      <formula>D133=TRUE</formula>
    </cfRule>
  </conditionalFormatting>
  <conditionalFormatting sqref="R139">
    <cfRule type="expression" dxfId="813" priority="52">
      <formula>D140=TRUE</formula>
    </cfRule>
  </conditionalFormatting>
  <conditionalFormatting sqref="R141">
    <cfRule type="expression" dxfId="812" priority="45">
      <formula>D140=TRUE</formula>
    </cfRule>
  </conditionalFormatting>
  <conditionalFormatting sqref="R142">
    <cfRule type="expression" dxfId="811" priority="46">
      <formula>D140=TRUE</formula>
    </cfRule>
  </conditionalFormatting>
  <conditionalFormatting sqref="R143">
    <cfRule type="expression" dxfId="810" priority="47">
      <formula>D140=TRUE</formula>
    </cfRule>
  </conditionalFormatting>
  <conditionalFormatting sqref="R146">
    <cfRule type="expression" dxfId="809" priority="42">
      <formula>D147=TRUE</formula>
    </cfRule>
  </conditionalFormatting>
  <conditionalFormatting sqref="R148">
    <cfRule type="expression" dxfId="808" priority="35">
      <formula>D147=TRUE</formula>
    </cfRule>
  </conditionalFormatting>
  <conditionalFormatting sqref="R149">
    <cfRule type="expression" dxfId="807" priority="36">
      <formula>D147=TRUE</formula>
    </cfRule>
  </conditionalFormatting>
  <conditionalFormatting sqref="R150">
    <cfRule type="expression" dxfId="806" priority="37">
      <formula>D147=TRUE</formula>
    </cfRule>
  </conditionalFormatting>
  <conditionalFormatting sqref="R3:S3">
    <cfRule type="expression" dxfId="805" priority="28">
      <formula>OR(D14,D21,D28,D35,D42,D49,D56,D63,D70,D77,D84,D91,D98,D105,D112,D119,D126,D133,D140,D147)=TRUE</formula>
    </cfRule>
  </conditionalFormatting>
  <conditionalFormatting sqref="R10:S10">
    <cfRule type="expression" dxfId="804" priority="29">
      <formula>OR(D14,D21,D28,D35,D42,D49,D56,D63,D70,D77,D84,D91,D98,D105,D112,D119,D126,D133,D140,D147)=TRUE</formula>
    </cfRule>
  </conditionalFormatting>
  <conditionalFormatting sqref="R12:S12">
    <cfRule type="expression" dxfId="803" priority="234">
      <formula>D14=TRUE</formula>
    </cfRule>
  </conditionalFormatting>
  <conditionalFormatting sqref="R14:S14">
    <cfRule type="expression" dxfId="802" priority="231">
      <formula>D14=TRUE</formula>
    </cfRule>
  </conditionalFormatting>
  <conditionalFormatting sqref="R19:S19">
    <cfRule type="expression" dxfId="801" priority="224">
      <formula>D21=TRUE</formula>
    </cfRule>
  </conditionalFormatting>
  <conditionalFormatting sqref="R21:S21">
    <cfRule type="expression" dxfId="800" priority="221">
      <formula>D21=TRUE</formula>
    </cfRule>
  </conditionalFormatting>
  <conditionalFormatting sqref="R26:S26">
    <cfRule type="expression" dxfId="799" priority="214">
      <formula>D28=TRUE</formula>
    </cfRule>
  </conditionalFormatting>
  <conditionalFormatting sqref="R28:S28">
    <cfRule type="expression" dxfId="798" priority="211">
      <formula>D28=TRUE</formula>
    </cfRule>
  </conditionalFormatting>
  <conditionalFormatting sqref="R33:S33">
    <cfRule type="expression" dxfId="797" priority="204">
      <formula>D35=TRUE</formula>
    </cfRule>
  </conditionalFormatting>
  <conditionalFormatting sqref="R35:S35">
    <cfRule type="expression" dxfId="796" priority="201">
      <formula>D35=TRUE</formula>
    </cfRule>
  </conditionalFormatting>
  <conditionalFormatting sqref="R40:S40">
    <cfRule type="expression" dxfId="795" priority="194">
      <formula>D42=TRUE</formula>
    </cfRule>
  </conditionalFormatting>
  <conditionalFormatting sqref="R42:S42">
    <cfRule type="expression" dxfId="794" priority="191">
      <formula>D42=TRUE</formula>
    </cfRule>
  </conditionalFormatting>
  <conditionalFormatting sqref="R47:S47">
    <cfRule type="expression" dxfId="793" priority="184">
      <formula>D49=TRUE</formula>
    </cfRule>
  </conditionalFormatting>
  <conditionalFormatting sqref="R49:S49">
    <cfRule type="expression" dxfId="792" priority="181">
      <formula>D49=TRUE</formula>
    </cfRule>
  </conditionalFormatting>
  <conditionalFormatting sqref="R54:S54">
    <cfRule type="expression" dxfId="791" priority="174">
      <formula>D56=TRUE</formula>
    </cfRule>
  </conditionalFormatting>
  <conditionalFormatting sqref="R56:S56">
    <cfRule type="expression" dxfId="790" priority="171">
      <formula>D56=TRUE</formula>
    </cfRule>
  </conditionalFormatting>
  <conditionalFormatting sqref="R61:S61">
    <cfRule type="expression" dxfId="789" priority="164">
      <formula>D63=TRUE</formula>
    </cfRule>
  </conditionalFormatting>
  <conditionalFormatting sqref="R63:S63">
    <cfRule type="expression" dxfId="788" priority="161">
      <formula>D63=TRUE</formula>
    </cfRule>
  </conditionalFormatting>
  <conditionalFormatting sqref="R68:S68">
    <cfRule type="expression" dxfId="787" priority="154">
      <formula>D70=TRUE</formula>
    </cfRule>
  </conditionalFormatting>
  <conditionalFormatting sqref="R70:S70">
    <cfRule type="expression" dxfId="786" priority="151">
      <formula>D70=TRUE</formula>
    </cfRule>
  </conditionalFormatting>
  <conditionalFormatting sqref="R75:S75">
    <cfRule type="expression" dxfId="785" priority="144">
      <formula>D77=TRUE</formula>
    </cfRule>
  </conditionalFormatting>
  <conditionalFormatting sqref="R77:S77">
    <cfRule type="expression" dxfId="784" priority="141">
      <formula>D77=TRUE</formula>
    </cfRule>
  </conditionalFormatting>
  <conditionalFormatting sqref="R82:S82">
    <cfRule type="expression" dxfId="783" priority="134">
      <formula>D84=TRUE</formula>
    </cfRule>
  </conditionalFormatting>
  <conditionalFormatting sqref="R84:S84">
    <cfRule type="expression" dxfId="782" priority="131">
      <formula>D84=TRUE</formula>
    </cfRule>
  </conditionalFormatting>
  <conditionalFormatting sqref="R89:S89">
    <cfRule type="expression" dxfId="781" priority="124">
      <formula>D91=TRUE</formula>
    </cfRule>
  </conditionalFormatting>
  <conditionalFormatting sqref="R91:S91">
    <cfRule type="expression" dxfId="780" priority="121">
      <formula>D91=TRUE</formula>
    </cfRule>
  </conditionalFormatting>
  <conditionalFormatting sqref="R96:S96">
    <cfRule type="expression" dxfId="779" priority="114">
      <formula>D98=TRUE</formula>
    </cfRule>
  </conditionalFormatting>
  <conditionalFormatting sqref="R98:S98">
    <cfRule type="expression" dxfId="778" priority="111">
      <formula>D98=TRUE</formula>
    </cfRule>
  </conditionalFormatting>
  <conditionalFormatting sqref="R103:S103">
    <cfRule type="expression" dxfId="777" priority="104">
      <formula>D105=TRUE</formula>
    </cfRule>
  </conditionalFormatting>
  <conditionalFormatting sqref="R105:S105">
    <cfRule type="expression" dxfId="776" priority="101">
      <formula>D105=TRUE</formula>
    </cfRule>
  </conditionalFormatting>
  <conditionalFormatting sqref="R110:S110">
    <cfRule type="expression" dxfId="775" priority="94">
      <formula>D112=TRUE</formula>
    </cfRule>
  </conditionalFormatting>
  <conditionalFormatting sqref="R112:S112">
    <cfRule type="expression" dxfId="774" priority="91">
      <formula>D112=TRUE</formula>
    </cfRule>
  </conditionalFormatting>
  <conditionalFormatting sqref="R117:S117">
    <cfRule type="expression" dxfId="773" priority="84">
      <formula>D119=TRUE</formula>
    </cfRule>
  </conditionalFormatting>
  <conditionalFormatting sqref="R119:S119">
    <cfRule type="expression" dxfId="772" priority="81">
      <formula>D119=TRUE</formula>
    </cfRule>
  </conditionalFormatting>
  <conditionalFormatting sqref="R124:S124">
    <cfRule type="expression" dxfId="771" priority="74">
      <formula>D126=TRUE</formula>
    </cfRule>
  </conditionalFormatting>
  <conditionalFormatting sqref="R126:S126">
    <cfRule type="expression" dxfId="770" priority="71">
      <formula>D126=TRUE</formula>
    </cfRule>
  </conditionalFormatting>
  <conditionalFormatting sqref="R131:S131">
    <cfRule type="expression" dxfId="769" priority="64">
      <formula>D133=TRUE</formula>
    </cfRule>
  </conditionalFormatting>
  <conditionalFormatting sqref="R133:S133">
    <cfRule type="expression" dxfId="768" priority="61">
      <formula>D133=TRUE</formula>
    </cfRule>
  </conditionalFormatting>
  <conditionalFormatting sqref="R138:S138">
    <cfRule type="expression" dxfId="767" priority="54">
      <formula>D140=TRUE</formula>
    </cfRule>
  </conditionalFormatting>
  <conditionalFormatting sqref="R140:S140">
    <cfRule type="expression" dxfId="766" priority="51">
      <formula>D140=TRUE</formula>
    </cfRule>
  </conditionalFormatting>
  <conditionalFormatting sqref="R145:S145">
    <cfRule type="expression" dxfId="765" priority="44">
      <formula>D147=TRUE</formula>
    </cfRule>
  </conditionalFormatting>
  <conditionalFormatting sqref="R147:S147">
    <cfRule type="expression" dxfId="764" priority="41">
      <formula>D147=TRUE</formula>
    </cfRule>
  </conditionalFormatting>
  <conditionalFormatting sqref="S13">
    <cfRule type="expression" dxfId="763" priority="233">
      <formula>D14=TRUE</formula>
    </cfRule>
  </conditionalFormatting>
  <conditionalFormatting sqref="S15">
    <cfRule type="expression" dxfId="762" priority="230">
      <formula>D14=TRUE</formula>
    </cfRule>
  </conditionalFormatting>
  <conditionalFormatting sqref="S16">
    <cfRule type="expression" dxfId="761" priority="229">
      <formula>D14=TRUE</formula>
    </cfRule>
  </conditionalFormatting>
  <conditionalFormatting sqref="S17">
    <cfRule type="expression" dxfId="760" priority="228">
      <formula>D14=TRUE</formula>
    </cfRule>
  </conditionalFormatting>
  <conditionalFormatting sqref="S20">
    <cfRule type="expression" dxfId="759" priority="223">
      <formula>D21=TRUE</formula>
    </cfRule>
  </conditionalFormatting>
  <conditionalFormatting sqref="S22">
    <cfRule type="expression" dxfId="758" priority="220">
      <formula>D21=TRUE</formula>
    </cfRule>
  </conditionalFormatting>
  <conditionalFormatting sqref="S23">
    <cfRule type="expression" dxfId="757" priority="219">
      <formula>D21=TRUE</formula>
    </cfRule>
  </conditionalFormatting>
  <conditionalFormatting sqref="S24">
    <cfRule type="expression" dxfId="756" priority="218">
      <formula>D21=TRUE</formula>
    </cfRule>
  </conditionalFormatting>
  <conditionalFormatting sqref="S27">
    <cfRule type="expression" dxfId="755" priority="213">
      <formula>D28=TRUE</formula>
    </cfRule>
  </conditionalFormatting>
  <conditionalFormatting sqref="S29">
    <cfRule type="expression" dxfId="754" priority="210">
      <formula>D28=TRUE</formula>
    </cfRule>
  </conditionalFormatting>
  <conditionalFormatting sqref="S30">
    <cfRule type="expression" dxfId="753" priority="209">
      <formula>D28=TRUE</formula>
    </cfRule>
  </conditionalFormatting>
  <conditionalFormatting sqref="S31">
    <cfRule type="expression" dxfId="752" priority="208">
      <formula>D28=TRUE</formula>
    </cfRule>
  </conditionalFormatting>
  <conditionalFormatting sqref="S34">
    <cfRule type="expression" dxfId="751" priority="203">
      <formula>D35=TRUE</formula>
    </cfRule>
  </conditionalFormatting>
  <conditionalFormatting sqref="S36">
    <cfRule type="expression" dxfId="750" priority="200">
      <formula>D35=TRUE</formula>
    </cfRule>
  </conditionalFormatting>
  <conditionalFormatting sqref="S37">
    <cfRule type="expression" dxfId="749" priority="199">
      <formula>D35=TRUE</formula>
    </cfRule>
  </conditionalFormatting>
  <conditionalFormatting sqref="S38">
    <cfRule type="expression" dxfId="748" priority="198">
      <formula>D35=TRUE</formula>
    </cfRule>
  </conditionalFormatting>
  <conditionalFormatting sqref="S41">
    <cfRule type="expression" dxfId="747" priority="193">
      <formula>D42=TRUE</formula>
    </cfRule>
  </conditionalFormatting>
  <conditionalFormatting sqref="S43">
    <cfRule type="expression" dxfId="746" priority="190">
      <formula>D42=TRUE</formula>
    </cfRule>
  </conditionalFormatting>
  <conditionalFormatting sqref="S44">
    <cfRule type="expression" dxfId="745" priority="189">
      <formula>D42=TRUE</formula>
    </cfRule>
  </conditionalFormatting>
  <conditionalFormatting sqref="S45">
    <cfRule type="expression" dxfId="744" priority="188">
      <formula>D42=TRUE</formula>
    </cfRule>
  </conditionalFormatting>
  <conditionalFormatting sqref="S48">
    <cfRule type="expression" dxfId="743" priority="183">
      <formula>D49=TRUE</formula>
    </cfRule>
  </conditionalFormatting>
  <conditionalFormatting sqref="S50">
    <cfRule type="expression" dxfId="742" priority="180">
      <formula>D49=TRUE</formula>
    </cfRule>
  </conditionalFormatting>
  <conditionalFormatting sqref="S51">
    <cfRule type="expression" dxfId="741" priority="179">
      <formula>D49=TRUE</formula>
    </cfRule>
  </conditionalFormatting>
  <conditionalFormatting sqref="S52">
    <cfRule type="expression" dxfId="740" priority="178">
      <formula>D49=TRUE</formula>
    </cfRule>
  </conditionalFormatting>
  <conditionalFormatting sqref="S55">
    <cfRule type="expression" dxfId="739" priority="173">
      <formula>D56=TRUE</formula>
    </cfRule>
  </conditionalFormatting>
  <conditionalFormatting sqref="S57">
    <cfRule type="expression" dxfId="738" priority="170">
      <formula>D56=TRUE</formula>
    </cfRule>
  </conditionalFormatting>
  <conditionalFormatting sqref="S58">
    <cfRule type="expression" dxfId="737" priority="169">
      <formula>D56=TRUE</formula>
    </cfRule>
  </conditionalFormatting>
  <conditionalFormatting sqref="S59">
    <cfRule type="expression" dxfId="736" priority="168">
      <formula>D56=TRUE</formula>
    </cfRule>
  </conditionalFormatting>
  <conditionalFormatting sqref="S62">
    <cfRule type="expression" dxfId="735" priority="163">
      <formula>D63=TRUE</formula>
    </cfRule>
  </conditionalFormatting>
  <conditionalFormatting sqref="S64">
    <cfRule type="expression" dxfId="734" priority="160">
      <formula>D63=TRUE</formula>
    </cfRule>
  </conditionalFormatting>
  <conditionalFormatting sqref="S65">
    <cfRule type="expression" dxfId="733" priority="159">
      <formula>D63=TRUE</formula>
    </cfRule>
  </conditionalFormatting>
  <conditionalFormatting sqref="S66">
    <cfRule type="expression" dxfId="732" priority="158">
      <formula>D63=TRUE</formula>
    </cfRule>
  </conditionalFormatting>
  <conditionalFormatting sqref="S69">
    <cfRule type="expression" dxfId="731" priority="153">
      <formula>D70=TRUE</formula>
    </cfRule>
  </conditionalFormatting>
  <conditionalFormatting sqref="S71">
    <cfRule type="expression" dxfId="730" priority="150">
      <formula>D70=TRUE</formula>
    </cfRule>
  </conditionalFormatting>
  <conditionalFormatting sqref="S72">
    <cfRule type="expression" dxfId="729" priority="149">
      <formula>D70=TRUE</formula>
    </cfRule>
  </conditionalFormatting>
  <conditionalFormatting sqref="S73">
    <cfRule type="expression" dxfId="728" priority="148">
      <formula>D70=TRUE</formula>
    </cfRule>
  </conditionalFormatting>
  <conditionalFormatting sqref="S76">
    <cfRule type="expression" dxfId="727" priority="143">
      <formula>D77=TRUE</formula>
    </cfRule>
  </conditionalFormatting>
  <conditionalFormatting sqref="S78">
    <cfRule type="expression" dxfId="726" priority="140">
      <formula>D77=TRUE</formula>
    </cfRule>
  </conditionalFormatting>
  <conditionalFormatting sqref="S79">
    <cfRule type="expression" dxfId="725" priority="139">
      <formula>D77=TRUE</formula>
    </cfRule>
  </conditionalFormatting>
  <conditionalFormatting sqref="S80">
    <cfRule type="expression" dxfId="724" priority="138">
      <formula>D77=TRUE</formula>
    </cfRule>
  </conditionalFormatting>
  <conditionalFormatting sqref="S83">
    <cfRule type="expression" dxfId="723" priority="133">
      <formula>D84=TRUE</formula>
    </cfRule>
  </conditionalFormatting>
  <conditionalFormatting sqref="S85">
    <cfRule type="expression" dxfId="722" priority="130">
      <formula>D84=TRUE</formula>
    </cfRule>
  </conditionalFormatting>
  <conditionalFormatting sqref="S86">
    <cfRule type="expression" dxfId="721" priority="129">
      <formula>D84=TRUE</formula>
    </cfRule>
  </conditionalFormatting>
  <conditionalFormatting sqref="S87">
    <cfRule type="expression" dxfId="720" priority="128">
      <formula>D84=TRUE</formula>
    </cfRule>
  </conditionalFormatting>
  <conditionalFormatting sqref="S90">
    <cfRule type="expression" dxfId="719" priority="123">
      <formula>D91=TRUE</formula>
    </cfRule>
  </conditionalFormatting>
  <conditionalFormatting sqref="S92">
    <cfRule type="expression" dxfId="718" priority="120">
      <formula>D91=TRUE</formula>
    </cfRule>
  </conditionalFormatting>
  <conditionalFormatting sqref="S93">
    <cfRule type="expression" dxfId="717" priority="119">
      <formula>D91=TRUE</formula>
    </cfRule>
  </conditionalFormatting>
  <conditionalFormatting sqref="S94">
    <cfRule type="expression" dxfId="716" priority="118">
      <formula>D91=TRUE</formula>
    </cfRule>
  </conditionalFormatting>
  <conditionalFormatting sqref="S97">
    <cfRule type="expression" dxfId="715" priority="113">
      <formula>D98=TRUE</formula>
    </cfRule>
  </conditionalFormatting>
  <conditionalFormatting sqref="S99">
    <cfRule type="expression" dxfId="714" priority="110">
      <formula>D98=TRUE</formula>
    </cfRule>
  </conditionalFormatting>
  <conditionalFormatting sqref="S100">
    <cfRule type="expression" dxfId="713" priority="109">
      <formula>D98=TRUE</formula>
    </cfRule>
  </conditionalFormatting>
  <conditionalFormatting sqref="S101">
    <cfRule type="expression" dxfId="712" priority="108">
      <formula>D98=TRUE</formula>
    </cfRule>
  </conditionalFormatting>
  <conditionalFormatting sqref="S104">
    <cfRule type="expression" dxfId="711" priority="103">
      <formula>D105=TRUE</formula>
    </cfRule>
  </conditionalFormatting>
  <conditionalFormatting sqref="S106">
    <cfRule type="expression" dxfId="710" priority="100">
      <formula>D105=TRUE</formula>
    </cfRule>
  </conditionalFormatting>
  <conditionalFormatting sqref="S107">
    <cfRule type="expression" dxfId="709" priority="99">
      <formula>D105=TRUE</formula>
    </cfRule>
  </conditionalFormatting>
  <conditionalFormatting sqref="S108">
    <cfRule type="expression" dxfId="708" priority="98">
      <formula>D105=TRUE</formula>
    </cfRule>
  </conditionalFormatting>
  <conditionalFormatting sqref="S111">
    <cfRule type="expression" dxfId="707" priority="93">
      <formula>D112=TRUE</formula>
    </cfRule>
  </conditionalFormatting>
  <conditionalFormatting sqref="S113">
    <cfRule type="expression" dxfId="706" priority="90">
      <formula>D112=TRUE</formula>
    </cfRule>
  </conditionalFormatting>
  <conditionalFormatting sqref="S114">
    <cfRule type="expression" dxfId="705" priority="89">
      <formula>D112=TRUE</formula>
    </cfRule>
  </conditionalFormatting>
  <conditionalFormatting sqref="S115">
    <cfRule type="expression" dxfId="704" priority="88">
      <formula>D112=TRUE</formula>
    </cfRule>
  </conditionalFormatting>
  <conditionalFormatting sqref="S118">
    <cfRule type="expression" dxfId="703" priority="83">
      <formula>D119=TRUE</formula>
    </cfRule>
  </conditionalFormatting>
  <conditionalFormatting sqref="S120">
    <cfRule type="expression" dxfId="702" priority="80">
      <formula>D119=TRUE</formula>
    </cfRule>
  </conditionalFormatting>
  <conditionalFormatting sqref="S121">
    <cfRule type="expression" dxfId="701" priority="79">
      <formula>D119=TRUE</formula>
    </cfRule>
  </conditionalFormatting>
  <conditionalFormatting sqref="S122">
    <cfRule type="expression" dxfId="700" priority="78">
      <formula>D119=TRUE</formula>
    </cfRule>
  </conditionalFormatting>
  <conditionalFormatting sqref="S125">
    <cfRule type="expression" dxfId="699" priority="73">
      <formula>D126=TRUE</formula>
    </cfRule>
  </conditionalFormatting>
  <conditionalFormatting sqref="S127">
    <cfRule type="expression" dxfId="698" priority="70">
      <formula>D126=TRUE</formula>
    </cfRule>
  </conditionalFormatting>
  <conditionalFormatting sqref="S128">
    <cfRule type="expression" dxfId="697" priority="69">
      <formula>D126=TRUE</formula>
    </cfRule>
  </conditionalFormatting>
  <conditionalFormatting sqref="S129">
    <cfRule type="expression" dxfId="696" priority="68">
      <formula>D126=TRUE</formula>
    </cfRule>
  </conditionalFormatting>
  <conditionalFormatting sqref="S132">
    <cfRule type="expression" dxfId="695" priority="63">
      <formula>D133=TRUE</formula>
    </cfRule>
  </conditionalFormatting>
  <conditionalFormatting sqref="S134">
    <cfRule type="expression" dxfId="694" priority="60">
      <formula>D133=TRUE</formula>
    </cfRule>
  </conditionalFormatting>
  <conditionalFormatting sqref="S135">
    <cfRule type="expression" dxfId="693" priority="59">
      <formula>D133=TRUE</formula>
    </cfRule>
  </conditionalFormatting>
  <conditionalFormatting sqref="S136">
    <cfRule type="expression" dxfId="692" priority="58">
      <formula>D133=TRUE</formula>
    </cfRule>
  </conditionalFormatting>
  <conditionalFormatting sqref="S139">
    <cfRule type="expression" dxfId="691" priority="53">
      <formula>D140=TRUE</formula>
    </cfRule>
  </conditionalFormatting>
  <conditionalFormatting sqref="S141">
    <cfRule type="expression" dxfId="690" priority="50">
      <formula>D140=TRUE</formula>
    </cfRule>
  </conditionalFormatting>
  <conditionalFormatting sqref="S142">
    <cfRule type="expression" dxfId="689" priority="49">
      <formula>D140=TRUE</formula>
    </cfRule>
  </conditionalFormatting>
  <conditionalFormatting sqref="S143">
    <cfRule type="expression" dxfId="688" priority="48">
      <formula>D140=TRUE</formula>
    </cfRule>
  </conditionalFormatting>
  <conditionalFormatting sqref="S146">
    <cfRule type="expression" dxfId="687" priority="43">
      <formula>D147=TRUE</formula>
    </cfRule>
  </conditionalFormatting>
  <conditionalFormatting sqref="S148">
    <cfRule type="expression" dxfId="686" priority="40">
      <formula>D147=TRUE</formula>
    </cfRule>
  </conditionalFormatting>
  <conditionalFormatting sqref="S149">
    <cfRule type="expression" dxfId="685" priority="39">
      <formula>D147=TRUE</formula>
    </cfRule>
  </conditionalFormatting>
  <conditionalFormatting sqref="S150">
    <cfRule type="expression" dxfId="684" priority="38">
      <formula>D147=TRUE</formula>
    </cfRule>
  </conditionalFormatting>
  <dataValidations count="4">
    <dataValidation type="list" allowBlank="1" showInputMessage="1" showErrorMessage="1" sqref="G12 G138 G19 G26 G33 G40 G47 G54 G61 G68 G75 G82 G89 G96 G103 G110 G117 G124 G131 G145" xr:uid="{ED4F3B92-7624-4B2D-BC8D-95B3B42DFF5C}">
      <formula1>GroupsDef</formula1>
    </dataValidation>
    <dataValidation type="list" allowBlank="1" showInputMessage="1" showErrorMessage="1" sqref="M14 M140 M21 M28 M35 M42 M49 M56 M63 M70 M77 M84 M91 M98 M105 M112 M119 M126 M133 M147" xr:uid="{6DB43523-ACC7-4B09-977F-783C68F643E6}">
      <formula1>Groupsshare</formula1>
    </dataValidation>
    <dataValidation type="list" allowBlank="1" showInputMessage="1" showErrorMessage="1" sqref="P14 P140 P21 P28 P35 P42 P49 P56 P63 P70 P77 P84 P91 P98 P105 P112 P119 P126 P133 P147" xr:uid="{66128999-725E-458E-8120-FE28069A265B}">
      <formula1>Groupsaccess</formula1>
    </dataValidation>
    <dataValidation type="list" allowBlank="1" showInputMessage="1" showErrorMessage="1" sqref="B12 B138 B54 B19 B26 B33 B40 B47 B61 B68 B75 B82 B89 B96 B103 B110 B117 B124 B131 B145" xr:uid="{98E1938C-4B87-4EE0-8DBE-0A26D978AD3D}">
      <formula1>LabelG</formula1>
    </dataValidation>
  </dataValidations>
  <hyperlinks>
    <hyperlink ref="B5" r:id="rId1" xr:uid="{B1C69D1E-3C63-4BE1-9FDD-7B407678566C}"/>
    <hyperlink ref="R5:S5" r:id="rId2" location="teams-discoverability-sharing" display="Private teams discoverability and shared channel controls" xr:uid="{FCED9CF8-DB8E-4D3C-98C1-AA99FA534F7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42B2-F7EB-42FE-BC1F-AF50AE03212B}">
  <sheetPr>
    <tabColor theme="5"/>
  </sheetPr>
  <dimension ref="A1:AC192"/>
  <sheetViews>
    <sheetView showGridLines="0" zoomScaleNormal="100" workbookViewId="0">
      <pane xSplit="1" ySplit="11" topLeftCell="B12" activePane="bottomRight" state="frozen"/>
      <selection pane="topRight" activeCell="B1" sqref="B1"/>
      <selection pane="bottomLeft" activeCell="A5" sqref="A5"/>
      <selection pane="bottomRight" activeCell="B13" sqref="B13:B20"/>
    </sheetView>
  </sheetViews>
  <sheetFormatPr defaultRowHeight="14.5" outlineLevelRow="1" x14ac:dyDescent="0.35"/>
  <cols>
    <col min="1" max="1" width="3.7265625" style="132" customWidth="1"/>
    <col min="2" max="2" width="40.81640625" bestFit="1" customWidth="1"/>
    <col min="3" max="3" width="2.1796875" customWidth="1"/>
    <col min="4" max="4" width="41.7265625" customWidth="1"/>
    <col min="5" max="5" width="2.1796875" customWidth="1"/>
    <col min="6" max="6" width="48.81640625" customWidth="1"/>
    <col min="7" max="7" width="2.1796875" customWidth="1"/>
    <col min="8" max="8" width="48.54296875" customWidth="1"/>
    <col min="9" max="9" width="2.1796875" customWidth="1"/>
    <col min="10" max="10" width="34.1796875" customWidth="1"/>
    <col min="11" max="11" width="2.1796875" customWidth="1"/>
    <col min="12" max="12" width="3.54296875" customWidth="1"/>
    <col min="13" max="13" width="70.453125" customWidth="1"/>
    <col min="14" max="14" width="2.1796875" customWidth="1"/>
    <col min="15" max="15" width="3.54296875" customWidth="1"/>
    <col min="16" max="16" width="34.1796875" customWidth="1"/>
    <col min="17" max="17" width="2.1796875" customWidth="1"/>
    <col min="18" max="18" width="3.54296875" customWidth="1"/>
    <col min="19" max="19" width="48.54296875" customWidth="1"/>
    <col min="20" max="20" width="2.1796875" customWidth="1"/>
    <col min="21" max="21" width="2.81640625" style="166" customWidth="1"/>
    <col min="22" max="22" width="60.54296875" customWidth="1"/>
    <col min="23" max="23" width="2.1796875" customWidth="1"/>
    <col min="24" max="24" width="3" customWidth="1"/>
    <col min="25" max="25" width="60.54296875" customWidth="1"/>
    <col min="26" max="26" width="2.1796875" customWidth="1"/>
    <col min="27" max="27" width="2.7265625" customWidth="1"/>
    <col min="28" max="28" width="53.81640625" customWidth="1"/>
  </cols>
  <sheetData>
    <row r="1" spans="1:29" ht="23.5" x14ac:dyDescent="0.55000000000000004">
      <c r="B1" s="61" t="s">
        <v>89</v>
      </c>
    </row>
    <row r="2" spans="1:29" ht="10.5" customHeight="1" thickBot="1" x14ac:dyDescent="0.4"/>
    <row r="3" spans="1:29" ht="27.75" customHeight="1" thickBot="1" x14ac:dyDescent="0.4">
      <c r="B3" s="142" t="s">
        <v>102</v>
      </c>
      <c r="C3" s="19"/>
      <c r="D3" s="142" t="s">
        <v>235</v>
      </c>
      <c r="E3" s="19"/>
      <c r="F3" s="142" t="s">
        <v>236</v>
      </c>
      <c r="G3" s="19"/>
      <c r="H3" s="142" t="s">
        <v>237</v>
      </c>
      <c r="I3" s="19"/>
      <c r="J3" s="142" t="s">
        <v>238</v>
      </c>
      <c r="K3" s="19"/>
      <c r="L3" s="401" t="s">
        <v>239</v>
      </c>
      <c r="M3" s="402"/>
      <c r="N3" s="19"/>
      <c r="O3" s="337" t="s">
        <v>240</v>
      </c>
      <c r="P3" s="339"/>
      <c r="Q3" s="19"/>
      <c r="R3" s="401" t="s">
        <v>241</v>
      </c>
      <c r="S3" s="402"/>
      <c r="T3" s="20"/>
      <c r="U3" s="401" t="s">
        <v>242</v>
      </c>
      <c r="V3" s="402"/>
      <c r="W3" s="195"/>
      <c r="X3" s="401" t="s">
        <v>243</v>
      </c>
      <c r="Y3" s="402"/>
      <c r="Z3" s="19"/>
      <c r="AA3" s="401" t="s">
        <v>244</v>
      </c>
      <c r="AB3" s="402"/>
    </row>
    <row r="4" spans="1:29" ht="7" hidden="1" customHeight="1" x14ac:dyDescent="0.35">
      <c r="B4" s="210"/>
      <c r="C4" s="19"/>
      <c r="D4" s="211"/>
      <c r="E4" s="19"/>
      <c r="F4" s="210"/>
      <c r="G4" s="19"/>
      <c r="H4" s="211"/>
      <c r="I4" s="19"/>
      <c r="J4" s="211"/>
      <c r="K4" s="19"/>
      <c r="L4" s="211"/>
      <c r="M4" s="211"/>
      <c r="N4" s="19"/>
      <c r="O4" s="206"/>
      <c r="P4" s="206"/>
      <c r="Q4" s="19"/>
      <c r="R4" s="210"/>
      <c r="S4" s="210"/>
      <c r="T4" s="20"/>
      <c r="U4" s="211"/>
      <c r="V4" s="211"/>
      <c r="W4" s="195"/>
      <c r="X4" s="211"/>
      <c r="Y4" s="211"/>
      <c r="Z4" s="19"/>
      <c r="AA4" s="211"/>
      <c r="AB4" s="211"/>
    </row>
    <row r="5" spans="1:29" s="3" customFormat="1" ht="176" hidden="1" outlineLevel="1" x14ac:dyDescent="0.35">
      <c r="A5" s="214" t="s">
        <v>108</v>
      </c>
      <c r="B5" s="245" t="s">
        <v>245</v>
      </c>
      <c r="C5" s="228"/>
      <c r="D5" s="246" t="s">
        <v>246</v>
      </c>
      <c r="E5" s="228"/>
      <c r="F5" s="246" t="s">
        <v>247</v>
      </c>
      <c r="G5" s="228"/>
      <c r="H5" s="246" t="s">
        <v>248</v>
      </c>
      <c r="I5" s="228"/>
      <c r="J5" s="246" t="s">
        <v>249</v>
      </c>
      <c r="K5" s="228"/>
      <c r="L5" s="411" t="s">
        <v>250</v>
      </c>
      <c r="M5" s="412"/>
      <c r="N5" s="228"/>
      <c r="O5" s="411" t="s">
        <v>251</v>
      </c>
      <c r="P5" s="412"/>
      <c r="Q5" s="228"/>
      <c r="R5" s="411" t="s">
        <v>252</v>
      </c>
      <c r="S5" s="413"/>
      <c r="T5" s="247"/>
      <c r="U5" s="413" t="s">
        <v>253</v>
      </c>
      <c r="V5" s="413"/>
      <c r="W5" s="247"/>
      <c r="X5" s="413" t="s">
        <v>254</v>
      </c>
      <c r="Y5" s="413"/>
      <c r="Z5" s="247"/>
      <c r="AA5" s="413" t="s">
        <v>255</v>
      </c>
      <c r="AB5" s="413"/>
    </row>
    <row r="6" spans="1:29" s="3" customFormat="1" ht="14.5" hidden="1" customHeight="1" outlineLevel="1" x14ac:dyDescent="0.35">
      <c r="A6" s="406" t="s">
        <v>116</v>
      </c>
      <c r="B6" s="234" t="s">
        <v>256</v>
      </c>
      <c r="C6" s="178"/>
      <c r="D6" s="237"/>
      <c r="E6" s="178"/>
      <c r="F6" s="237"/>
      <c r="G6" s="178"/>
      <c r="H6" s="234" t="s">
        <v>257</v>
      </c>
      <c r="I6" s="178"/>
      <c r="J6" s="234" t="s">
        <v>258</v>
      </c>
      <c r="K6" s="178"/>
      <c r="L6" s="345" t="s">
        <v>256</v>
      </c>
      <c r="M6" s="345"/>
      <c r="N6" s="178"/>
      <c r="O6" s="345" t="s">
        <v>259</v>
      </c>
      <c r="P6" s="345"/>
      <c r="Q6" s="178"/>
      <c r="R6" s="345" t="s">
        <v>259</v>
      </c>
      <c r="S6" s="345"/>
      <c r="T6" s="178"/>
      <c r="U6" s="345" t="s">
        <v>203</v>
      </c>
      <c r="V6" s="345"/>
      <c r="W6" s="178"/>
      <c r="X6" s="345" t="s">
        <v>260</v>
      </c>
      <c r="Y6" s="345"/>
      <c r="Z6" s="178"/>
      <c r="AA6" s="345" t="s">
        <v>261</v>
      </c>
      <c r="AB6" s="345"/>
    </row>
    <row r="7" spans="1:29" s="3" customFormat="1" ht="14.5" hidden="1" customHeight="1" outlineLevel="1" x14ac:dyDescent="0.35">
      <c r="A7" s="406"/>
      <c r="B7" s="237"/>
      <c r="C7" s="178"/>
      <c r="D7" s="237"/>
      <c r="E7" s="178"/>
      <c r="F7" s="237"/>
      <c r="G7" s="178"/>
      <c r="H7" s="237"/>
      <c r="I7" s="178"/>
      <c r="J7" s="237"/>
      <c r="K7" s="178"/>
      <c r="L7" s="345" t="s">
        <v>262</v>
      </c>
      <c r="M7" s="345"/>
      <c r="N7" s="178"/>
      <c r="O7" s="349"/>
      <c r="P7" s="349"/>
      <c r="Q7" s="178"/>
      <c r="R7" s="345" t="s">
        <v>263</v>
      </c>
      <c r="S7" s="345"/>
      <c r="T7" s="178"/>
      <c r="U7" s="349"/>
      <c r="V7" s="349"/>
      <c r="W7" s="178"/>
      <c r="X7" s="349"/>
      <c r="Y7" s="349"/>
      <c r="Z7" s="178"/>
      <c r="AA7" s="349"/>
      <c r="AB7" s="349"/>
    </row>
    <row r="8" spans="1:29" s="3" customFormat="1" hidden="1" outlineLevel="1" x14ac:dyDescent="0.35">
      <c r="A8" s="406"/>
      <c r="B8" s="237"/>
      <c r="C8" s="178"/>
      <c r="D8" s="237"/>
      <c r="E8" s="178"/>
      <c r="F8" s="237"/>
      <c r="G8" s="178"/>
      <c r="H8" s="237"/>
      <c r="I8" s="178"/>
      <c r="J8" s="237"/>
      <c r="K8" s="178"/>
      <c r="L8" s="345" t="s">
        <v>264</v>
      </c>
      <c r="M8" s="345"/>
      <c r="N8" s="178"/>
      <c r="O8" s="349"/>
      <c r="P8" s="349"/>
      <c r="Q8" s="178"/>
      <c r="R8" s="349"/>
      <c r="S8" s="349"/>
      <c r="T8" s="178"/>
      <c r="U8" s="349"/>
      <c r="V8" s="349"/>
      <c r="W8" s="178"/>
      <c r="X8" s="349"/>
      <c r="Y8" s="349"/>
      <c r="Z8" s="178"/>
      <c r="AA8" s="349"/>
      <c r="AB8" s="349"/>
    </row>
    <row r="9" spans="1:29" s="3" customFormat="1" hidden="1" outlineLevel="1" x14ac:dyDescent="0.35">
      <c r="A9" s="406"/>
      <c r="B9" s="237"/>
      <c r="C9" s="178"/>
      <c r="D9" s="237"/>
      <c r="E9" s="178"/>
      <c r="F9" s="237"/>
      <c r="G9" s="178"/>
      <c r="H9" s="237"/>
      <c r="I9" s="178"/>
      <c r="J9" s="237"/>
      <c r="K9" s="178"/>
      <c r="L9" s="345" t="s">
        <v>265</v>
      </c>
      <c r="M9" s="345"/>
      <c r="N9" s="178"/>
      <c r="O9" s="349"/>
      <c r="P9" s="349"/>
      <c r="Q9" s="178"/>
      <c r="R9" s="349"/>
      <c r="S9" s="349"/>
      <c r="T9" s="178"/>
      <c r="U9" s="349"/>
      <c r="V9" s="349"/>
      <c r="W9" s="178"/>
      <c r="X9" s="349"/>
      <c r="Y9" s="349"/>
      <c r="Z9" s="178"/>
      <c r="AA9" s="349"/>
      <c r="AB9" s="349"/>
    </row>
    <row r="10" spans="1:29" s="3" customFormat="1" hidden="1" outlineLevel="1" x14ac:dyDescent="0.35">
      <c r="A10" s="406"/>
      <c r="B10" s="237"/>
      <c r="C10" s="178"/>
      <c r="D10" s="237"/>
      <c r="E10" s="178"/>
      <c r="F10" s="237"/>
      <c r="G10" s="178"/>
      <c r="H10" s="237"/>
      <c r="I10" s="178"/>
      <c r="J10" s="237"/>
      <c r="K10" s="178"/>
      <c r="L10" s="345" t="s">
        <v>262</v>
      </c>
      <c r="M10" s="345"/>
      <c r="N10" s="178"/>
      <c r="O10" s="349"/>
      <c r="P10" s="349"/>
      <c r="Q10" s="178"/>
      <c r="R10" s="349"/>
      <c r="S10" s="349"/>
      <c r="T10" s="178"/>
      <c r="U10" s="349"/>
      <c r="V10" s="349"/>
      <c r="W10" s="178"/>
      <c r="X10" s="349"/>
      <c r="Y10" s="349"/>
      <c r="Z10" s="178"/>
      <c r="AA10" s="349"/>
      <c r="AB10" s="349"/>
    </row>
    <row r="11" spans="1:29" collapsed="1" x14ac:dyDescent="0.35">
      <c r="B11" s="7" t="s">
        <v>124</v>
      </c>
      <c r="C11" s="19"/>
      <c r="D11" s="7" t="s">
        <v>124</v>
      </c>
      <c r="E11" s="19"/>
      <c r="F11" s="7" t="s">
        <v>124</v>
      </c>
      <c r="G11" s="19"/>
      <c r="H11" s="7" t="s">
        <v>124</v>
      </c>
      <c r="I11" s="19"/>
      <c r="J11" s="7" t="s">
        <v>124</v>
      </c>
      <c r="K11" s="19"/>
      <c r="L11" s="20"/>
      <c r="M11" s="32" t="s">
        <v>125</v>
      </c>
      <c r="N11" s="32"/>
      <c r="O11" s="386" t="s">
        <v>125</v>
      </c>
      <c r="P11" s="386"/>
      <c r="Q11" s="32"/>
      <c r="R11" s="386" t="s">
        <v>125</v>
      </c>
      <c r="S11" s="386"/>
      <c r="T11" s="32"/>
      <c r="U11" s="386" t="s">
        <v>125</v>
      </c>
      <c r="V11" s="386"/>
      <c r="W11" s="8"/>
      <c r="X11" s="32"/>
      <c r="Y11" s="32"/>
      <c r="Z11" s="32"/>
      <c r="AA11" s="19"/>
      <c r="AB11" s="386" t="s">
        <v>125</v>
      </c>
      <c r="AC11" s="386"/>
    </row>
    <row r="12" spans="1:29" ht="6" customHeight="1" thickBot="1" x14ac:dyDescent="0.4">
      <c r="B12" s="38"/>
      <c r="C12" s="38"/>
      <c r="D12" s="38"/>
      <c r="E12" s="38"/>
      <c r="F12" s="38"/>
      <c r="G12" s="38"/>
      <c r="H12" s="38"/>
      <c r="I12" s="38"/>
      <c r="J12" s="38"/>
      <c r="K12" s="38"/>
      <c r="L12" s="38"/>
      <c r="M12" s="38"/>
      <c r="N12" s="38"/>
      <c r="O12" s="38"/>
      <c r="P12" s="38"/>
      <c r="Q12" s="38"/>
      <c r="R12" s="38"/>
      <c r="S12" s="38"/>
      <c r="T12" s="38"/>
      <c r="U12" s="155"/>
      <c r="V12" s="38"/>
      <c r="W12" s="38"/>
      <c r="X12" s="38"/>
      <c r="Y12" s="38"/>
      <c r="Z12" s="38"/>
      <c r="AA12" s="38"/>
      <c r="AB12" s="38"/>
    </row>
    <row r="13" spans="1:29" x14ac:dyDescent="0.35">
      <c r="A13" s="296">
        <v>1</v>
      </c>
      <c r="B13" s="420"/>
      <c r="C13" s="123"/>
      <c r="D13" s="423"/>
      <c r="E13" s="123"/>
      <c r="F13" s="287"/>
      <c r="G13" s="123"/>
      <c r="H13" s="423"/>
      <c r="I13" s="123"/>
      <c r="J13" s="423"/>
      <c r="K13" s="104"/>
      <c r="L13" s="102" t="b">
        <v>0</v>
      </c>
      <c r="M13" s="104" t="s">
        <v>266</v>
      </c>
      <c r="N13" s="104"/>
      <c r="O13" s="102" t="b">
        <v>0</v>
      </c>
      <c r="P13" s="104" t="s">
        <v>267</v>
      </c>
      <c r="Q13" s="104"/>
      <c r="R13" s="415" t="b">
        <v>0</v>
      </c>
      <c r="S13" s="104" t="s">
        <v>268</v>
      </c>
      <c r="T13" s="104"/>
      <c r="U13" s="415" t="b">
        <v>0</v>
      </c>
      <c r="V13" s="104" t="s">
        <v>269</v>
      </c>
      <c r="W13" s="104"/>
      <c r="X13" s="415" t="b">
        <v>0</v>
      </c>
      <c r="Y13" s="104" t="s">
        <v>270</v>
      </c>
      <c r="Z13" s="104"/>
      <c r="AA13" s="418" t="b">
        <v>0</v>
      </c>
      <c r="AB13" s="115" t="s">
        <v>271</v>
      </c>
    </row>
    <row r="14" spans="1:29" x14ac:dyDescent="0.35">
      <c r="A14" s="297"/>
      <c r="B14" s="421"/>
      <c r="C14" s="28"/>
      <c r="D14" s="424"/>
      <c r="E14" s="28"/>
      <c r="F14" s="288"/>
      <c r="G14" s="28"/>
      <c r="H14" s="424"/>
      <c r="I14" s="28"/>
      <c r="J14" s="424"/>
      <c r="L14" s="107" t="b">
        <v>0</v>
      </c>
      <c r="M14" t="s">
        <v>272</v>
      </c>
      <c r="P14" s="116" t="s">
        <v>124</v>
      </c>
      <c r="R14" s="416"/>
      <c r="S14" s="116" t="s">
        <v>124</v>
      </c>
      <c r="T14" s="62"/>
      <c r="U14" s="416"/>
      <c r="V14" s="62"/>
      <c r="W14" s="62"/>
      <c r="X14" s="416"/>
      <c r="Y14" s="116" t="s">
        <v>124</v>
      </c>
      <c r="AA14" s="419"/>
      <c r="AB14" s="117"/>
    </row>
    <row r="15" spans="1:29" x14ac:dyDescent="0.35">
      <c r="A15" s="297"/>
      <c r="B15" s="421"/>
      <c r="C15" s="28"/>
      <c r="D15" s="424"/>
      <c r="E15" s="28"/>
      <c r="F15" s="288"/>
      <c r="G15" s="28"/>
      <c r="H15" s="424"/>
      <c r="I15" s="28"/>
      <c r="J15" s="424"/>
      <c r="L15" s="107" t="b">
        <v>0</v>
      </c>
      <c r="M15" t="s">
        <v>273</v>
      </c>
      <c r="P15" s="9"/>
      <c r="S15" s="62"/>
      <c r="U15" s="167" t="b">
        <v>0</v>
      </c>
      <c r="V15" t="s">
        <v>274</v>
      </c>
      <c r="Y15" s="62"/>
      <c r="AB15" s="109"/>
    </row>
    <row r="16" spans="1:29" x14ac:dyDescent="0.35">
      <c r="A16" s="297"/>
      <c r="B16" s="421"/>
      <c r="C16" s="28"/>
      <c r="D16" s="424"/>
      <c r="E16" s="28"/>
      <c r="F16" s="288"/>
      <c r="G16" s="28"/>
      <c r="H16" s="424"/>
      <c r="I16" s="28"/>
      <c r="J16" s="424"/>
      <c r="L16" s="107" t="b">
        <v>0</v>
      </c>
      <c r="M16" t="s">
        <v>275</v>
      </c>
      <c r="P16" s="9"/>
      <c r="R16" s="63" t="b">
        <v>0</v>
      </c>
      <c r="S16" s="62" t="s">
        <v>276</v>
      </c>
      <c r="X16" s="416" t="b">
        <v>0</v>
      </c>
      <c r="Y16" t="s">
        <v>276</v>
      </c>
      <c r="AB16" s="109"/>
    </row>
    <row r="17" spans="1:28" x14ac:dyDescent="0.35">
      <c r="A17" s="297"/>
      <c r="B17" s="421"/>
      <c r="C17" s="28"/>
      <c r="D17" s="424"/>
      <c r="E17" s="28"/>
      <c r="F17" s="288"/>
      <c r="G17" s="28"/>
      <c r="H17" s="424"/>
      <c r="I17" s="28"/>
      <c r="J17" s="424"/>
      <c r="M17" s="118" t="s">
        <v>124</v>
      </c>
      <c r="R17" s="417" t="s">
        <v>277</v>
      </c>
      <c r="S17" s="417"/>
      <c r="V17" t="s">
        <v>278</v>
      </c>
      <c r="X17" s="416"/>
      <c r="AB17" s="109"/>
    </row>
    <row r="18" spans="1:28" x14ac:dyDescent="0.35">
      <c r="A18" s="297"/>
      <c r="B18" s="421"/>
      <c r="C18" s="28"/>
      <c r="D18" s="424"/>
      <c r="E18" s="28"/>
      <c r="F18" s="288"/>
      <c r="G18" s="28"/>
      <c r="H18" s="424"/>
      <c r="I18" s="28"/>
      <c r="J18" s="424"/>
      <c r="M18" s="414"/>
      <c r="R18" s="107" t="b">
        <v>0</v>
      </c>
      <c r="S18" t="s">
        <v>279</v>
      </c>
      <c r="U18" s="167" t="b">
        <v>0</v>
      </c>
      <c r="V18" t="s">
        <v>280</v>
      </c>
      <c r="AB18" s="109"/>
    </row>
    <row r="19" spans="1:28" x14ac:dyDescent="0.35">
      <c r="A19" s="297"/>
      <c r="B19" s="421"/>
      <c r="C19" s="28"/>
      <c r="D19" s="424"/>
      <c r="E19" s="28"/>
      <c r="F19" s="288"/>
      <c r="G19" s="28"/>
      <c r="H19" s="424"/>
      <c r="I19" s="28"/>
      <c r="J19" s="424"/>
      <c r="M19" s="414"/>
      <c r="S19" s="118" t="s">
        <v>126</v>
      </c>
      <c r="V19" s="118" t="s">
        <v>126</v>
      </c>
      <c r="W19" s="118"/>
      <c r="X19" s="118"/>
      <c r="Y19" s="118"/>
      <c r="AB19" s="109"/>
    </row>
    <row r="20" spans="1:28" ht="15" thickBot="1" x14ac:dyDescent="0.4">
      <c r="A20" s="298"/>
      <c r="B20" s="422"/>
      <c r="C20" s="174"/>
      <c r="D20" s="425"/>
      <c r="E20" s="174"/>
      <c r="F20" s="289"/>
      <c r="G20" s="174"/>
      <c r="H20" s="425"/>
      <c r="I20" s="174"/>
      <c r="J20" s="425"/>
      <c r="K20" s="111"/>
      <c r="L20" s="111"/>
      <c r="M20" s="111"/>
      <c r="N20" s="111"/>
      <c r="O20" s="111"/>
      <c r="P20" s="111"/>
      <c r="Q20" s="111"/>
      <c r="R20" s="111"/>
      <c r="S20" s="119"/>
      <c r="T20" s="111"/>
      <c r="U20" s="149"/>
      <c r="V20" s="119"/>
      <c r="W20" s="119"/>
      <c r="X20" s="119"/>
      <c r="Y20" s="119"/>
      <c r="Z20" s="111"/>
      <c r="AA20" s="111"/>
      <c r="AB20" s="114"/>
    </row>
    <row r="21" spans="1:28" ht="6" customHeight="1" thickBot="1" x14ac:dyDescent="0.4">
      <c r="B21" s="39"/>
      <c r="C21" s="39"/>
      <c r="D21" s="39"/>
      <c r="E21" s="39"/>
      <c r="F21" s="39"/>
      <c r="G21" s="39"/>
      <c r="H21" s="39"/>
      <c r="I21" s="39"/>
      <c r="J21" s="39"/>
      <c r="K21" s="38"/>
      <c r="L21" s="38"/>
      <c r="M21" s="38"/>
      <c r="N21" s="38"/>
      <c r="O21" s="38"/>
      <c r="P21" s="38"/>
      <c r="Q21" s="38"/>
      <c r="R21" s="38"/>
      <c r="S21" s="38"/>
      <c r="T21" s="38"/>
      <c r="U21" s="155"/>
      <c r="V21" s="38"/>
      <c r="W21" s="38"/>
      <c r="X21" s="38"/>
      <c r="Y21" s="38"/>
      <c r="Z21" s="38"/>
      <c r="AA21" s="38"/>
      <c r="AB21" s="38"/>
    </row>
    <row r="22" spans="1:28" x14ac:dyDescent="0.35">
      <c r="A22" s="296">
        <v>2</v>
      </c>
      <c r="B22" s="420"/>
      <c r="C22" s="123"/>
      <c r="D22" s="423"/>
      <c r="E22" s="123"/>
      <c r="F22" s="287"/>
      <c r="G22" s="123"/>
      <c r="H22" s="423"/>
      <c r="I22" s="123"/>
      <c r="J22" s="423"/>
      <c r="K22" s="104"/>
      <c r="L22" s="102" t="b">
        <v>0</v>
      </c>
      <c r="M22" s="104" t="s">
        <v>266</v>
      </c>
      <c r="N22" s="104"/>
      <c r="O22" s="102" t="b">
        <v>0</v>
      </c>
      <c r="P22" s="104" t="s">
        <v>267</v>
      </c>
      <c r="Q22" s="104"/>
      <c r="R22" s="415" t="b">
        <v>0</v>
      </c>
      <c r="S22" s="104" t="s">
        <v>268</v>
      </c>
      <c r="T22" s="104"/>
      <c r="U22" s="415" t="b">
        <v>0</v>
      </c>
      <c r="V22" s="104" t="s">
        <v>269</v>
      </c>
      <c r="W22" s="104"/>
      <c r="X22" s="415" t="b">
        <v>0</v>
      </c>
      <c r="Y22" s="104" t="s">
        <v>270</v>
      </c>
      <c r="Z22" s="104"/>
      <c r="AA22" s="418" t="b">
        <v>0</v>
      </c>
      <c r="AB22" s="115" t="s">
        <v>271</v>
      </c>
    </row>
    <row r="23" spans="1:28" x14ac:dyDescent="0.35">
      <c r="A23" s="297"/>
      <c r="B23" s="421"/>
      <c r="C23" s="28"/>
      <c r="D23" s="424"/>
      <c r="E23" s="28"/>
      <c r="F23" s="288"/>
      <c r="G23" s="28"/>
      <c r="H23" s="424"/>
      <c r="I23" s="28"/>
      <c r="J23" s="424"/>
      <c r="L23" s="107" t="b">
        <v>0</v>
      </c>
      <c r="M23" t="s">
        <v>272</v>
      </c>
      <c r="P23" s="116" t="s">
        <v>124</v>
      </c>
      <c r="R23" s="416"/>
      <c r="S23" s="116" t="s">
        <v>124</v>
      </c>
      <c r="T23" s="62"/>
      <c r="U23" s="416"/>
      <c r="V23" s="62"/>
      <c r="W23" s="62"/>
      <c r="X23" s="416"/>
      <c r="Y23" s="116" t="s">
        <v>124</v>
      </c>
      <c r="AA23" s="419"/>
      <c r="AB23" s="117"/>
    </row>
    <row r="24" spans="1:28" x14ac:dyDescent="0.35">
      <c r="A24" s="297"/>
      <c r="B24" s="421"/>
      <c r="C24" s="28"/>
      <c r="D24" s="424"/>
      <c r="E24" s="28"/>
      <c r="F24" s="288"/>
      <c r="G24" s="28"/>
      <c r="H24" s="424"/>
      <c r="I24" s="28"/>
      <c r="J24" s="424"/>
      <c r="L24" s="107" t="b">
        <v>0</v>
      </c>
      <c r="M24" t="s">
        <v>273</v>
      </c>
      <c r="P24" s="9"/>
      <c r="S24" s="62"/>
      <c r="U24" s="167" t="b">
        <v>0</v>
      </c>
      <c r="V24" t="s">
        <v>274</v>
      </c>
      <c r="Y24" s="62"/>
      <c r="AB24" s="109"/>
    </row>
    <row r="25" spans="1:28" x14ac:dyDescent="0.35">
      <c r="A25" s="297"/>
      <c r="B25" s="421"/>
      <c r="C25" s="28"/>
      <c r="D25" s="424"/>
      <c r="E25" s="28"/>
      <c r="F25" s="288"/>
      <c r="G25" s="28"/>
      <c r="H25" s="424"/>
      <c r="I25" s="28"/>
      <c r="J25" s="424"/>
      <c r="L25" s="107" t="b">
        <v>0</v>
      </c>
      <c r="M25" t="s">
        <v>275</v>
      </c>
      <c r="P25" s="9"/>
      <c r="R25" s="63" t="b">
        <v>0</v>
      </c>
      <c r="S25" s="62" t="s">
        <v>276</v>
      </c>
      <c r="X25" s="416" t="b">
        <v>0</v>
      </c>
      <c r="Y25" t="s">
        <v>276</v>
      </c>
      <c r="AB25" s="109"/>
    </row>
    <row r="26" spans="1:28" x14ac:dyDescent="0.35">
      <c r="A26" s="297"/>
      <c r="B26" s="421"/>
      <c r="C26" s="28"/>
      <c r="D26" s="424"/>
      <c r="E26" s="28"/>
      <c r="F26" s="288"/>
      <c r="G26" s="28"/>
      <c r="H26" s="424"/>
      <c r="I26" s="28"/>
      <c r="J26" s="424"/>
      <c r="M26" s="118" t="s">
        <v>124</v>
      </c>
      <c r="R26" s="417" t="s">
        <v>277</v>
      </c>
      <c r="S26" s="417"/>
      <c r="V26" t="s">
        <v>278</v>
      </c>
      <c r="X26" s="416"/>
      <c r="AB26" s="109"/>
    </row>
    <row r="27" spans="1:28" x14ac:dyDescent="0.35">
      <c r="A27" s="297"/>
      <c r="B27" s="421"/>
      <c r="C27" s="28"/>
      <c r="D27" s="424"/>
      <c r="E27" s="28"/>
      <c r="F27" s="288"/>
      <c r="G27" s="28"/>
      <c r="H27" s="424"/>
      <c r="I27" s="28"/>
      <c r="J27" s="424"/>
      <c r="M27" s="414"/>
      <c r="R27" s="107" t="b">
        <v>0</v>
      </c>
      <c r="S27" t="s">
        <v>279</v>
      </c>
      <c r="U27" s="167" t="b">
        <v>0</v>
      </c>
      <c r="V27" t="s">
        <v>280</v>
      </c>
      <c r="AB27" s="109"/>
    </row>
    <row r="28" spans="1:28" x14ac:dyDescent="0.35">
      <c r="A28" s="297"/>
      <c r="B28" s="421"/>
      <c r="C28" s="28"/>
      <c r="D28" s="424"/>
      <c r="E28" s="28"/>
      <c r="F28" s="288"/>
      <c r="G28" s="28"/>
      <c r="H28" s="424"/>
      <c r="I28" s="28"/>
      <c r="J28" s="424"/>
      <c r="M28" s="414"/>
      <c r="S28" s="118" t="s">
        <v>126</v>
      </c>
      <c r="V28" s="118" t="s">
        <v>126</v>
      </c>
      <c r="W28" s="118"/>
      <c r="X28" s="118"/>
      <c r="Y28" s="118"/>
      <c r="AB28" s="109"/>
    </row>
    <row r="29" spans="1:28" ht="15" thickBot="1" x14ac:dyDescent="0.4">
      <c r="A29" s="298"/>
      <c r="B29" s="422"/>
      <c r="C29" s="174"/>
      <c r="D29" s="425"/>
      <c r="E29" s="174"/>
      <c r="F29" s="289"/>
      <c r="G29" s="174"/>
      <c r="H29" s="425"/>
      <c r="I29" s="174"/>
      <c r="J29" s="425"/>
      <c r="K29" s="111"/>
      <c r="L29" s="111"/>
      <c r="M29" s="111"/>
      <c r="N29" s="111"/>
      <c r="O29" s="111"/>
      <c r="P29" s="111"/>
      <c r="Q29" s="111"/>
      <c r="R29" s="111"/>
      <c r="S29" s="119"/>
      <c r="T29" s="111"/>
      <c r="U29" s="149"/>
      <c r="V29" s="119"/>
      <c r="W29" s="119"/>
      <c r="X29" s="119"/>
      <c r="Y29" s="119"/>
      <c r="Z29" s="111"/>
      <c r="AA29" s="111"/>
      <c r="AB29" s="114"/>
    </row>
    <row r="30" spans="1:28" ht="6" customHeight="1" thickBot="1" x14ac:dyDescent="0.4">
      <c r="B30" s="39"/>
      <c r="C30" s="39"/>
      <c r="D30" s="39"/>
      <c r="E30" s="39"/>
      <c r="F30" s="39"/>
      <c r="G30" s="39"/>
      <c r="H30" s="39"/>
      <c r="I30" s="39"/>
      <c r="J30" s="39"/>
      <c r="K30" s="38"/>
      <c r="L30" s="38"/>
      <c r="M30" s="38"/>
      <c r="N30" s="38"/>
      <c r="O30" s="38"/>
      <c r="P30" s="38"/>
      <c r="Q30" s="38"/>
      <c r="R30" s="38"/>
      <c r="S30" s="38"/>
      <c r="T30" s="38"/>
      <c r="U30" s="155"/>
      <c r="V30" s="38"/>
      <c r="W30" s="38"/>
      <c r="X30" s="38"/>
      <c r="Y30" s="38"/>
      <c r="Z30" s="38"/>
      <c r="AA30" s="38"/>
      <c r="AB30" s="38"/>
    </row>
    <row r="31" spans="1:28" x14ac:dyDescent="0.35">
      <c r="A31" s="296">
        <v>3</v>
      </c>
      <c r="B31" s="420"/>
      <c r="C31" s="123"/>
      <c r="D31" s="423"/>
      <c r="E31" s="123"/>
      <c r="F31" s="287"/>
      <c r="G31" s="123"/>
      <c r="H31" s="423"/>
      <c r="I31" s="123"/>
      <c r="J31" s="423"/>
      <c r="K31" s="104"/>
      <c r="L31" s="102" t="b">
        <v>0</v>
      </c>
      <c r="M31" s="104" t="s">
        <v>266</v>
      </c>
      <c r="N31" s="104"/>
      <c r="O31" s="102" t="b">
        <v>0</v>
      </c>
      <c r="P31" s="104" t="s">
        <v>267</v>
      </c>
      <c r="Q31" s="104"/>
      <c r="R31" s="415" t="b">
        <v>0</v>
      </c>
      <c r="S31" s="104" t="s">
        <v>268</v>
      </c>
      <c r="T31" s="104"/>
      <c r="U31" s="415" t="b">
        <v>0</v>
      </c>
      <c r="V31" s="104" t="s">
        <v>269</v>
      </c>
      <c r="W31" s="104"/>
      <c r="X31" s="415" t="b">
        <v>0</v>
      </c>
      <c r="Y31" s="104" t="s">
        <v>270</v>
      </c>
      <c r="Z31" s="104"/>
      <c r="AA31" s="418" t="b">
        <v>0</v>
      </c>
      <c r="AB31" s="115" t="s">
        <v>271</v>
      </c>
    </row>
    <row r="32" spans="1:28" x14ac:dyDescent="0.35">
      <c r="A32" s="297"/>
      <c r="B32" s="421"/>
      <c r="C32" s="28"/>
      <c r="D32" s="424"/>
      <c r="E32" s="28"/>
      <c r="F32" s="288"/>
      <c r="G32" s="28"/>
      <c r="H32" s="424"/>
      <c r="I32" s="28"/>
      <c r="J32" s="424"/>
      <c r="L32" s="107" t="b">
        <v>0</v>
      </c>
      <c r="M32" t="s">
        <v>272</v>
      </c>
      <c r="P32" s="116" t="s">
        <v>124</v>
      </c>
      <c r="R32" s="416"/>
      <c r="S32" s="116" t="s">
        <v>124</v>
      </c>
      <c r="T32" s="62"/>
      <c r="U32" s="416"/>
      <c r="V32" s="62"/>
      <c r="W32" s="62"/>
      <c r="X32" s="416"/>
      <c r="Y32" s="116" t="s">
        <v>124</v>
      </c>
      <c r="AA32" s="419"/>
      <c r="AB32" s="117"/>
    </row>
    <row r="33" spans="1:28" x14ac:dyDescent="0.35">
      <c r="A33" s="297"/>
      <c r="B33" s="421"/>
      <c r="C33" s="28"/>
      <c r="D33" s="424"/>
      <c r="E33" s="28"/>
      <c r="F33" s="288"/>
      <c r="G33" s="28"/>
      <c r="H33" s="424"/>
      <c r="I33" s="28"/>
      <c r="J33" s="424"/>
      <c r="L33" s="107" t="b">
        <v>0</v>
      </c>
      <c r="M33" t="s">
        <v>273</v>
      </c>
      <c r="P33" s="9"/>
      <c r="S33" s="62"/>
      <c r="U33" s="167" t="b">
        <v>0</v>
      </c>
      <c r="V33" t="s">
        <v>274</v>
      </c>
      <c r="Y33" s="62"/>
      <c r="AB33" s="109"/>
    </row>
    <row r="34" spans="1:28" x14ac:dyDescent="0.35">
      <c r="A34" s="297"/>
      <c r="B34" s="421"/>
      <c r="C34" s="28"/>
      <c r="D34" s="424"/>
      <c r="E34" s="28"/>
      <c r="F34" s="288"/>
      <c r="G34" s="28"/>
      <c r="H34" s="424"/>
      <c r="I34" s="28"/>
      <c r="J34" s="424"/>
      <c r="L34" s="107" t="b">
        <v>0</v>
      </c>
      <c r="M34" t="s">
        <v>275</v>
      </c>
      <c r="P34" s="9"/>
      <c r="R34" s="63" t="b">
        <v>0</v>
      </c>
      <c r="S34" s="62" t="s">
        <v>276</v>
      </c>
      <c r="X34" s="416" t="b">
        <v>0</v>
      </c>
      <c r="Y34" t="s">
        <v>276</v>
      </c>
      <c r="AB34" s="109"/>
    </row>
    <row r="35" spans="1:28" x14ac:dyDescent="0.35">
      <c r="A35" s="297"/>
      <c r="B35" s="421"/>
      <c r="C35" s="28"/>
      <c r="D35" s="424"/>
      <c r="E35" s="28"/>
      <c r="F35" s="288"/>
      <c r="G35" s="28"/>
      <c r="H35" s="424"/>
      <c r="I35" s="28"/>
      <c r="J35" s="424"/>
      <c r="M35" s="118" t="s">
        <v>124</v>
      </c>
      <c r="R35" s="417" t="s">
        <v>277</v>
      </c>
      <c r="S35" s="417"/>
      <c r="V35" t="s">
        <v>278</v>
      </c>
      <c r="X35" s="416"/>
      <c r="AB35" s="109"/>
    </row>
    <row r="36" spans="1:28" x14ac:dyDescent="0.35">
      <c r="A36" s="297"/>
      <c r="B36" s="421"/>
      <c r="C36" s="28"/>
      <c r="D36" s="424"/>
      <c r="E36" s="28"/>
      <c r="F36" s="288"/>
      <c r="G36" s="28"/>
      <c r="H36" s="424"/>
      <c r="I36" s="28"/>
      <c r="J36" s="424"/>
      <c r="M36" s="414"/>
      <c r="R36" s="107" t="b">
        <v>0</v>
      </c>
      <c r="S36" t="s">
        <v>279</v>
      </c>
      <c r="U36" s="167" t="b">
        <v>0</v>
      </c>
      <c r="V36" t="s">
        <v>280</v>
      </c>
      <c r="AB36" s="109"/>
    </row>
    <row r="37" spans="1:28" x14ac:dyDescent="0.35">
      <c r="A37" s="297"/>
      <c r="B37" s="421"/>
      <c r="C37" s="28"/>
      <c r="D37" s="424"/>
      <c r="E37" s="28"/>
      <c r="F37" s="288"/>
      <c r="G37" s="28"/>
      <c r="H37" s="424"/>
      <c r="I37" s="28"/>
      <c r="J37" s="424"/>
      <c r="M37" s="414"/>
      <c r="S37" s="118" t="s">
        <v>126</v>
      </c>
      <c r="V37" s="118" t="s">
        <v>126</v>
      </c>
      <c r="W37" s="118"/>
      <c r="X37" s="118"/>
      <c r="Y37" s="118"/>
      <c r="AB37" s="109"/>
    </row>
    <row r="38" spans="1:28" ht="15" thickBot="1" x14ac:dyDescent="0.4">
      <c r="A38" s="298"/>
      <c r="B38" s="422"/>
      <c r="C38" s="174"/>
      <c r="D38" s="425"/>
      <c r="E38" s="174"/>
      <c r="F38" s="289"/>
      <c r="G38" s="174"/>
      <c r="H38" s="425"/>
      <c r="I38" s="174"/>
      <c r="J38" s="425"/>
      <c r="K38" s="111"/>
      <c r="L38" s="111"/>
      <c r="M38" s="111"/>
      <c r="N38" s="111"/>
      <c r="O38" s="111"/>
      <c r="P38" s="111"/>
      <c r="Q38" s="111"/>
      <c r="R38" s="111"/>
      <c r="S38" s="119"/>
      <c r="T38" s="111"/>
      <c r="U38" s="149"/>
      <c r="V38" s="119"/>
      <c r="W38" s="119"/>
      <c r="X38" s="119"/>
      <c r="Y38" s="119"/>
      <c r="Z38" s="111"/>
      <c r="AA38" s="111"/>
      <c r="AB38" s="114"/>
    </row>
    <row r="39" spans="1:28" ht="6" customHeight="1" thickBot="1" x14ac:dyDescent="0.4">
      <c r="B39" s="39"/>
      <c r="C39" s="39"/>
      <c r="D39" s="39"/>
      <c r="E39" s="39"/>
      <c r="F39" s="39"/>
      <c r="G39" s="39"/>
      <c r="H39" s="39"/>
      <c r="I39" s="39"/>
      <c r="J39" s="39"/>
      <c r="K39" s="38"/>
      <c r="L39" s="38"/>
      <c r="M39" s="38"/>
      <c r="N39" s="38"/>
      <c r="O39" s="38"/>
      <c r="P39" s="38"/>
      <c r="Q39" s="38"/>
      <c r="R39" s="38"/>
      <c r="S39" s="38"/>
      <c r="T39" s="38"/>
      <c r="U39" s="155"/>
      <c r="V39" s="38"/>
      <c r="W39" s="38"/>
      <c r="X39" s="38"/>
      <c r="Y39" s="38"/>
      <c r="Z39" s="38"/>
      <c r="AA39" s="38"/>
      <c r="AB39" s="38"/>
    </row>
    <row r="40" spans="1:28" x14ac:dyDescent="0.35">
      <c r="A40" s="296">
        <v>4</v>
      </c>
      <c r="B40" s="420"/>
      <c r="C40" s="123"/>
      <c r="D40" s="423"/>
      <c r="E40" s="123"/>
      <c r="F40" s="287"/>
      <c r="G40" s="123"/>
      <c r="H40" s="423"/>
      <c r="I40" s="123"/>
      <c r="J40" s="423"/>
      <c r="K40" s="104"/>
      <c r="L40" s="102" t="b">
        <v>0</v>
      </c>
      <c r="M40" s="104" t="s">
        <v>266</v>
      </c>
      <c r="N40" s="104"/>
      <c r="O40" s="102" t="b">
        <v>0</v>
      </c>
      <c r="P40" s="104" t="s">
        <v>267</v>
      </c>
      <c r="Q40" s="104"/>
      <c r="R40" s="415" t="b">
        <v>0</v>
      </c>
      <c r="S40" s="104" t="s">
        <v>268</v>
      </c>
      <c r="T40" s="104"/>
      <c r="U40" s="415" t="b">
        <v>0</v>
      </c>
      <c r="V40" s="104" t="s">
        <v>269</v>
      </c>
      <c r="W40" s="104"/>
      <c r="X40" s="415" t="b">
        <v>0</v>
      </c>
      <c r="Y40" s="104" t="s">
        <v>270</v>
      </c>
      <c r="Z40" s="104"/>
      <c r="AA40" s="418" t="b">
        <v>0</v>
      </c>
      <c r="AB40" s="115" t="s">
        <v>271</v>
      </c>
    </row>
    <row r="41" spans="1:28" x14ac:dyDescent="0.35">
      <c r="A41" s="297"/>
      <c r="B41" s="421"/>
      <c r="C41" s="28"/>
      <c r="D41" s="424"/>
      <c r="E41" s="28"/>
      <c r="F41" s="288"/>
      <c r="G41" s="28"/>
      <c r="H41" s="424"/>
      <c r="I41" s="28"/>
      <c r="J41" s="424"/>
      <c r="L41" s="107" t="b">
        <v>0</v>
      </c>
      <c r="M41" t="s">
        <v>272</v>
      </c>
      <c r="P41" s="116" t="s">
        <v>124</v>
      </c>
      <c r="R41" s="416"/>
      <c r="S41" s="116" t="s">
        <v>124</v>
      </c>
      <c r="T41" s="62"/>
      <c r="U41" s="416"/>
      <c r="V41" s="62"/>
      <c r="W41" s="62"/>
      <c r="X41" s="416"/>
      <c r="Y41" s="116" t="s">
        <v>124</v>
      </c>
      <c r="AA41" s="419"/>
      <c r="AB41" s="117"/>
    </row>
    <row r="42" spans="1:28" x14ac:dyDescent="0.35">
      <c r="A42" s="297"/>
      <c r="B42" s="421"/>
      <c r="C42" s="28"/>
      <c r="D42" s="424"/>
      <c r="E42" s="28"/>
      <c r="F42" s="288"/>
      <c r="G42" s="28"/>
      <c r="H42" s="424"/>
      <c r="I42" s="28"/>
      <c r="J42" s="424"/>
      <c r="L42" s="107" t="b">
        <v>0</v>
      </c>
      <c r="M42" t="s">
        <v>273</v>
      </c>
      <c r="P42" s="9"/>
      <c r="S42" s="62"/>
      <c r="U42" s="167" t="b">
        <v>0</v>
      </c>
      <c r="V42" t="s">
        <v>274</v>
      </c>
      <c r="Y42" s="62"/>
      <c r="AB42" s="109"/>
    </row>
    <row r="43" spans="1:28" x14ac:dyDescent="0.35">
      <c r="A43" s="297"/>
      <c r="B43" s="421"/>
      <c r="C43" s="28"/>
      <c r="D43" s="424"/>
      <c r="E43" s="28"/>
      <c r="F43" s="288"/>
      <c r="G43" s="28"/>
      <c r="H43" s="424"/>
      <c r="I43" s="28"/>
      <c r="J43" s="424"/>
      <c r="L43" s="107" t="b">
        <v>0</v>
      </c>
      <c r="M43" t="s">
        <v>275</v>
      </c>
      <c r="P43" s="9"/>
      <c r="R43" s="63" t="b">
        <v>0</v>
      </c>
      <c r="S43" s="62" t="s">
        <v>276</v>
      </c>
      <c r="X43" s="416" t="b">
        <v>0</v>
      </c>
      <c r="Y43" t="s">
        <v>276</v>
      </c>
      <c r="AB43" s="109"/>
    </row>
    <row r="44" spans="1:28" x14ac:dyDescent="0.35">
      <c r="A44" s="297"/>
      <c r="B44" s="421"/>
      <c r="C44" s="28"/>
      <c r="D44" s="424"/>
      <c r="E44" s="28"/>
      <c r="F44" s="288"/>
      <c r="G44" s="28"/>
      <c r="H44" s="424"/>
      <c r="I44" s="28"/>
      <c r="J44" s="424"/>
      <c r="M44" s="118" t="s">
        <v>124</v>
      </c>
      <c r="R44" s="417" t="s">
        <v>277</v>
      </c>
      <c r="S44" s="417"/>
      <c r="V44" t="s">
        <v>278</v>
      </c>
      <c r="X44" s="416"/>
      <c r="AB44" s="109"/>
    </row>
    <row r="45" spans="1:28" x14ac:dyDescent="0.35">
      <c r="A45" s="297"/>
      <c r="B45" s="421"/>
      <c r="C45" s="28"/>
      <c r="D45" s="424"/>
      <c r="E45" s="28"/>
      <c r="F45" s="288"/>
      <c r="G45" s="28"/>
      <c r="H45" s="424"/>
      <c r="I45" s="28"/>
      <c r="J45" s="424"/>
      <c r="M45" s="414"/>
      <c r="R45" s="107" t="b">
        <v>0</v>
      </c>
      <c r="S45" t="s">
        <v>279</v>
      </c>
      <c r="U45" s="167" t="b">
        <v>0</v>
      </c>
      <c r="V45" t="s">
        <v>280</v>
      </c>
      <c r="AB45" s="109"/>
    </row>
    <row r="46" spans="1:28" x14ac:dyDescent="0.35">
      <c r="A46" s="297"/>
      <c r="B46" s="421"/>
      <c r="C46" s="28"/>
      <c r="D46" s="424"/>
      <c r="E46" s="28"/>
      <c r="F46" s="288"/>
      <c r="G46" s="28"/>
      <c r="H46" s="424"/>
      <c r="I46" s="28"/>
      <c r="J46" s="424"/>
      <c r="M46" s="414"/>
      <c r="S46" s="118" t="s">
        <v>126</v>
      </c>
      <c r="V46" s="118" t="s">
        <v>126</v>
      </c>
      <c r="W46" s="118"/>
      <c r="X46" s="118"/>
      <c r="Y46" s="118"/>
      <c r="AB46" s="109"/>
    </row>
    <row r="47" spans="1:28" ht="15" thickBot="1" x14ac:dyDescent="0.4">
      <c r="A47" s="298"/>
      <c r="B47" s="422"/>
      <c r="C47" s="174"/>
      <c r="D47" s="425"/>
      <c r="E47" s="174"/>
      <c r="F47" s="289"/>
      <c r="G47" s="174"/>
      <c r="H47" s="425"/>
      <c r="I47" s="174"/>
      <c r="J47" s="425"/>
      <c r="K47" s="111"/>
      <c r="L47" s="111"/>
      <c r="M47" s="111"/>
      <c r="N47" s="111"/>
      <c r="O47" s="111"/>
      <c r="P47" s="111"/>
      <c r="Q47" s="111"/>
      <c r="R47" s="111"/>
      <c r="S47" s="119"/>
      <c r="T47" s="111"/>
      <c r="U47" s="149"/>
      <c r="V47" s="119"/>
      <c r="W47" s="119"/>
      <c r="X47" s="119"/>
      <c r="Y47" s="119"/>
      <c r="Z47" s="111"/>
      <c r="AA47" s="111"/>
      <c r="AB47" s="114"/>
    </row>
    <row r="48" spans="1:28" ht="6" customHeight="1" thickBot="1" x14ac:dyDescent="0.4">
      <c r="B48" s="39"/>
      <c r="C48" s="39"/>
      <c r="D48" s="39"/>
      <c r="E48" s="39"/>
      <c r="F48" s="39"/>
      <c r="G48" s="39"/>
      <c r="H48" s="39"/>
      <c r="I48" s="39"/>
      <c r="J48" s="39"/>
      <c r="K48" s="38"/>
      <c r="L48" s="38"/>
      <c r="M48" s="38"/>
      <c r="N48" s="38"/>
      <c r="O48" s="38"/>
      <c r="P48" s="38"/>
      <c r="Q48" s="38"/>
      <c r="R48" s="38"/>
      <c r="S48" s="38"/>
      <c r="T48" s="38"/>
      <c r="U48" s="155"/>
      <c r="V48" s="38"/>
      <c r="W48" s="38"/>
      <c r="X48" s="38"/>
      <c r="Y48" s="38"/>
      <c r="Z48" s="38"/>
      <c r="AA48" s="38"/>
      <c r="AB48" s="38"/>
    </row>
    <row r="49" spans="1:28" x14ac:dyDescent="0.35">
      <c r="A49" s="296">
        <v>5</v>
      </c>
      <c r="B49" s="420"/>
      <c r="C49" s="123"/>
      <c r="D49" s="423"/>
      <c r="E49" s="123"/>
      <c r="F49" s="287"/>
      <c r="G49" s="123"/>
      <c r="H49" s="423"/>
      <c r="I49" s="123"/>
      <c r="J49" s="423"/>
      <c r="K49" s="104"/>
      <c r="L49" s="102" t="b">
        <v>0</v>
      </c>
      <c r="M49" s="104" t="s">
        <v>266</v>
      </c>
      <c r="N49" s="104"/>
      <c r="O49" s="102" t="b">
        <v>0</v>
      </c>
      <c r="P49" s="104" t="s">
        <v>267</v>
      </c>
      <c r="Q49" s="104"/>
      <c r="R49" s="415" t="b">
        <v>0</v>
      </c>
      <c r="S49" s="104" t="s">
        <v>268</v>
      </c>
      <c r="T49" s="104"/>
      <c r="U49" s="415" t="b">
        <v>0</v>
      </c>
      <c r="V49" s="104" t="s">
        <v>269</v>
      </c>
      <c r="W49" s="104"/>
      <c r="X49" s="415" t="b">
        <v>0</v>
      </c>
      <c r="Y49" s="104" t="s">
        <v>270</v>
      </c>
      <c r="Z49" s="104"/>
      <c r="AA49" s="418" t="b">
        <v>0</v>
      </c>
      <c r="AB49" s="115" t="s">
        <v>271</v>
      </c>
    </row>
    <row r="50" spans="1:28" x14ac:dyDescent="0.35">
      <c r="A50" s="297"/>
      <c r="B50" s="421"/>
      <c r="C50" s="28"/>
      <c r="D50" s="424"/>
      <c r="E50" s="28"/>
      <c r="F50" s="288"/>
      <c r="G50" s="28"/>
      <c r="H50" s="424"/>
      <c r="I50" s="28"/>
      <c r="J50" s="424"/>
      <c r="L50" s="107" t="b">
        <v>0</v>
      </c>
      <c r="M50" t="s">
        <v>272</v>
      </c>
      <c r="P50" s="116" t="s">
        <v>124</v>
      </c>
      <c r="R50" s="416"/>
      <c r="S50" s="116" t="s">
        <v>124</v>
      </c>
      <c r="T50" s="62"/>
      <c r="U50" s="416"/>
      <c r="V50" s="62"/>
      <c r="W50" s="62"/>
      <c r="X50" s="416"/>
      <c r="Y50" s="116" t="s">
        <v>124</v>
      </c>
      <c r="AA50" s="419"/>
      <c r="AB50" s="117"/>
    </row>
    <row r="51" spans="1:28" x14ac:dyDescent="0.35">
      <c r="A51" s="297"/>
      <c r="B51" s="421"/>
      <c r="C51" s="28"/>
      <c r="D51" s="424"/>
      <c r="E51" s="28"/>
      <c r="F51" s="288"/>
      <c r="G51" s="28"/>
      <c r="H51" s="424"/>
      <c r="I51" s="28"/>
      <c r="J51" s="424"/>
      <c r="L51" s="107" t="b">
        <v>0</v>
      </c>
      <c r="M51" t="s">
        <v>273</v>
      </c>
      <c r="P51" s="9"/>
      <c r="S51" s="62"/>
      <c r="U51" s="167" t="b">
        <v>0</v>
      </c>
      <c r="V51" t="s">
        <v>274</v>
      </c>
      <c r="Y51" s="62"/>
      <c r="AB51" s="109"/>
    </row>
    <row r="52" spans="1:28" x14ac:dyDescent="0.35">
      <c r="A52" s="297"/>
      <c r="B52" s="421"/>
      <c r="C52" s="28"/>
      <c r="D52" s="424"/>
      <c r="E52" s="28"/>
      <c r="F52" s="288"/>
      <c r="G52" s="28"/>
      <c r="H52" s="424"/>
      <c r="I52" s="28"/>
      <c r="J52" s="424"/>
      <c r="L52" s="107" t="b">
        <v>0</v>
      </c>
      <c r="M52" t="s">
        <v>275</v>
      </c>
      <c r="P52" s="9"/>
      <c r="R52" s="63" t="b">
        <v>0</v>
      </c>
      <c r="S52" s="62" t="s">
        <v>276</v>
      </c>
      <c r="X52" s="416" t="b">
        <v>0</v>
      </c>
      <c r="Y52" t="s">
        <v>276</v>
      </c>
      <c r="AB52" s="109"/>
    </row>
    <row r="53" spans="1:28" x14ac:dyDescent="0.35">
      <c r="A53" s="297"/>
      <c r="B53" s="421"/>
      <c r="C53" s="28"/>
      <c r="D53" s="424"/>
      <c r="E53" s="28"/>
      <c r="F53" s="288"/>
      <c r="G53" s="28"/>
      <c r="H53" s="424"/>
      <c r="I53" s="28"/>
      <c r="J53" s="424"/>
      <c r="M53" s="118" t="s">
        <v>124</v>
      </c>
      <c r="R53" s="417" t="s">
        <v>277</v>
      </c>
      <c r="S53" s="417"/>
      <c r="V53" t="s">
        <v>278</v>
      </c>
      <c r="X53" s="416"/>
      <c r="AB53" s="109"/>
    </row>
    <row r="54" spans="1:28" x14ac:dyDescent="0.35">
      <c r="A54" s="297"/>
      <c r="B54" s="421"/>
      <c r="C54" s="28"/>
      <c r="D54" s="424"/>
      <c r="E54" s="28"/>
      <c r="F54" s="288"/>
      <c r="G54" s="28"/>
      <c r="H54" s="424"/>
      <c r="I54" s="28"/>
      <c r="J54" s="424"/>
      <c r="M54" s="414"/>
      <c r="R54" s="107" t="b">
        <v>0</v>
      </c>
      <c r="S54" t="s">
        <v>279</v>
      </c>
      <c r="U54" s="167" t="b">
        <v>0</v>
      </c>
      <c r="V54" t="s">
        <v>280</v>
      </c>
      <c r="AB54" s="109"/>
    </row>
    <row r="55" spans="1:28" x14ac:dyDescent="0.35">
      <c r="A55" s="297"/>
      <c r="B55" s="421"/>
      <c r="C55" s="28"/>
      <c r="D55" s="424"/>
      <c r="E55" s="28"/>
      <c r="F55" s="288"/>
      <c r="G55" s="28"/>
      <c r="H55" s="424"/>
      <c r="I55" s="28"/>
      <c r="J55" s="424"/>
      <c r="M55" s="414"/>
      <c r="S55" s="118" t="s">
        <v>126</v>
      </c>
      <c r="V55" s="118" t="s">
        <v>126</v>
      </c>
      <c r="W55" s="118"/>
      <c r="X55" s="118"/>
      <c r="Y55" s="118"/>
      <c r="AB55" s="109"/>
    </row>
    <row r="56" spans="1:28" ht="15" thickBot="1" x14ac:dyDescent="0.4">
      <c r="A56" s="298"/>
      <c r="B56" s="422"/>
      <c r="C56" s="174"/>
      <c r="D56" s="425"/>
      <c r="E56" s="174"/>
      <c r="F56" s="289"/>
      <c r="G56" s="174"/>
      <c r="H56" s="425"/>
      <c r="I56" s="174"/>
      <c r="J56" s="425"/>
      <c r="K56" s="111"/>
      <c r="L56" s="111"/>
      <c r="M56" s="111"/>
      <c r="N56" s="111"/>
      <c r="O56" s="111"/>
      <c r="P56" s="111"/>
      <c r="Q56" s="111"/>
      <c r="R56" s="111"/>
      <c r="S56" s="119"/>
      <c r="T56" s="111"/>
      <c r="U56" s="149"/>
      <c r="V56" s="119"/>
      <c r="W56" s="119"/>
      <c r="X56" s="119"/>
      <c r="Y56" s="119"/>
      <c r="Z56" s="111"/>
      <c r="AA56" s="111"/>
      <c r="AB56" s="114"/>
    </row>
    <row r="57" spans="1:28" ht="6" customHeight="1" thickBot="1" x14ac:dyDescent="0.4">
      <c r="B57" s="39"/>
      <c r="C57" s="39"/>
      <c r="D57" s="39"/>
      <c r="E57" s="39"/>
      <c r="F57" s="39"/>
      <c r="G57" s="39"/>
      <c r="H57" s="39"/>
      <c r="I57" s="39"/>
      <c r="J57" s="39"/>
      <c r="K57" s="38"/>
      <c r="L57" s="38"/>
      <c r="M57" s="38"/>
      <c r="N57" s="38"/>
      <c r="O57" s="38"/>
      <c r="P57" s="38"/>
      <c r="Q57" s="38"/>
      <c r="R57" s="38"/>
      <c r="S57" s="38"/>
      <c r="T57" s="38"/>
      <c r="U57" s="155"/>
      <c r="V57" s="38"/>
      <c r="W57" s="38"/>
      <c r="X57" s="38"/>
      <c r="Y57" s="38"/>
      <c r="Z57" s="38"/>
      <c r="AA57" s="38"/>
      <c r="AB57" s="38"/>
    </row>
    <row r="58" spans="1:28" x14ac:dyDescent="0.35">
      <c r="A58" s="296">
        <v>6</v>
      </c>
      <c r="B58" s="420"/>
      <c r="C58" s="123"/>
      <c r="D58" s="423"/>
      <c r="E58" s="123"/>
      <c r="F58" s="287"/>
      <c r="G58" s="123"/>
      <c r="H58" s="423"/>
      <c r="I58" s="123"/>
      <c r="J58" s="423"/>
      <c r="K58" s="104"/>
      <c r="L58" s="102" t="b">
        <v>0</v>
      </c>
      <c r="M58" s="104" t="s">
        <v>266</v>
      </c>
      <c r="N58" s="104"/>
      <c r="O58" s="102" t="b">
        <v>0</v>
      </c>
      <c r="P58" s="104" t="s">
        <v>267</v>
      </c>
      <c r="Q58" s="104"/>
      <c r="R58" s="415" t="b">
        <v>0</v>
      </c>
      <c r="S58" s="104" t="s">
        <v>268</v>
      </c>
      <c r="T58" s="104"/>
      <c r="U58" s="415" t="b">
        <v>0</v>
      </c>
      <c r="V58" s="104" t="s">
        <v>269</v>
      </c>
      <c r="W58" s="104"/>
      <c r="X58" s="415" t="b">
        <v>0</v>
      </c>
      <c r="Y58" s="104" t="s">
        <v>270</v>
      </c>
      <c r="Z58" s="104"/>
      <c r="AA58" s="418" t="b">
        <v>0</v>
      </c>
      <c r="AB58" s="115" t="s">
        <v>271</v>
      </c>
    </row>
    <row r="59" spans="1:28" x14ac:dyDescent="0.35">
      <c r="A59" s="297"/>
      <c r="B59" s="421"/>
      <c r="C59" s="28"/>
      <c r="D59" s="424"/>
      <c r="E59" s="28"/>
      <c r="F59" s="288"/>
      <c r="G59" s="28"/>
      <c r="H59" s="424"/>
      <c r="I59" s="28"/>
      <c r="J59" s="424"/>
      <c r="L59" s="107" t="b">
        <v>0</v>
      </c>
      <c r="M59" t="s">
        <v>272</v>
      </c>
      <c r="P59" s="116" t="s">
        <v>124</v>
      </c>
      <c r="R59" s="416"/>
      <c r="S59" s="116" t="s">
        <v>124</v>
      </c>
      <c r="T59" s="62"/>
      <c r="U59" s="416"/>
      <c r="V59" s="62"/>
      <c r="W59" s="62"/>
      <c r="X59" s="416"/>
      <c r="Y59" s="116" t="s">
        <v>124</v>
      </c>
      <c r="AA59" s="419"/>
      <c r="AB59" s="117"/>
    </row>
    <row r="60" spans="1:28" x14ac:dyDescent="0.35">
      <c r="A60" s="297"/>
      <c r="B60" s="421"/>
      <c r="C60" s="28"/>
      <c r="D60" s="424"/>
      <c r="E60" s="28"/>
      <c r="F60" s="288"/>
      <c r="G60" s="28"/>
      <c r="H60" s="424"/>
      <c r="I60" s="28"/>
      <c r="J60" s="424"/>
      <c r="L60" s="107" t="b">
        <v>0</v>
      </c>
      <c r="M60" t="s">
        <v>273</v>
      </c>
      <c r="P60" s="9"/>
      <c r="S60" s="62"/>
      <c r="U60" s="167" t="b">
        <v>0</v>
      </c>
      <c r="V60" t="s">
        <v>274</v>
      </c>
      <c r="Y60" s="62"/>
      <c r="AB60" s="109"/>
    </row>
    <row r="61" spans="1:28" x14ac:dyDescent="0.35">
      <c r="A61" s="297"/>
      <c r="B61" s="421"/>
      <c r="C61" s="28"/>
      <c r="D61" s="424"/>
      <c r="E61" s="28"/>
      <c r="F61" s="288"/>
      <c r="G61" s="28"/>
      <c r="H61" s="424"/>
      <c r="I61" s="28"/>
      <c r="J61" s="424"/>
      <c r="L61" s="107" t="b">
        <v>0</v>
      </c>
      <c r="M61" t="s">
        <v>275</v>
      </c>
      <c r="P61" s="9"/>
      <c r="R61" s="63" t="b">
        <v>0</v>
      </c>
      <c r="S61" s="62" t="s">
        <v>276</v>
      </c>
      <c r="X61" s="416" t="b">
        <v>0</v>
      </c>
      <c r="Y61" t="s">
        <v>276</v>
      </c>
      <c r="AB61" s="109"/>
    </row>
    <row r="62" spans="1:28" x14ac:dyDescent="0.35">
      <c r="A62" s="297"/>
      <c r="B62" s="421"/>
      <c r="C62" s="28"/>
      <c r="D62" s="424"/>
      <c r="E62" s="28"/>
      <c r="F62" s="288"/>
      <c r="G62" s="28"/>
      <c r="H62" s="424"/>
      <c r="I62" s="28"/>
      <c r="J62" s="424"/>
      <c r="M62" s="118" t="s">
        <v>124</v>
      </c>
      <c r="R62" s="417" t="s">
        <v>277</v>
      </c>
      <c r="S62" s="417"/>
      <c r="V62" t="s">
        <v>278</v>
      </c>
      <c r="X62" s="416"/>
      <c r="AB62" s="109"/>
    </row>
    <row r="63" spans="1:28" x14ac:dyDescent="0.35">
      <c r="A63" s="297"/>
      <c r="B63" s="421"/>
      <c r="C63" s="28"/>
      <c r="D63" s="424"/>
      <c r="E63" s="28"/>
      <c r="F63" s="288"/>
      <c r="G63" s="28"/>
      <c r="H63" s="424"/>
      <c r="I63" s="28"/>
      <c r="J63" s="424"/>
      <c r="M63" s="414"/>
      <c r="R63" s="107" t="b">
        <v>0</v>
      </c>
      <c r="S63" t="s">
        <v>279</v>
      </c>
      <c r="U63" s="167" t="b">
        <v>0</v>
      </c>
      <c r="V63" t="s">
        <v>280</v>
      </c>
      <c r="AB63" s="109"/>
    </row>
    <row r="64" spans="1:28" x14ac:dyDescent="0.35">
      <c r="A64" s="297"/>
      <c r="B64" s="421"/>
      <c r="C64" s="28"/>
      <c r="D64" s="424"/>
      <c r="E64" s="28"/>
      <c r="F64" s="288"/>
      <c r="G64" s="28"/>
      <c r="H64" s="424"/>
      <c r="I64" s="28"/>
      <c r="J64" s="424"/>
      <c r="M64" s="414"/>
      <c r="S64" s="118" t="s">
        <v>126</v>
      </c>
      <c r="V64" s="118" t="s">
        <v>126</v>
      </c>
      <c r="W64" s="118"/>
      <c r="X64" s="118"/>
      <c r="Y64" s="118"/>
      <c r="AB64" s="109"/>
    </row>
    <row r="65" spans="1:28" ht="15" thickBot="1" x14ac:dyDescent="0.4">
      <c r="A65" s="298"/>
      <c r="B65" s="422"/>
      <c r="C65" s="174"/>
      <c r="D65" s="425"/>
      <c r="E65" s="174"/>
      <c r="F65" s="289"/>
      <c r="G65" s="174"/>
      <c r="H65" s="425"/>
      <c r="I65" s="174"/>
      <c r="J65" s="425"/>
      <c r="K65" s="111"/>
      <c r="L65" s="111"/>
      <c r="M65" s="111"/>
      <c r="N65" s="111"/>
      <c r="O65" s="111"/>
      <c r="P65" s="111"/>
      <c r="Q65" s="111"/>
      <c r="R65" s="111"/>
      <c r="S65" s="119"/>
      <c r="T65" s="111"/>
      <c r="U65" s="149"/>
      <c r="V65" s="119"/>
      <c r="W65" s="119"/>
      <c r="X65" s="119"/>
      <c r="Y65" s="119"/>
      <c r="Z65" s="111"/>
      <c r="AA65" s="111"/>
      <c r="AB65" s="114"/>
    </row>
    <row r="66" spans="1:28" ht="6" customHeight="1" thickBot="1" x14ac:dyDescent="0.4">
      <c r="B66" s="39"/>
      <c r="C66" s="39"/>
      <c r="D66" s="39"/>
      <c r="E66" s="39"/>
      <c r="F66" s="39"/>
      <c r="G66" s="39"/>
      <c r="H66" s="39"/>
      <c r="I66" s="39"/>
      <c r="J66" s="39"/>
      <c r="K66" s="38"/>
      <c r="L66" s="38"/>
      <c r="M66" s="38"/>
      <c r="N66" s="38"/>
      <c r="O66" s="38"/>
      <c r="P66" s="38"/>
      <c r="Q66" s="38"/>
      <c r="R66" s="38"/>
      <c r="S66" s="38"/>
      <c r="T66" s="38"/>
      <c r="U66" s="155"/>
      <c r="V66" s="38"/>
      <c r="W66" s="38"/>
      <c r="X66" s="38"/>
      <c r="Y66" s="38"/>
      <c r="Z66" s="38"/>
      <c r="AA66" s="38"/>
      <c r="AB66" s="38"/>
    </row>
    <row r="67" spans="1:28" x14ac:dyDescent="0.35">
      <c r="A67" s="296">
        <v>7</v>
      </c>
      <c r="B67" s="420"/>
      <c r="C67" s="123"/>
      <c r="D67" s="423"/>
      <c r="E67" s="123"/>
      <c r="F67" s="287"/>
      <c r="G67" s="123"/>
      <c r="H67" s="423"/>
      <c r="I67" s="123"/>
      <c r="J67" s="423"/>
      <c r="K67" s="104"/>
      <c r="L67" s="102" t="b">
        <v>0</v>
      </c>
      <c r="M67" s="104" t="s">
        <v>266</v>
      </c>
      <c r="N67" s="104"/>
      <c r="O67" s="102" t="b">
        <v>0</v>
      </c>
      <c r="P67" s="104" t="s">
        <v>267</v>
      </c>
      <c r="Q67" s="104"/>
      <c r="R67" s="415" t="b">
        <v>0</v>
      </c>
      <c r="S67" s="104" t="s">
        <v>268</v>
      </c>
      <c r="T67" s="104"/>
      <c r="U67" s="415" t="b">
        <v>0</v>
      </c>
      <c r="V67" s="104" t="s">
        <v>269</v>
      </c>
      <c r="W67" s="104"/>
      <c r="X67" s="415" t="b">
        <v>0</v>
      </c>
      <c r="Y67" s="104" t="s">
        <v>270</v>
      </c>
      <c r="Z67" s="104"/>
      <c r="AA67" s="418" t="b">
        <v>0</v>
      </c>
      <c r="AB67" s="115" t="s">
        <v>271</v>
      </c>
    </row>
    <row r="68" spans="1:28" x14ac:dyDescent="0.35">
      <c r="A68" s="297"/>
      <c r="B68" s="421"/>
      <c r="C68" s="28"/>
      <c r="D68" s="424"/>
      <c r="E68" s="28"/>
      <c r="F68" s="288"/>
      <c r="G68" s="28"/>
      <c r="H68" s="424"/>
      <c r="I68" s="28"/>
      <c r="J68" s="424"/>
      <c r="L68" s="107" t="b">
        <v>0</v>
      </c>
      <c r="M68" t="s">
        <v>272</v>
      </c>
      <c r="P68" s="116" t="s">
        <v>124</v>
      </c>
      <c r="R68" s="416"/>
      <c r="S68" s="116" t="s">
        <v>124</v>
      </c>
      <c r="T68" s="62"/>
      <c r="U68" s="416"/>
      <c r="V68" s="62"/>
      <c r="W68" s="62"/>
      <c r="X68" s="416"/>
      <c r="Y68" s="116" t="s">
        <v>124</v>
      </c>
      <c r="AA68" s="419"/>
      <c r="AB68" s="117"/>
    </row>
    <row r="69" spans="1:28" x14ac:dyDescent="0.35">
      <c r="A69" s="297"/>
      <c r="B69" s="421"/>
      <c r="C69" s="28"/>
      <c r="D69" s="424"/>
      <c r="E69" s="28"/>
      <c r="F69" s="288"/>
      <c r="G69" s="28"/>
      <c r="H69" s="424"/>
      <c r="I69" s="28"/>
      <c r="J69" s="424"/>
      <c r="L69" s="107" t="b">
        <v>0</v>
      </c>
      <c r="M69" t="s">
        <v>273</v>
      </c>
      <c r="P69" s="9"/>
      <c r="S69" s="62"/>
      <c r="U69" s="167" t="b">
        <v>0</v>
      </c>
      <c r="V69" t="s">
        <v>274</v>
      </c>
      <c r="Y69" s="62"/>
      <c r="AB69" s="109"/>
    </row>
    <row r="70" spans="1:28" x14ac:dyDescent="0.35">
      <c r="A70" s="297"/>
      <c r="B70" s="421"/>
      <c r="C70" s="28"/>
      <c r="D70" s="424"/>
      <c r="E70" s="28"/>
      <c r="F70" s="288"/>
      <c r="G70" s="28"/>
      <c r="H70" s="424"/>
      <c r="I70" s="28"/>
      <c r="J70" s="424"/>
      <c r="L70" s="107" t="b">
        <v>0</v>
      </c>
      <c r="M70" t="s">
        <v>275</v>
      </c>
      <c r="P70" s="9"/>
      <c r="R70" s="63" t="b">
        <v>0</v>
      </c>
      <c r="S70" s="62" t="s">
        <v>276</v>
      </c>
      <c r="X70" s="416" t="b">
        <v>0</v>
      </c>
      <c r="Y70" t="s">
        <v>276</v>
      </c>
      <c r="AB70" s="109"/>
    </row>
    <row r="71" spans="1:28" x14ac:dyDescent="0.35">
      <c r="A71" s="297"/>
      <c r="B71" s="421"/>
      <c r="C71" s="28"/>
      <c r="D71" s="424"/>
      <c r="E71" s="28"/>
      <c r="F71" s="288"/>
      <c r="G71" s="28"/>
      <c r="H71" s="424"/>
      <c r="I71" s="28"/>
      <c r="J71" s="424"/>
      <c r="M71" s="118" t="s">
        <v>124</v>
      </c>
      <c r="R71" s="417" t="s">
        <v>277</v>
      </c>
      <c r="S71" s="417"/>
      <c r="V71" t="s">
        <v>278</v>
      </c>
      <c r="X71" s="416"/>
      <c r="AB71" s="109"/>
    </row>
    <row r="72" spans="1:28" x14ac:dyDescent="0.35">
      <c r="A72" s="297"/>
      <c r="B72" s="421"/>
      <c r="C72" s="28"/>
      <c r="D72" s="424"/>
      <c r="E72" s="28"/>
      <c r="F72" s="288"/>
      <c r="G72" s="28"/>
      <c r="H72" s="424"/>
      <c r="I72" s="28"/>
      <c r="J72" s="424"/>
      <c r="M72" s="414"/>
      <c r="R72" s="107" t="b">
        <v>0</v>
      </c>
      <c r="S72" t="s">
        <v>279</v>
      </c>
      <c r="U72" s="167" t="b">
        <v>0</v>
      </c>
      <c r="V72" t="s">
        <v>280</v>
      </c>
      <c r="AB72" s="109"/>
    </row>
    <row r="73" spans="1:28" x14ac:dyDescent="0.35">
      <c r="A73" s="297"/>
      <c r="B73" s="421"/>
      <c r="C73" s="28"/>
      <c r="D73" s="424"/>
      <c r="E73" s="28"/>
      <c r="F73" s="288"/>
      <c r="G73" s="28"/>
      <c r="H73" s="424"/>
      <c r="I73" s="28"/>
      <c r="J73" s="424"/>
      <c r="M73" s="414"/>
      <c r="S73" s="118" t="s">
        <v>126</v>
      </c>
      <c r="V73" s="118" t="s">
        <v>126</v>
      </c>
      <c r="W73" s="118"/>
      <c r="X73" s="118"/>
      <c r="Y73" s="118"/>
      <c r="AB73" s="109"/>
    </row>
    <row r="74" spans="1:28" ht="15" thickBot="1" x14ac:dyDescent="0.4">
      <c r="A74" s="298"/>
      <c r="B74" s="422"/>
      <c r="C74" s="174"/>
      <c r="D74" s="425"/>
      <c r="E74" s="174"/>
      <c r="F74" s="289"/>
      <c r="G74" s="174"/>
      <c r="H74" s="425"/>
      <c r="I74" s="174"/>
      <c r="J74" s="425"/>
      <c r="K74" s="111"/>
      <c r="L74" s="111"/>
      <c r="M74" s="111"/>
      <c r="N74" s="111"/>
      <c r="O74" s="111"/>
      <c r="P74" s="111"/>
      <c r="Q74" s="111"/>
      <c r="R74" s="111"/>
      <c r="S74" s="119"/>
      <c r="T74" s="111"/>
      <c r="U74" s="149"/>
      <c r="V74" s="119"/>
      <c r="W74" s="119"/>
      <c r="X74" s="119"/>
      <c r="Y74" s="119"/>
      <c r="Z74" s="111"/>
      <c r="AA74" s="111"/>
      <c r="AB74" s="114"/>
    </row>
    <row r="75" spans="1:28" ht="6" customHeight="1" thickBot="1" x14ac:dyDescent="0.4">
      <c r="B75" s="39"/>
      <c r="C75" s="39"/>
      <c r="D75" s="39"/>
      <c r="E75" s="39"/>
      <c r="F75" s="39"/>
      <c r="G75" s="39"/>
      <c r="H75" s="39"/>
      <c r="I75" s="39"/>
      <c r="J75" s="39"/>
      <c r="K75" s="38"/>
      <c r="L75" s="38"/>
      <c r="M75" s="38"/>
      <c r="N75" s="38"/>
      <c r="O75" s="38"/>
      <c r="P75" s="38"/>
      <c r="Q75" s="38"/>
      <c r="R75" s="38"/>
      <c r="S75" s="38"/>
      <c r="T75" s="38"/>
      <c r="U75" s="155"/>
      <c r="V75" s="38"/>
      <c r="W75" s="38"/>
      <c r="X75" s="38"/>
      <c r="Y75" s="38"/>
      <c r="Z75" s="38"/>
      <c r="AA75" s="38"/>
      <c r="AB75" s="38"/>
    </row>
    <row r="76" spans="1:28" x14ac:dyDescent="0.35">
      <c r="A76" s="296">
        <f>A67+1</f>
        <v>8</v>
      </c>
      <c r="B76" s="420"/>
      <c r="C76" s="123"/>
      <c r="D76" s="423"/>
      <c r="E76" s="123"/>
      <c r="F76" s="287"/>
      <c r="G76" s="123"/>
      <c r="H76" s="423"/>
      <c r="I76" s="123"/>
      <c r="J76" s="423"/>
      <c r="K76" s="104"/>
      <c r="L76" s="102" t="b">
        <v>0</v>
      </c>
      <c r="M76" s="104" t="s">
        <v>266</v>
      </c>
      <c r="N76" s="104"/>
      <c r="O76" s="102" t="b">
        <v>0</v>
      </c>
      <c r="P76" s="104" t="s">
        <v>267</v>
      </c>
      <c r="Q76" s="104"/>
      <c r="R76" s="415" t="b">
        <v>0</v>
      </c>
      <c r="S76" s="104" t="s">
        <v>268</v>
      </c>
      <c r="T76" s="104"/>
      <c r="U76" s="415" t="b">
        <v>0</v>
      </c>
      <c r="V76" s="104" t="s">
        <v>269</v>
      </c>
      <c r="W76" s="104"/>
      <c r="X76" s="415" t="b">
        <v>0</v>
      </c>
      <c r="Y76" s="104" t="s">
        <v>270</v>
      </c>
      <c r="Z76" s="104"/>
      <c r="AA76" s="418" t="b">
        <v>0</v>
      </c>
      <c r="AB76" s="115" t="s">
        <v>271</v>
      </c>
    </row>
    <row r="77" spans="1:28" x14ac:dyDescent="0.35">
      <c r="A77" s="297"/>
      <c r="B77" s="421"/>
      <c r="C77" s="28"/>
      <c r="D77" s="424"/>
      <c r="E77" s="28"/>
      <c r="F77" s="288"/>
      <c r="G77" s="28"/>
      <c r="H77" s="424"/>
      <c r="I77" s="28"/>
      <c r="J77" s="424"/>
      <c r="L77" s="107" t="b">
        <v>0</v>
      </c>
      <c r="M77" t="s">
        <v>272</v>
      </c>
      <c r="P77" s="116" t="s">
        <v>124</v>
      </c>
      <c r="R77" s="416"/>
      <c r="S77" s="116" t="s">
        <v>124</v>
      </c>
      <c r="T77" s="62"/>
      <c r="U77" s="416"/>
      <c r="V77" s="62"/>
      <c r="W77" s="62"/>
      <c r="X77" s="416"/>
      <c r="Y77" s="116" t="s">
        <v>124</v>
      </c>
      <c r="AA77" s="419"/>
      <c r="AB77" s="117"/>
    </row>
    <row r="78" spans="1:28" x14ac:dyDescent="0.35">
      <c r="A78" s="297"/>
      <c r="B78" s="421"/>
      <c r="C78" s="28"/>
      <c r="D78" s="424"/>
      <c r="E78" s="28"/>
      <c r="F78" s="288"/>
      <c r="G78" s="28"/>
      <c r="H78" s="424"/>
      <c r="I78" s="28"/>
      <c r="J78" s="424"/>
      <c r="L78" s="107" t="b">
        <v>0</v>
      </c>
      <c r="M78" t="s">
        <v>273</v>
      </c>
      <c r="P78" s="9"/>
      <c r="S78" s="62"/>
      <c r="U78" s="167" t="b">
        <v>0</v>
      </c>
      <c r="V78" t="s">
        <v>274</v>
      </c>
      <c r="Y78" s="62"/>
      <c r="AB78" s="109"/>
    </row>
    <row r="79" spans="1:28" x14ac:dyDescent="0.35">
      <c r="A79" s="297"/>
      <c r="B79" s="421"/>
      <c r="C79" s="28"/>
      <c r="D79" s="424"/>
      <c r="E79" s="28"/>
      <c r="F79" s="288"/>
      <c r="G79" s="28"/>
      <c r="H79" s="424"/>
      <c r="I79" s="28"/>
      <c r="J79" s="424"/>
      <c r="L79" s="107" t="b">
        <v>0</v>
      </c>
      <c r="M79" t="s">
        <v>275</v>
      </c>
      <c r="P79" s="9"/>
      <c r="R79" s="63" t="b">
        <v>0</v>
      </c>
      <c r="S79" s="62" t="s">
        <v>276</v>
      </c>
      <c r="X79" s="416" t="b">
        <v>0</v>
      </c>
      <c r="Y79" t="s">
        <v>276</v>
      </c>
      <c r="AB79" s="109"/>
    </row>
    <row r="80" spans="1:28" x14ac:dyDescent="0.35">
      <c r="A80" s="297"/>
      <c r="B80" s="421"/>
      <c r="C80" s="28"/>
      <c r="D80" s="424"/>
      <c r="E80" s="28"/>
      <c r="F80" s="288"/>
      <c r="G80" s="28"/>
      <c r="H80" s="424"/>
      <c r="I80" s="28"/>
      <c r="J80" s="424"/>
      <c r="M80" s="118" t="s">
        <v>124</v>
      </c>
      <c r="R80" s="417" t="s">
        <v>277</v>
      </c>
      <c r="S80" s="417"/>
      <c r="V80" t="s">
        <v>278</v>
      </c>
      <c r="X80" s="416"/>
      <c r="AB80" s="109"/>
    </row>
    <row r="81" spans="1:28" x14ac:dyDescent="0.35">
      <c r="A81" s="297"/>
      <c r="B81" s="421"/>
      <c r="C81" s="28"/>
      <c r="D81" s="424"/>
      <c r="E81" s="28"/>
      <c r="F81" s="288"/>
      <c r="G81" s="28"/>
      <c r="H81" s="424"/>
      <c r="I81" s="28"/>
      <c r="J81" s="424"/>
      <c r="M81" s="414"/>
      <c r="R81" s="107" t="b">
        <v>0</v>
      </c>
      <c r="S81" t="s">
        <v>279</v>
      </c>
      <c r="U81" s="167" t="b">
        <v>0</v>
      </c>
      <c r="V81" t="s">
        <v>280</v>
      </c>
      <c r="AB81" s="109"/>
    </row>
    <row r="82" spans="1:28" x14ac:dyDescent="0.35">
      <c r="A82" s="297"/>
      <c r="B82" s="421"/>
      <c r="C82" s="28"/>
      <c r="D82" s="424"/>
      <c r="E82" s="28"/>
      <c r="F82" s="288"/>
      <c r="G82" s="28"/>
      <c r="H82" s="424"/>
      <c r="I82" s="28"/>
      <c r="J82" s="424"/>
      <c r="M82" s="414"/>
      <c r="S82" s="118" t="s">
        <v>126</v>
      </c>
      <c r="V82" s="118" t="s">
        <v>126</v>
      </c>
      <c r="W82" s="118"/>
      <c r="X82" s="118"/>
      <c r="Y82" s="118"/>
      <c r="AB82" s="109"/>
    </row>
    <row r="83" spans="1:28" ht="15" thickBot="1" x14ac:dyDescent="0.4">
      <c r="A83" s="298"/>
      <c r="B83" s="422"/>
      <c r="C83" s="174"/>
      <c r="D83" s="425"/>
      <c r="E83" s="174"/>
      <c r="F83" s="289"/>
      <c r="G83" s="174"/>
      <c r="H83" s="425"/>
      <c r="I83" s="174"/>
      <c r="J83" s="425"/>
      <c r="K83" s="111"/>
      <c r="L83" s="111"/>
      <c r="M83" s="111"/>
      <c r="N83" s="111"/>
      <c r="O83" s="111"/>
      <c r="P83" s="111"/>
      <c r="Q83" s="111"/>
      <c r="R83" s="111"/>
      <c r="S83" s="119"/>
      <c r="T83" s="111"/>
      <c r="U83" s="149"/>
      <c r="V83" s="119"/>
      <c r="W83" s="119"/>
      <c r="X83" s="119"/>
      <c r="Y83" s="119"/>
      <c r="Z83" s="111"/>
      <c r="AA83" s="111"/>
      <c r="AB83" s="114"/>
    </row>
    <row r="84" spans="1:28" ht="6" customHeight="1" thickBot="1" x14ac:dyDescent="0.4">
      <c r="B84" s="39"/>
      <c r="C84" s="39"/>
      <c r="D84" s="39"/>
      <c r="E84" s="39"/>
      <c r="F84" s="39"/>
      <c r="G84" s="39"/>
      <c r="H84" s="39"/>
      <c r="I84" s="39"/>
      <c r="J84" s="39"/>
      <c r="K84" s="38"/>
      <c r="L84" s="38"/>
      <c r="M84" s="38"/>
      <c r="N84" s="38"/>
      <c r="O84" s="38"/>
      <c r="P84" s="38"/>
      <c r="Q84" s="38"/>
      <c r="R84" s="38"/>
      <c r="S84" s="38"/>
      <c r="T84" s="38"/>
      <c r="U84" s="155"/>
      <c r="V84" s="38"/>
      <c r="W84" s="38"/>
      <c r="X84" s="38"/>
      <c r="Y84" s="38"/>
      <c r="Z84" s="38"/>
      <c r="AA84" s="38"/>
      <c r="AB84" s="38"/>
    </row>
    <row r="85" spans="1:28" x14ac:dyDescent="0.35">
      <c r="A85" s="296">
        <f>A76+1</f>
        <v>9</v>
      </c>
      <c r="B85" s="420"/>
      <c r="C85" s="123"/>
      <c r="D85" s="423"/>
      <c r="E85" s="123"/>
      <c r="F85" s="287"/>
      <c r="G85" s="123"/>
      <c r="H85" s="423"/>
      <c r="I85" s="123"/>
      <c r="J85" s="423"/>
      <c r="K85" s="104"/>
      <c r="L85" s="102" t="b">
        <v>0</v>
      </c>
      <c r="M85" s="104" t="s">
        <v>266</v>
      </c>
      <c r="N85" s="104"/>
      <c r="O85" s="102" t="b">
        <v>0</v>
      </c>
      <c r="P85" s="104" t="s">
        <v>267</v>
      </c>
      <c r="Q85" s="104"/>
      <c r="R85" s="415" t="b">
        <v>0</v>
      </c>
      <c r="S85" s="104" t="s">
        <v>268</v>
      </c>
      <c r="T85" s="104"/>
      <c r="U85" s="415" t="b">
        <v>0</v>
      </c>
      <c r="V85" s="104" t="s">
        <v>269</v>
      </c>
      <c r="W85" s="104"/>
      <c r="X85" s="415" t="b">
        <v>0</v>
      </c>
      <c r="Y85" s="104" t="s">
        <v>270</v>
      </c>
      <c r="Z85" s="104"/>
      <c r="AA85" s="418" t="b">
        <v>0</v>
      </c>
      <c r="AB85" s="115" t="s">
        <v>271</v>
      </c>
    </row>
    <row r="86" spans="1:28" x14ac:dyDescent="0.35">
      <c r="A86" s="297"/>
      <c r="B86" s="421"/>
      <c r="C86" s="28"/>
      <c r="D86" s="424"/>
      <c r="E86" s="28"/>
      <c r="F86" s="288"/>
      <c r="G86" s="28"/>
      <c r="H86" s="424"/>
      <c r="I86" s="28"/>
      <c r="J86" s="424"/>
      <c r="L86" s="107" t="b">
        <v>0</v>
      </c>
      <c r="M86" t="s">
        <v>272</v>
      </c>
      <c r="P86" s="116" t="s">
        <v>124</v>
      </c>
      <c r="R86" s="416"/>
      <c r="S86" s="116" t="s">
        <v>124</v>
      </c>
      <c r="T86" s="62"/>
      <c r="U86" s="416"/>
      <c r="V86" s="62"/>
      <c r="W86" s="62"/>
      <c r="X86" s="416"/>
      <c r="Y86" s="116" t="s">
        <v>124</v>
      </c>
      <c r="AA86" s="419"/>
      <c r="AB86" s="117"/>
    </row>
    <row r="87" spans="1:28" x14ac:dyDescent="0.35">
      <c r="A87" s="297"/>
      <c r="B87" s="421"/>
      <c r="C87" s="28"/>
      <c r="D87" s="424"/>
      <c r="E87" s="28"/>
      <c r="F87" s="288"/>
      <c r="G87" s="28"/>
      <c r="H87" s="424"/>
      <c r="I87" s="28"/>
      <c r="J87" s="424"/>
      <c r="L87" s="107" t="b">
        <v>0</v>
      </c>
      <c r="M87" t="s">
        <v>273</v>
      </c>
      <c r="P87" s="9"/>
      <c r="S87" s="62"/>
      <c r="U87" s="167" t="b">
        <v>0</v>
      </c>
      <c r="V87" t="s">
        <v>274</v>
      </c>
      <c r="Y87" s="62"/>
      <c r="AB87" s="109"/>
    </row>
    <row r="88" spans="1:28" x14ac:dyDescent="0.35">
      <c r="A88" s="297"/>
      <c r="B88" s="421"/>
      <c r="C88" s="28"/>
      <c r="D88" s="424"/>
      <c r="E88" s="28"/>
      <c r="F88" s="288"/>
      <c r="G88" s="28"/>
      <c r="H88" s="424"/>
      <c r="I88" s="28"/>
      <c r="J88" s="424"/>
      <c r="L88" s="107" t="b">
        <v>0</v>
      </c>
      <c r="M88" t="s">
        <v>275</v>
      </c>
      <c r="P88" s="9"/>
      <c r="R88" s="63" t="b">
        <v>0</v>
      </c>
      <c r="S88" s="62" t="s">
        <v>276</v>
      </c>
      <c r="X88" s="416" t="b">
        <v>0</v>
      </c>
      <c r="Y88" t="s">
        <v>276</v>
      </c>
      <c r="AB88" s="109"/>
    </row>
    <row r="89" spans="1:28" x14ac:dyDescent="0.35">
      <c r="A89" s="297"/>
      <c r="B89" s="421"/>
      <c r="C89" s="28"/>
      <c r="D89" s="424"/>
      <c r="E89" s="28"/>
      <c r="F89" s="288"/>
      <c r="G89" s="28"/>
      <c r="H89" s="424"/>
      <c r="I89" s="28"/>
      <c r="J89" s="424"/>
      <c r="M89" s="118" t="s">
        <v>124</v>
      </c>
      <c r="R89" s="417" t="s">
        <v>277</v>
      </c>
      <c r="S89" s="417"/>
      <c r="V89" t="s">
        <v>278</v>
      </c>
      <c r="X89" s="416"/>
      <c r="AB89" s="109"/>
    </row>
    <row r="90" spans="1:28" x14ac:dyDescent="0.35">
      <c r="A90" s="297"/>
      <c r="B90" s="421"/>
      <c r="C90" s="28"/>
      <c r="D90" s="424"/>
      <c r="E90" s="28"/>
      <c r="F90" s="288"/>
      <c r="G90" s="28"/>
      <c r="H90" s="424"/>
      <c r="I90" s="28"/>
      <c r="J90" s="424"/>
      <c r="M90" s="414"/>
      <c r="R90" s="107" t="b">
        <v>0</v>
      </c>
      <c r="S90" t="s">
        <v>279</v>
      </c>
      <c r="U90" s="167" t="b">
        <v>0</v>
      </c>
      <c r="V90" t="s">
        <v>280</v>
      </c>
      <c r="AB90" s="109"/>
    </row>
    <row r="91" spans="1:28" x14ac:dyDescent="0.35">
      <c r="A91" s="297"/>
      <c r="B91" s="421"/>
      <c r="C91" s="28"/>
      <c r="D91" s="424"/>
      <c r="E91" s="28"/>
      <c r="F91" s="288"/>
      <c r="G91" s="28"/>
      <c r="H91" s="424"/>
      <c r="I91" s="28"/>
      <c r="J91" s="424"/>
      <c r="M91" s="414"/>
      <c r="S91" s="118" t="s">
        <v>126</v>
      </c>
      <c r="V91" s="118" t="s">
        <v>126</v>
      </c>
      <c r="W91" s="118"/>
      <c r="X91" s="118"/>
      <c r="Y91" s="118"/>
      <c r="AB91" s="109"/>
    </row>
    <row r="92" spans="1:28" ht="15" thickBot="1" x14ac:dyDescent="0.4">
      <c r="A92" s="298"/>
      <c r="B92" s="422"/>
      <c r="C92" s="174"/>
      <c r="D92" s="425"/>
      <c r="E92" s="174"/>
      <c r="F92" s="289"/>
      <c r="G92" s="174"/>
      <c r="H92" s="425"/>
      <c r="I92" s="174"/>
      <c r="J92" s="425"/>
      <c r="K92" s="111"/>
      <c r="L92" s="111"/>
      <c r="M92" s="111"/>
      <c r="N92" s="111"/>
      <c r="O92" s="111"/>
      <c r="P92" s="111"/>
      <c r="Q92" s="111"/>
      <c r="R92" s="111"/>
      <c r="S92" s="119"/>
      <c r="T92" s="111"/>
      <c r="U92" s="149"/>
      <c r="V92" s="119"/>
      <c r="W92" s="119"/>
      <c r="X92" s="119"/>
      <c r="Y92" s="119"/>
      <c r="Z92" s="111"/>
      <c r="AA92" s="111"/>
      <c r="AB92" s="114"/>
    </row>
    <row r="93" spans="1:28" ht="6" customHeight="1" thickBot="1" x14ac:dyDescent="0.4">
      <c r="B93" s="39"/>
      <c r="C93" s="39"/>
      <c r="D93" s="39"/>
      <c r="E93" s="39"/>
      <c r="F93" s="39"/>
      <c r="G93" s="39"/>
      <c r="H93" s="39"/>
      <c r="I93" s="39"/>
      <c r="J93" s="39"/>
      <c r="K93" s="38"/>
      <c r="L93" s="38"/>
      <c r="M93" s="38"/>
      <c r="N93" s="38"/>
      <c r="O93" s="38"/>
      <c r="P93" s="38"/>
      <c r="Q93" s="38"/>
      <c r="R93" s="38"/>
      <c r="S93" s="38"/>
      <c r="T93" s="38"/>
      <c r="U93" s="155"/>
      <c r="V93" s="38"/>
      <c r="W93" s="38"/>
      <c r="X93" s="38"/>
      <c r="Y93" s="38"/>
      <c r="Z93" s="38"/>
      <c r="AA93" s="38"/>
      <c r="AB93" s="38"/>
    </row>
    <row r="94" spans="1:28" x14ac:dyDescent="0.35">
      <c r="A94" s="296">
        <f>A85+1</f>
        <v>10</v>
      </c>
      <c r="B94" s="420"/>
      <c r="C94" s="123"/>
      <c r="D94" s="423"/>
      <c r="E94" s="123"/>
      <c r="F94" s="287"/>
      <c r="G94" s="123"/>
      <c r="H94" s="423"/>
      <c r="I94" s="123"/>
      <c r="J94" s="423"/>
      <c r="K94" s="104"/>
      <c r="L94" s="102" t="b">
        <v>0</v>
      </c>
      <c r="M94" s="104" t="s">
        <v>266</v>
      </c>
      <c r="N94" s="104"/>
      <c r="O94" s="102" t="b">
        <v>0</v>
      </c>
      <c r="P94" s="104" t="s">
        <v>267</v>
      </c>
      <c r="Q94" s="104"/>
      <c r="R94" s="415" t="b">
        <v>0</v>
      </c>
      <c r="S94" s="104" t="s">
        <v>268</v>
      </c>
      <c r="T94" s="104"/>
      <c r="U94" s="415" t="b">
        <v>0</v>
      </c>
      <c r="V94" s="104" t="s">
        <v>269</v>
      </c>
      <c r="W94" s="104"/>
      <c r="X94" s="415" t="b">
        <v>0</v>
      </c>
      <c r="Y94" s="104" t="s">
        <v>270</v>
      </c>
      <c r="Z94" s="104"/>
      <c r="AA94" s="418" t="b">
        <v>0</v>
      </c>
      <c r="AB94" s="115" t="s">
        <v>271</v>
      </c>
    </row>
    <row r="95" spans="1:28" x14ac:dyDescent="0.35">
      <c r="A95" s="297"/>
      <c r="B95" s="421"/>
      <c r="C95" s="28"/>
      <c r="D95" s="424"/>
      <c r="E95" s="28"/>
      <c r="F95" s="288"/>
      <c r="G95" s="28"/>
      <c r="H95" s="424"/>
      <c r="I95" s="28"/>
      <c r="J95" s="424"/>
      <c r="L95" s="107" t="b">
        <v>0</v>
      </c>
      <c r="M95" t="s">
        <v>272</v>
      </c>
      <c r="P95" s="116" t="s">
        <v>124</v>
      </c>
      <c r="R95" s="416"/>
      <c r="S95" s="116" t="s">
        <v>124</v>
      </c>
      <c r="T95" s="62"/>
      <c r="U95" s="416"/>
      <c r="V95" s="62"/>
      <c r="W95" s="62"/>
      <c r="X95" s="416"/>
      <c r="Y95" s="116" t="s">
        <v>124</v>
      </c>
      <c r="AA95" s="419"/>
      <c r="AB95" s="117"/>
    </row>
    <row r="96" spans="1:28" x14ac:dyDescent="0.35">
      <c r="A96" s="297"/>
      <c r="B96" s="421"/>
      <c r="C96" s="28"/>
      <c r="D96" s="424"/>
      <c r="E96" s="28"/>
      <c r="F96" s="288"/>
      <c r="G96" s="28"/>
      <c r="H96" s="424"/>
      <c r="I96" s="28"/>
      <c r="J96" s="424"/>
      <c r="L96" s="107" t="b">
        <v>0</v>
      </c>
      <c r="M96" t="s">
        <v>273</v>
      </c>
      <c r="P96" s="9"/>
      <c r="S96" s="62"/>
      <c r="U96" s="167" t="b">
        <v>0</v>
      </c>
      <c r="V96" t="s">
        <v>274</v>
      </c>
      <c r="Y96" s="62"/>
      <c r="AB96" s="109"/>
    </row>
    <row r="97" spans="1:28" x14ac:dyDescent="0.35">
      <c r="A97" s="297"/>
      <c r="B97" s="421"/>
      <c r="C97" s="28"/>
      <c r="D97" s="424"/>
      <c r="E97" s="28"/>
      <c r="F97" s="288"/>
      <c r="G97" s="28"/>
      <c r="H97" s="424"/>
      <c r="I97" s="28"/>
      <c r="J97" s="424"/>
      <c r="L97" s="107" t="b">
        <v>0</v>
      </c>
      <c r="M97" t="s">
        <v>275</v>
      </c>
      <c r="P97" s="9"/>
      <c r="R97" s="63" t="b">
        <v>0</v>
      </c>
      <c r="S97" s="62" t="s">
        <v>276</v>
      </c>
      <c r="X97" s="416" t="b">
        <v>0</v>
      </c>
      <c r="Y97" t="s">
        <v>276</v>
      </c>
      <c r="AB97" s="109"/>
    </row>
    <row r="98" spans="1:28" x14ac:dyDescent="0.35">
      <c r="A98" s="297"/>
      <c r="B98" s="421"/>
      <c r="C98" s="28"/>
      <c r="D98" s="424"/>
      <c r="E98" s="28"/>
      <c r="F98" s="288"/>
      <c r="G98" s="28"/>
      <c r="H98" s="424"/>
      <c r="I98" s="28"/>
      <c r="J98" s="424"/>
      <c r="M98" s="118" t="s">
        <v>124</v>
      </c>
      <c r="R98" s="417" t="s">
        <v>277</v>
      </c>
      <c r="S98" s="417"/>
      <c r="V98" t="s">
        <v>278</v>
      </c>
      <c r="X98" s="416"/>
      <c r="AB98" s="109"/>
    </row>
    <row r="99" spans="1:28" x14ac:dyDescent="0.35">
      <c r="A99" s="297"/>
      <c r="B99" s="421"/>
      <c r="C99" s="28"/>
      <c r="D99" s="424"/>
      <c r="E99" s="28"/>
      <c r="F99" s="288"/>
      <c r="G99" s="28"/>
      <c r="H99" s="424"/>
      <c r="I99" s="28"/>
      <c r="J99" s="424"/>
      <c r="M99" s="414"/>
      <c r="R99" s="107" t="b">
        <v>0</v>
      </c>
      <c r="S99" t="s">
        <v>279</v>
      </c>
      <c r="U99" s="167" t="b">
        <v>0</v>
      </c>
      <c r="V99" t="s">
        <v>280</v>
      </c>
      <c r="AB99" s="109"/>
    </row>
    <row r="100" spans="1:28" x14ac:dyDescent="0.35">
      <c r="A100" s="297"/>
      <c r="B100" s="421"/>
      <c r="C100" s="28"/>
      <c r="D100" s="424"/>
      <c r="E100" s="28"/>
      <c r="F100" s="288"/>
      <c r="G100" s="28"/>
      <c r="H100" s="424"/>
      <c r="I100" s="28"/>
      <c r="J100" s="424"/>
      <c r="M100" s="414"/>
      <c r="S100" s="118" t="s">
        <v>126</v>
      </c>
      <c r="V100" s="118" t="s">
        <v>126</v>
      </c>
      <c r="W100" s="118"/>
      <c r="X100" s="118"/>
      <c r="Y100" s="118"/>
      <c r="AB100" s="109"/>
    </row>
    <row r="101" spans="1:28" ht="15" thickBot="1" x14ac:dyDescent="0.4">
      <c r="A101" s="298"/>
      <c r="B101" s="422"/>
      <c r="C101" s="174"/>
      <c r="D101" s="425"/>
      <c r="E101" s="174"/>
      <c r="F101" s="289"/>
      <c r="G101" s="174"/>
      <c r="H101" s="425"/>
      <c r="I101" s="174"/>
      <c r="J101" s="425"/>
      <c r="K101" s="111"/>
      <c r="L101" s="111"/>
      <c r="M101" s="111"/>
      <c r="N101" s="111"/>
      <c r="O101" s="111"/>
      <c r="P101" s="111"/>
      <c r="Q101" s="111"/>
      <c r="R101" s="111"/>
      <c r="S101" s="119"/>
      <c r="T101" s="111"/>
      <c r="U101" s="149"/>
      <c r="V101" s="119"/>
      <c r="W101" s="119"/>
      <c r="X101" s="119"/>
      <c r="Y101" s="119"/>
      <c r="Z101" s="111"/>
      <c r="AA101" s="111"/>
      <c r="AB101" s="114"/>
    </row>
    <row r="102" spans="1:28" ht="6" customHeight="1" thickBot="1" x14ac:dyDescent="0.4">
      <c r="B102" s="39"/>
      <c r="C102" s="39"/>
      <c r="D102" s="39"/>
      <c r="E102" s="39"/>
      <c r="F102" s="39"/>
      <c r="G102" s="39"/>
      <c r="H102" s="39"/>
      <c r="I102" s="39"/>
      <c r="J102" s="39"/>
      <c r="K102" s="38"/>
      <c r="L102" s="38"/>
      <c r="M102" s="38"/>
      <c r="N102" s="38"/>
      <c r="O102" s="38"/>
      <c r="P102" s="38"/>
      <c r="Q102" s="38"/>
      <c r="R102" s="38"/>
      <c r="S102" s="38"/>
      <c r="T102" s="38"/>
      <c r="U102" s="155"/>
      <c r="V102" s="38"/>
      <c r="W102" s="38"/>
      <c r="X102" s="38"/>
      <c r="Y102" s="38"/>
      <c r="Z102" s="38"/>
      <c r="AA102" s="38"/>
      <c r="AB102" s="38"/>
    </row>
    <row r="103" spans="1:28" x14ac:dyDescent="0.35">
      <c r="A103" s="296">
        <f>A94+1</f>
        <v>11</v>
      </c>
      <c r="B103" s="420"/>
      <c r="C103" s="123"/>
      <c r="D103" s="423"/>
      <c r="E103" s="123"/>
      <c r="F103" s="287"/>
      <c r="G103" s="123"/>
      <c r="H103" s="423"/>
      <c r="I103" s="123"/>
      <c r="J103" s="423"/>
      <c r="K103" s="104"/>
      <c r="L103" s="102" t="b">
        <v>0</v>
      </c>
      <c r="M103" s="104" t="s">
        <v>266</v>
      </c>
      <c r="N103" s="104"/>
      <c r="O103" s="102" t="b">
        <v>0</v>
      </c>
      <c r="P103" s="104" t="s">
        <v>267</v>
      </c>
      <c r="Q103" s="104"/>
      <c r="R103" s="415" t="b">
        <v>0</v>
      </c>
      <c r="S103" s="104" t="s">
        <v>268</v>
      </c>
      <c r="T103" s="104"/>
      <c r="U103" s="415" t="b">
        <v>0</v>
      </c>
      <c r="V103" s="104" t="s">
        <v>269</v>
      </c>
      <c r="W103" s="104"/>
      <c r="X103" s="415" t="b">
        <v>0</v>
      </c>
      <c r="Y103" s="104" t="s">
        <v>270</v>
      </c>
      <c r="Z103" s="104"/>
      <c r="AA103" s="418" t="b">
        <v>0</v>
      </c>
      <c r="AB103" s="115" t="s">
        <v>271</v>
      </c>
    </row>
    <row r="104" spans="1:28" x14ac:dyDescent="0.35">
      <c r="A104" s="297"/>
      <c r="B104" s="421"/>
      <c r="C104" s="28"/>
      <c r="D104" s="424"/>
      <c r="E104" s="28"/>
      <c r="F104" s="288"/>
      <c r="G104" s="28"/>
      <c r="H104" s="424"/>
      <c r="I104" s="28"/>
      <c r="J104" s="424"/>
      <c r="L104" s="107" t="b">
        <v>0</v>
      </c>
      <c r="M104" t="s">
        <v>272</v>
      </c>
      <c r="P104" s="116" t="s">
        <v>124</v>
      </c>
      <c r="R104" s="416"/>
      <c r="S104" s="116" t="s">
        <v>124</v>
      </c>
      <c r="T104" s="62"/>
      <c r="U104" s="416"/>
      <c r="V104" s="62"/>
      <c r="W104" s="62"/>
      <c r="X104" s="416"/>
      <c r="Y104" s="116" t="s">
        <v>124</v>
      </c>
      <c r="AA104" s="419"/>
      <c r="AB104" s="117"/>
    </row>
    <row r="105" spans="1:28" x14ac:dyDescent="0.35">
      <c r="A105" s="297"/>
      <c r="B105" s="421"/>
      <c r="C105" s="28"/>
      <c r="D105" s="424"/>
      <c r="E105" s="28"/>
      <c r="F105" s="288"/>
      <c r="G105" s="28"/>
      <c r="H105" s="424"/>
      <c r="I105" s="28"/>
      <c r="J105" s="424"/>
      <c r="L105" s="107" t="b">
        <v>0</v>
      </c>
      <c r="M105" t="s">
        <v>273</v>
      </c>
      <c r="P105" s="9"/>
      <c r="S105" s="62"/>
      <c r="U105" s="167" t="b">
        <v>0</v>
      </c>
      <c r="V105" t="s">
        <v>274</v>
      </c>
      <c r="Y105" s="62"/>
      <c r="AB105" s="109"/>
    </row>
    <row r="106" spans="1:28" x14ac:dyDescent="0.35">
      <c r="A106" s="297"/>
      <c r="B106" s="421"/>
      <c r="C106" s="28"/>
      <c r="D106" s="424"/>
      <c r="E106" s="28"/>
      <c r="F106" s="288"/>
      <c r="G106" s="28"/>
      <c r="H106" s="424"/>
      <c r="I106" s="28"/>
      <c r="J106" s="424"/>
      <c r="L106" s="107" t="b">
        <v>0</v>
      </c>
      <c r="M106" t="s">
        <v>275</v>
      </c>
      <c r="P106" s="9"/>
      <c r="R106" s="63" t="b">
        <v>0</v>
      </c>
      <c r="S106" s="62" t="s">
        <v>276</v>
      </c>
      <c r="X106" s="416" t="b">
        <v>0</v>
      </c>
      <c r="Y106" t="s">
        <v>276</v>
      </c>
      <c r="AB106" s="109"/>
    </row>
    <row r="107" spans="1:28" x14ac:dyDescent="0.35">
      <c r="A107" s="297"/>
      <c r="B107" s="421"/>
      <c r="C107" s="28"/>
      <c r="D107" s="424"/>
      <c r="E107" s="28"/>
      <c r="F107" s="288"/>
      <c r="G107" s="28"/>
      <c r="H107" s="424"/>
      <c r="I107" s="28"/>
      <c r="J107" s="424"/>
      <c r="M107" s="118" t="s">
        <v>124</v>
      </c>
      <c r="R107" s="417" t="s">
        <v>277</v>
      </c>
      <c r="S107" s="417"/>
      <c r="V107" t="s">
        <v>278</v>
      </c>
      <c r="X107" s="416"/>
      <c r="AB107" s="109"/>
    </row>
    <row r="108" spans="1:28" x14ac:dyDescent="0.35">
      <c r="A108" s="297"/>
      <c r="B108" s="421"/>
      <c r="C108" s="28"/>
      <c r="D108" s="424"/>
      <c r="E108" s="28"/>
      <c r="F108" s="288"/>
      <c r="G108" s="28"/>
      <c r="H108" s="424"/>
      <c r="I108" s="28"/>
      <c r="J108" s="424"/>
      <c r="M108" s="414"/>
      <c r="R108" s="107" t="b">
        <v>0</v>
      </c>
      <c r="S108" t="s">
        <v>279</v>
      </c>
      <c r="U108" s="167" t="b">
        <v>0</v>
      </c>
      <c r="V108" t="s">
        <v>280</v>
      </c>
      <c r="AB108" s="109"/>
    </row>
    <row r="109" spans="1:28" x14ac:dyDescent="0.35">
      <c r="A109" s="297"/>
      <c r="B109" s="421"/>
      <c r="C109" s="28"/>
      <c r="D109" s="424"/>
      <c r="E109" s="28"/>
      <c r="F109" s="288"/>
      <c r="G109" s="28"/>
      <c r="H109" s="424"/>
      <c r="I109" s="28"/>
      <c r="J109" s="424"/>
      <c r="M109" s="414"/>
      <c r="S109" s="118" t="s">
        <v>126</v>
      </c>
      <c r="V109" s="118" t="s">
        <v>126</v>
      </c>
      <c r="W109" s="118"/>
      <c r="X109" s="118"/>
      <c r="Y109" s="118"/>
      <c r="AB109" s="109"/>
    </row>
    <row r="110" spans="1:28" ht="15" thickBot="1" x14ac:dyDescent="0.4">
      <c r="A110" s="298"/>
      <c r="B110" s="422"/>
      <c r="C110" s="174"/>
      <c r="D110" s="425"/>
      <c r="E110" s="174"/>
      <c r="F110" s="289"/>
      <c r="G110" s="174"/>
      <c r="H110" s="425"/>
      <c r="I110" s="174"/>
      <c r="J110" s="425"/>
      <c r="K110" s="111"/>
      <c r="L110" s="111"/>
      <c r="M110" s="111"/>
      <c r="N110" s="111"/>
      <c r="O110" s="111"/>
      <c r="P110" s="111"/>
      <c r="Q110" s="111"/>
      <c r="R110" s="111"/>
      <c r="S110" s="119"/>
      <c r="T110" s="111"/>
      <c r="U110" s="149"/>
      <c r="V110" s="119"/>
      <c r="W110" s="119"/>
      <c r="X110" s="119"/>
      <c r="Y110" s="119"/>
      <c r="Z110" s="111"/>
      <c r="AA110" s="111"/>
      <c r="AB110" s="114"/>
    </row>
    <row r="111" spans="1:28" ht="6" customHeight="1" thickBot="1" x14ac:dyDescent="0.4">
      <c r="B111" s="39"/>
      <c r="C111" s="39"/>
      <c r="D111" s="39"/>
      <c r="E111" s="39"/>
      <c r="F111" s="39"/>
      <c r="G111" s="39"/>
      <c r="H111" s="39"/>
      <c r="I111" s="39"/>
      <c r="J111" s="39"/>
      <c r="K111" s="38"/>
      <c r="L111" s="38"/>
      <c r="M111" s="38"/>
      <c r="N111" s="38"/>
      <c r="O111" s="38"/>
      <c r="P111" s="38"/>
      <c r="Q111" s="38"/>
      <c r="R111" s="38"/>
      <c r="S111" s="38"/>
      <c r="T111" s="38"/>
      <c r="U111" s="155"/>
      <c r="V111" s="38"/>
      <c r="W111" s="38"/>
      <c r="X111" s="38"/>
      <c r="Y111" s="38"/>
      <c r="Z111" s="38"/>
      <c r="AA111" s="38"/>
      <c r="AB111" s="38"/>
    </row>
    <row r="112" spans="1:28" x14ac:dyDescent="0.35">
      <c r="A112" s="296">
        <f>A103+1</f>
        <v>12</v>
      </c>
      <c r="B112" s="420"/>
      <c r="C112" s="123"/>
      <c r="D112" s="423"/>
      <c r="E112" s="123"/>
      <c r="F112" s="287"/>
      <c r="G112" s="123"/>
      <c r="H112" s="423"/>
      <c r="I112" s="123"/>
      <c r="J112" s="423"/>
      <c r="K112" s="104"/>
      <c r="L112" s="102" t="b">
        <v>0</v>
      </c>
      <c r="M112" s="104" t="s">
        <v>266</v>
      </c>
      <c r="N112" s="104"/>
      <c r="O112" s="102" t="b">
        <v>0</v>
      </c>
      <c r="P112" s="104" t="s">
        <v>267</v>
      </c>
      <c r="Q112" s="104"/>
      <c r="R112" s="415" t="b">
        <v>0</v>
      </c>
      <c r="S112" s="104" t="s">
        <v>268</v>
      </c>
      <c r="T112" s="104"/>
      <c r="U112" s="415" t="b">
        <v>0</v>
      </c>
      <c r="V112" s="104" t="s">
        <v>269</v>
      </c>
      <c r="W112" s="104"/>
      <c r="X112" s="410" t="b">
        <v>0</v>
      </c>
      <c r="Y112" s="196" t="s">
        <v>270</v>
      </c>
      <c r="Z112" s="104"/>
      <c r="AA112" s="418" t="b">
        <v>0</v>
      </c>
      <c r="AB112" s="115" t="s">
        <v>271</v>
      </c>
    </row>
    <row r="113" spans="1:28" x14ac:dyDescent="0.35">
      <c r="A113" s="297"/>
      <c r="B113" s="421"/>
      <c r="C113" s="28"/>
      <c r="D113" s="424"/>
      <c r="E113" s="28"/>
      <c r="F113" s="288"/>
      <c r="G113" s="28"/>
      <c r="H113" s="424"/>
      <c r="I113" s="28"/>
      <c r="J113" s="424"/>
      <c r="L113" s="107" t="b">
        <v>0</v>
      </c>
      <c r="M113" t="s">
        <v>272</v>
      </c>
      <c r="P113" s="116" t="s">
        <v>124</v>
      </c>
      <c r="R113" s="416"/>
      <c r="S113" s="116" t="s">
        <v>124</v>
      </c>
      <c r="T113" s="62"/>
      <c r="U113" s="416"/>
      <c r="V113" s="62"/>
      <c r="W113" s="62"/>
      <c r="X113" s="409"/>
      <c r="Y113" s="197" t="s">
        <v>124</v>
      </c>
      <c r="AA113" s="419"/>
      <c r="AB113" s="117"/>
    </row>
    <row r="114" spans="1:28" x14ac:dyDescent="0.35">
      <c r="A114" s="297"/>
      <c r="B114" s="421"/>
      <c r="C114" s="28"/>
      <c r="D114" s="424"/>
      <c r="E114" s="28"/>
      <c r="F114" s="288"/>
      <c r="G114" s="28"/>
      <c r="H114" s="424"/>
      <c r="I114" s="28"/>
      <c r="J114" s="424"/>
      <c r="L114" s="107" t="b">
        <v>0</v>
      </c>
      <c r="M114" t="s">
        <v>273</v>
      </c>
      <c r="P114" s="9"/>
      <c r="S114" s="62"/>
      <c r="U114" s="167" t="b">
        <v>0</v>
      </c>
      <c r="V114" t="s">
        <v>274</v>
      </c>
      <c r="X114" s="18"/>
      <c r="Y114" s="198"/>
      <c r="AB114" s="109"/>
    </row>
    <row r="115" spans="1:28" x14ac:dyDescent="0.35">
      <c r="A115" s="297"/>
      <c r="B115" s="421"/>
      <c r="C115" s="28"/>
      <c r="D115" s="424"/>
      <c r="E115" s="28"/>
      <c r="F115" s="288"/>
      <c r="G115" s="28"/>
      <c r="H115" s="424"/>
      <c r="I115" s="28"/>
      <c r="J115" s="424"/>
      <c r="L115" s="107" t="b">
        <v>0</v>
      </c>
      <c r="M115" t="s">
        <v>275</v>
      </c>
      <c r="P115" s="9"/>
      <c r="R115" s="63" t="b">
        <v>0</v>
      </c>
      <c r="S115" s="62" t="s">
        <v>276</v>
      </c>
      <c r="X115" s="409" t="b">
        <v>0</v>
      </c>
      <c r="Y115" s="18" t="s">
        <v>276</v>
      </c>
      <c r="AB115" s="109"/>
    </row>
    <row r="116" spans="1:28" x14ac:dyDescent="0.35">
      <c r="A116" s="297"/>
      <c r="B116" s="421"/>
      <c r="C116" s="28"/>
      <c r="D116" s="424"/>
      <c r="E116" s="28"/>
      <c r="F116" s="288"/>
      <c r="G116" s="28"/>
      <c r="H116" s="424"/>
      <c r="I116" s="28"/>
      <c r="J116" s="424"/>
      <c r="M116" s="118" t="s">
        <v>124</v>
      </c>
      <c r="R116" s="417" t="s">
        <v>277</v>
      </c>
      <c r="S116" s="417"/>
      <c r="V116" t="s">
        <v>278</v>
      </c>
      <c r="X116" s="409"/>
      <c r="Y116" s="18"/>
      <c r="AB116" s="109"/>
    </row>
    <row r="117" spans="1:28" x14ac:dyDescent="0.35">
      <c r="A117" s="297"/>
      <c r="B117" s="421"/>
      <c r="C117" s="28"/>
      <c r="D117" s="424"/>
      <c r="E117" s="28"/>
      <c r="F117" s="288"/>
      <c r="G117" s="28"/>
      <c r="H117" s="424"/>
      <c r="I117" s="28"/>
      <c r="J117" s="424"/>
      <c r="M117" s="414"/>
      <c r="R117" s="107" t="b">
        <v>0</v>
      </c>
      <c r="S117" t="s">
        <v>279</v>
      </c>
      <c r="U117" s="167" t="b">
        <v>0</v>
      </c>
      <c r="V117" t="s">
        <v>280</v>
      </c>
      <c r="X117" s="18"/>
      <c r="Y117" s="18"/>
      <c r="AB117" s="109"/>
    </row>
    <row r="118" spans="1:28" x14ac:dyDescent="0.35">
      <c r="A118" s="297"/>
      <c r="B118" s="421"/>
      <c r="C118" s="28"/>
      <c r="D118" s="424"/>
      <c r="E118" s="28"/>
      <c r="F118" s="288"/>
      <c r="G118" s="28"/>
      <c r="H118" s="424"/>
      <c r="I118" s="28"/>
      <c r="J118" s="424"/>
      <c r="M118" s="414"/>
      <c r="S118" s="118" t="s">
        <v>126</v>
      </c>
      <c r="V118" s="118" t="s">
        <v>126</v>
      </c>
      <c r="W118" s="118"/>
      <c r="X118" s="199"/>
      <c r="Y118" s="199"/>
      <c r="AB118" s="109"/>
    </row>
    <row r="119" spans="1:28" ht="15" thickBot="1" x14ac:dyDescent="0.4">
      <c r="A119" s="298"/>
      <c r="B119" s="422"/>
      <c r="C119" s="174"/>
      <c r="D119" s="425"/>
      <c r="E119" s="174"/>
      <c r="F119" s="289"/>
      <c r="G119" s="174"/>
      <c r="H119" s="425"/>
      <c r="I119" s="174"/>
      <c r="J119" s="425"/>
      <c r="K119" s="111"/>
      <c r="L119" s="111"/>
      <c r="M119" s="111"/>
      <c r="N119" s="111"/>
      <c r="O119" s="111"/>
      <c r="P119" s="111"/>
      <c r="Q119" s="111"/>
      <c r="R119" s="111"/>
      <c r="S119" s="119"/>
      <c r="T119" s="111"/>
      <c r="U119" s="149"/>
      <c r="V119" s="119"/>
      <c r="W119" s="119"/>
      <c r="X119" s="200"/>
      <c r="Y119" s="200"/>
      <c r="Z119" s="111"/>
      <c r="AA119" s="111"/>
      <c r="AB119" s="114"/>
    </row>
    <row r="120" spans="1:28" ht="6" customHeight="1" thickBot="1" x14ac:dyDescent="0.4">
      <c r="B120" s="39"/>
      <c r="C120" s="39"/>
      <c r="D120" s="39"/>
      <c r="E120" s="39"/>
      <c r="F120" s="39"/>
      <c r="G120" s="39"/>
      <c r="H120" s="39"/>
      <c r="I120" s="39"/>
      <c r="J120" s="39"/>
      <c r="K120" s="38"/>
      <c r="L120" s="38"/>
      <c r="M120" s="38"/>
      <c r="N120" s="38"/>
      <c r="O120" s="38"/>
      <c r="P120" s="38"/>
      <c r="Q120" s="38"/>
      <c r="R120" s="38"/>
      <c r="S120" s="38"/>
      <c r="T120" s="38"/>
      <c r="U120" s="155"/>
      <c r="V120" s="38"/>
      <c r="W120" s="38"/>
      <c r="X120" s="38"/>
      <c r="Y120" s="38"/>
      <c r="Z120" s="38"/>
      <c r="AA120" s="38"/>
      <c r="AB120" s="38"/>
    </row>
    <row r="121" spans="1:28" x14ac:dyDescent="0.35">
      <c r="A121" s="296">
        <f>A112+1</f>
        <v>13</v>
      </c>
      <c r="B121" s="420"/>
      <c r="C121" s="123"/>
      <c r="D121" s="423"/>
      <c r="E121" s="123"/>
      <c r="F121" s="287"/>
      <c r="G121" s="123"/>
      <c r="H121" s="423"/>
      <c r="I121" s="123"/>
      <c r="J121" s="423"/>
      <c r="K121" s="104"/>
      <c r="L121" s="102" t="b">
        <v>0</v>
      </c>
      <c r="M121" s="104" t="s">
        <v>266</v>
      </c>
      <c r="N121" s="104"/>
      <c r="O121" s="102" t="b">
        <v>0</v>
      </c>
      <c r="P121" s="104" t="s">
        <v>267</v>
      </c>
      <c r="Q121" s="104"/>
      <c r="R121" s="415" t="b">
        <v>0</v>
      </c>
      <c r="S121" s="104" t="s">
        <v>268</v>
      </c>
      <c r="T121" s="104"/>
      <c r="U121" s="415" t="b">
        <v>0</v>
      </c>
      <c r="V121" s="104" t="s">
        <v>269</v>
      </c>
      <c r="W121" s="104"/>
      <c r="X121" s="410" t="b">
        <v>0</v>
      </c>
      <c r="Y121" s="196" t="s">
        <v>270</v>
      </c>
      <c r="Z121" s="104"/>
      <c r="AA121" s="418" t="b">
        <v>0</v>
      </c>
      <c r="AB121" s="115" t="s">
        <v>271</v>
      </c>
    </row>
    <row r="122" spans="1:28" x14ac:dyDescent="0.35">
      <c r="A122" s="297"/>
      <c r="B122" s="421"/>
      <c r="C122" s="28"/>
      <c r="D122" s="424"/>
      <c r="E122" s="28"/>
      <c r="F122" s="288"/>
      <c r="G122" s="28"/>
      <c r="H122" s="424"/>
      <c r="I122" s="28"/>
      <c r="J122" s="424"/>
      <c r="L122" s="107" t="b">
        <v>0</v>
      </c>
      <c r="M122" t="s">
        <v>272</v>
      </c>
      <c r="P122" s="116" t="s">
        <v>124</v>
      </c>
      <c r="R122" s="416"/>
      <c r="S122" s="116" t="s">
        <v>124</v>
      </c>
      <c r="T122" s="62"/>
      <c r="U122" s="416"/>
      <c r="V122" s="62"/>
      <c r="W122" s="62"/>
      <c r="X122" s="409"/>
      <c r="Y122" s="197" t="s">
        <v>124</v>
      </c>
      <c r="AA122" s="419"/>
      <c r="AB122" s="117"/>
    </row>
    <row r="123" spans="1:28" x14ac:dyDescent="0.35">
      <c r="A123" s="297"/>
      <c r="B123" s="421"/>
      <c r="C123" s="28"/>
      <c r="D123" s="424"/>
      <c r="E123" s="28"/>
      <c r="F123" s="288"/>
      <c r="G123" s="28"/>
      <c r="H123" s="424"/>
      <c r="I123" s="28"/>
      <c r="J123" s="424"/>
      <c r="L123" s="107" t="b">
        <v>0</v>
      </c>
      <c r="M123" t="s">
        <v>273</v>
      </c>
      <c r="P123" s="9"/>
      <c r="S123" s="62"/>
      <c r="U123" s="167" t="b">
        <v>0</v>
      </c>
      <c r="V123" t="s">
        <v>274</v>
      </c>
      <c r="X123" s="18"/>
      <c r="Y123" s="198"/>
      <c r="AB123" s="109"/>
    </row>
    <row r="124" spans="1:28" x14ac:dyDescent="0.35">
      <c r="A124" s="297"/>
      <c r="B124" s="421"/>
      <c r="C124" s="28"/>
      <c r="D124" s="424"/>
      <c r="E124" s="28"/>
      <c r="F124" s="288"/>
      <c r="G124" s="28"/>
      <c r="H124" s="424"/>
      <c r="I124" s="28"/>
      <c r="J124" s="424"/>
      <c r="L124" s="107" t="b">
        <v>0</v>
      </c>
      <c r="M124" t="s">
        <v>275</v>
      </c>
      <c r="P124" s="9"/>
      <c r="R124" s="63" t="b">
        <v>0</v>
      </c>
      <c r="S124" s="62" t="s">
        <v>276</v>
      </c>
      <c r="X124" s="409" t="b">
        <v>0</v>
      </c>
      <c r="Y124" s="18" t="s">
        <v>276</v>
      </c>
      <c r="AB124" s="109"/>
    </row>
    <row r="125" spans="1:28" x14ac:dyDescent="0.35">
      <c r="A125" s="297"/>
      <c r="B125" s="421"/>
      <c r="C125" s="28"/>
      <c r="D125" s="424"/>
      <c r="E125" s="28"/>
      <c r="F125" s="288"/>
      <c r="G125" s="28"/>
      <c r="H125" s="424"/>
      <c r="I125" s="28"/>
      <c r="J125" s="424"/>
      <c r="M125" s="118" t="s">
        <v>124</v>
      </c>
      <c r="R125" s="417" t="s">
        <v>277</v>
      </c>
      <c r="S125" s="417"/>
      <c r="V125" t="s">
        <v>278</v>
      </c>
      <c r="X125" s="409"/>
      <c r="Y125" s="18"/>
      <c r="AB125" s="109"/>
    </row>
    <row r="126" spans="1:28" x14ac:dyDescent="0.35">
      <c r="A126" s="297"/>
      <c r="B126" s="421"/>
      <c r="C126" s="28"/>
      <c r="D126" s="424"/>
      <c r="E126" s="28"/>
      <c r="F126" s="288"/>
      <c r="G126" s="28"/>
      <c r="H126" s="424"/>
      <c r="I126" s="28"/>
      <c r="J126" s="424"/>
      <c r="M126" s="414"/>
      <c r="R126" s="107" t="b">
        <v>0</v>
      </c>
      <c r="S126" t="s">
        <v>279</v>
      </c>
      <c r="U126" s="167" t="b">
        <v>0</v>
      </c>
      <c r="V126" t="s">
        <v>280</v>
      </c>
      <c r="X126" s="18"/>
      <c r="Y126" s="18"/>
      <c r="AB126" s="109"/>
    </row>
    <row r="127" spans="1:28" x14ac:dyDescent="0.35">
      <c r="A127" s="297"/>
      <c r="B127" s="421"/>
      <c r="C127" s="28"/>
      <c r="D127" s="424"/>
      <c r="E127" s="28"/>
      <c r="F127" s="288"/>
      <c r="G127" s="28"/>
      <c r="H127" s="424"/>
      <c r="I127" s="28"/>
      <c r="J127" s="424"/>
      <c r="M127" s="414"/>
      <c r="S127" s="118" t="s">
        <v>126</v>
      </c>
      <c r="V127" s="118" t="s">
        <v>126</v>
      </c>
      <c r="W127" s="118"/>
      <c r="X127" s="199"/>
      <c r="Y127" s="199"/>
      <c r="AB127" s="109"/>
    </row>
    <row r="128" spans="1:28" ht="15" thickBot="1" x14ac:dyDescent="0.4">
      <c r="A128" s="298"/>
      <c r="B128" s="422"/>
      <c r="C128" s="174"/>
      <c r="D128" s="425"/>
      <c r="E128" s="174"/>
      <c r="F128" s="289"/>
      <c r="G128" s="174"/>
      <c r="H128" s="425"/>
      <c r="I128" s="174"/>
      <c r="J128" s="425"/>
      <c r="K128" s="111"/>
      <c r="L128" s="111"/>
      <c r="M128" s="111"/>
      <c r="N128" s="111"/>
      <c r="O128" s="111"/>
      <c r="P128" s="111"/>
      <c r="Q128" s="111"/>
      <c r="R128" s="111"/>
      <c r="S128" s="119"/>
      <c r="T128" s="111"/>
      <c r="U128" s="149"/>
      <c r="V128" s="119"/>
      <c r="W128" s="119"/>
      <c r="X128" s="200"/>
      <c r="Y128" s="200"/>
      <c r="Z128" s="111"/>
      <c r="AA128" s="111"/>
      <c r="AB128" s="114"/>
    </row>
    <row r="129" spans="1:28" ht="6" customHeight="1" thickBot="1" x14ac:dyDescent="0.4">
      <c r="B129" s="39"/>
      <c r="C129" s="39"/>
      <c r="D129" s="39"/>
      <c r="E129" s="39"/>
      <c r="F129" s="39"/>
      <c r="G129" s="39"/>
      <c r="H129" s="39"/>
      <c r="I129" s="39"/>
      <c r="J129" s="39"/>
      <c r="K129" s="38"/>
      <c r="L129" s="38"/>
      <c r="M129" s="38"/>
      <c r="N129" s="38"/>
      <c r="O129" s="38"/>
      <c r="P129" s="38"/>
      <c r="Q129" s="38"/>
      <c r="R129" s="38"/>
      <c r="S129" s="38"/>
      <c r="T129" s="38"/>
      <c r="U129" s="155"/>
      <c r="V129" s="38"/>
      <c r="W129" s="38"/>
      <c r="X129" s="38"/>
      <c r="Y129" s="38"/>
      <c r="Z129" s="38"/>
      <c r="AA129" s="38"/>
      <c r="AB129" s="38"/>
    </row>
    <row r="130" spans="1:28" x14ac:dyDescent="0.35">
      <c r="A130" s="296">
        <f>A121+1</f>
        <v>14</v>
      </c>
      <c r="B130" s="420"/>
      <c r="C130" s="123"/>
      <c r="D130" s="423"/>
      <c r="E130" s="123"/>
      <c r="F130" s="287"/>
      <c r="G130" s="123"/>
      <c r="H130" s="423"/>
      <c r="I130" s="123"/>
      <c r="J130" s="423"/>
      <c r="K130" s="104"/>
      <c r="L130" s="102" t="b">
        <v>0</v>
      </c>
      <c r="M130" s="104" t="s">
        <v>266</v>
      </c>
      <c r="N130" s="104"/>
      <c r="O130" s="102" t="b">
        <v>0</v>
      </c>
      <c r="P130" s="104" t="s">
        <v>267</v>
      </c>
      <c r="Q130" s="104"/>
      <c r="R130" s="415" t="b">
        <v>0</v>
      </c>
      <c r="S130" s="104" t="s">
        <v>268</v>
      </c>
      <c r="T130" s="104"/>
      <c r="U130" s="415" t="b">
        <v>0</v>
      </c>
      <c r="V130" s="104" t="s">
        <v>269</v>
      </c>
      <c r="W130" s="104"/>
      <c r="X130" s="410" t="b">
        <v>0</v>
      </c>
      <c r="Y130" s="196" t="s">
        <v>270</v>
      </c>
      <c r="Z130" s="104"/>
      <c r="AA130" s="418" t="b">
        <v>0</v>
      </c>
      <c r="AB130" s="115" t="s">
        <v>271</v>
      </c>
    </row>
    <row r="131" spans="1:28" x14ac:dyDescent="0.35">
      <c r="A131" s="297"/>
      <c r="B131" s="421"/>
      <c r="C131" s="28"/>
      <c r="D131" s="424"/>
      <c r="E131" s="28"/>
      <c r="F131" s="288"/>
      <c r="G131" s="28"/>
      <c r="H131" s="424"/>
      <c r="I131" s="28"/>
      <c r="J131" s="424"/>
      <c r="L131" s="107" t="b">
        <v>0</v>
      </c>
      <c r="M131" t="s">
        <v>272</v>
      </c>
      <c r="P131" s="116" t="s">
        <v>124</v>
      </c>
      <c r="R131" s="416"/>
      <c r="S131" s="116" t="s">
        <v>124</v>
      </c>
      <c r="T131" s="62"/>
      <c r="U131" s="416"/>
      <c r="V131" s="62"/>
      <c r="W131" s="62"/>
      <c r="X131" s="409"/>
      <c r="Y131" s="197" t="s">
        <v>124</v>
      </c>
      <c r="AA131" s="419"/>
      <c r="AB131" s="117"/>
    </row>
    <row r="132" spans="1:28" x14ac:dyDescent="0.35">
      <c r="A132" s="297"/>
      <c r="B132" s="421"/>
      <c r="C132" s="28"/>
      <c r="D132" s="424"/>
      <c r="E132" s="28"/>
      <c r="F132" s="288"/>
      <c r="G132" s="28"/>
      <c r="H132" s="424"/>
      <c r="I132" s="28"/>
      <c r="J132" s="424"/>
      <c r="L132" s="107" t="b">
        <v>0</v>
      </c>
      <c r="M132" t="s">
        <v>273</v>
      </c>
      <c r="P132" s="9"/>
      <c r="S132" s="62"/>
      <c r="U132" s="167" t="b">
        <v>0</v>
      </c>
      <c r="V132" t="s">
        <v>274</v>
      </c>
      <c r="X132" s="18"/>
      <c r="Y132" s="198"/>
      <c r="AB132" s="109"/>
    </row>
    <row r="133" spans="1:28" x14ac:dyDescent="0.35">
      <c r="A133" s="297"/>
      <c r="B133" s="421"/>
      <c r="C133" s="28"/>
      <c r="D133" s="424"/>
      <c r="E133" s="28"/>
      <c r="F133" s="288"/>
      <c r="G133" s="28"/>
      <c r="H133" s="424"/>
      <c r="I133" s="28"/>
      <c r="J133" s="424"/>
      <c r="L133" s="107" t="b">
        <v>0</v>
      </c>
      <c r="M133" t="s">
        <v>275</v>
      </c>
      <c r="P133" s="9"/>
      <c r="R133" s="63" t="b">
        <v>0</v>
      </c>
      <c r="S133" s="62" t="s">
        <v>276</v>
      </c>
      <c r="X133" s="409" t="b">
        <v>0</v>
      </c>
      <c r="Y133" s="18" t="s">
        <v>276</v>
      </c>
      <c r="AB133" s="109"/>
    </row>
    <row r="134" spans="1:28" x14ac:dyDescent="0.35">
      <c r="A134" s="297"/>
      <c r="B134" s="421"/>
      <c r="C134" s="28"/>
      <c r="D134" s="424"/>
      <c r="E134" s="28"/>
      <c r="F134" s="288"/>
      <c r="G134" s="28"/>
      <c r="H134" s="424"/>
      <c r="I134" s="28"/>
      <c r="J134" s="424"/>
      <c r="M134" s="118" t="s">
        <v>124</v>
      </c>
      <c r="R134" s="417" t="s">
        <v>277</v>
      </c>
      <c r="S134" s="417"/>
      <c r="V134" t="s">
        <v>278</v>
      </c>
      <c r="X134" s="409"/>
      <c r="Y134" s="18"/>
      <c r="AB134" s="109"/>
    </row>
    <row r="135" spans="1:28" x14ac:dyDescent="0.35">
      <c r="A135" s="297"/>
      <c r="B135" s="421"/>
      <c r="C135" s="28"/>
      <c r="D135" s="424"/>
      <c r="E135" s="28"/>
      <c r="F135" s="288"/>
      <c r="G135" s="28"/>
      <c r="H135" s="424"/>
      <c r="I135" s="28"/>
      <c r="J135" s="424"/>
      <c r="M135" s="414"/>
      <c r="R135" s="107" t="b">
        <v>0</v>
      </c>
      <c r="S135" t="s">
        <v>279</v>
      </c>
      <c r="U135" s="167" t="b">
        <v>0</v>
      </c>
      <c r="V135" t="s">
        <v>280</v>
      </c>
      <c r="X135" s="18"/>
      <c r="Y135" s="18"/>
      <c r="AB135" s="109"/>
    </row>
    <row r="136" spans="1:28" x14ac:dyDescent="0.35">
      <c r="A136" s="297"/>
      <c r="B136" s="421"/>
      <c r="C136" s="28"/>
      <c r="D136" s="424"/>
      <c r="E136" s="28"/>
      <c r="F136" s="288"/>
      <c r="G136" s="28"/>
      <c r="H136" s="424"/>
      <c r="I136" s="28"/>
      <c r="J136" s="424"/>
      <c r="M136" s="414"/>
      <c r="S136" s="118" t="s">
        <v>126</v>
      </c>
      <c r="V136" s="118" t="s">
        <v>126</v>
      </c>
      <c r="W136" s="118"/>
      <c r="X136" s="199"/>
      <c r="Y136" s="199"/>
      <c r="AB136" s="109"/>
    </row>
    <row r="137" spans="1:28" ht="15" thickBot="1" x14ac:dyDescent="0.4">
      <c r="A137" s="298"/>
      <c r="B137" s="422"/>
      <c r="C137" s="174"/>
      <c r="D137" s="425"/>
      <c r="E137" s="174"/>
      <c r="F137" s="289"/>
      <c r="G137" s="174"/>
      <c r="H137" s="425"/>
      <c r="I137" s="174"/>
      <c r="J137" s="425"/>
      <c r="K137" s="111"/>
      <c r="L137" s="111"/>
      <c r="M137" s="111"/>
      <c r="N137" s="111"/>
      <c r="O137" s="111"/>
      <c r="P137" s="111"/>
      <c r="Q137" s="111"/>
      <c r="R137" s="111"/>
      <c r="S137" s="119"/>
      <c r="T137" s="111"/>
      <c r="U137" s="149"/>
      <c r="V137" s="119"/>
      <c r="W137" s="119"/>
      <c r="X137" s="200"/>
      <c r="Y137" s="200"/>
      <c r="Z137" s="111"/>
      <c r="AA137" s="111"/>
      <c r="AB137" s="114"/>
    </row>
    <row r="138" spans="1:28" ht="6" customHeight="1" thickBot="1" x14ac:dyDescent="0.4">
      <c r="B138" s="39"/>
      <c r="C138" s="39"/>
      <c r="D138" s="39"/>
      <c r="E138" s="39"/>
      <c r="F138" s="39"/>
      <c r="G138" s="39"/>
      <c r="H138" s="39"/>
      <c r="I138" s="39"/>
      <c r="J138" s="39"/>
      <c r="K138" s="38"/>
      <c r="L138" s="38"/>
      <c r="M138" s="38"/>
      <c r="N138" s="38"/>
      <c r="O138" s="38"/>
      <c r="P138" s="38"/>
      <c r="Q138" s="38"/>
      <c r="R138" s="38"/>
      <c r="S138" s="38"/>
      <c r="T138" s="38"/>
      <c r="U138" s="155"/>
      <c r="V138" s="38"/>
      <c r="W138" s="38"/>
      <c r="X138" s="38"/>
      <c r="Y138" s="38"/>
      <c r="Z138" s="38"/>
      <c r="AA138" s="38"/>
      <c r="AB138" s="38"/>
    </row>
    <row r="139" spans="1:28" x14ac:dyDescent="0.35">
      <c r="A139" s="296">
        <f>A130+1</f>
        <v>15</v>
      </c>
      <c r="B139" s="420"/>
      <c r="C139" s="123"/>
      <c r="D139" s="423"/>
      <c r="E139" s="123"/>
      <c r="F139" s="287"/>
      <c r="G139" s="123"/>
      <c r="H139" s="423"/>
      <c r="I139" s="123"/>
      <c r="J139" s="423"/>
      <c r="K139" s="104"/>
      <c r="L139" s="102" t="b">
        <v>0</v>
      </c>
      <c r="M139" s="104" t="s">
        <v>266</v>
      </c>
      <c r="N139" s="104"/>
      <c r="O139" s="102" t="b">
        <v>0</v>
      </c>
      <c r="P139" s="104" t="s">
        <v>267</v>
      </c>
      <c r="Q139" s="104"/>
      <c r="R139" s="415" t="b">
        <v>0</v>
      </c>
      <c r="S139" s="104" t="s">
        <v>268</v>
      </c>
      <c r="T139" s="104"/>
      <c r="U139" s="415" t="b">
        <v>0</v>
      </c>
      <c r="V139" s="104" t="s">
        <v>269</v>
      </c>
      <c r="W139" s="104"/>
      <c r="X139" s="410" t="b">
        <v>0</v>
      </c>
      <c r="Y139" s="196" t="s">
        <v>270</v>
      </c>
      <c r="Z139" s="104"/>
      <c r="AA139" s="418" t="b">
        <v>0</v>
      </c>
      <c r="AB139" s="115" t="s">
        <v>271</v>
      </c>
    </row>
    <row r="140" spans="1:28" x14ac:dyDescent="0.35">
      <c r="A140" s="297"/>
      <c r="B140" s="421"/>
      <c r="C140" s="28"/>
      <c r="D140" s="424"/>
      <c r="E140" s="28"/>
      <c r="F140" s="288"/>
      <c r="G140" s="28"/>
      <c r="H140" s="424"/>
      <c r="I140" s="28"/>
      <c r="J140" s="424"/>
      <c r="L140" s="107" t="b">
        <v>0</v>
      </c>
      <c r="M140" t="s">
        <v>272</v>
      </c>
      <c r="P140" s="116" t="s">
        <v>124</v>
      </c>
      <c r="R140" s="416"/>
      <c r="S140" s="116" t="s">
        <v>124</v>
      </c>
      <c r="T140" s="62"/>
      <c r="U140" s="416"/>
      <c r="V140" s="62"/>
      <c r="W140" s="62"/>
      <c r="X140" s="409"/>
      <c r="Y140" s="197" t="s">
        <v>124</v>
      </c>
      <c r="AA140" s="419"/>
      <c r="AB140" s="117"/>
    </row>
    <row r="141" spans="1:28" x14ac:dyDescent="0.35">
      <c r="A141" s="297"/>
      <c r="B141" s="421"/>
      <c r="C141" s="28"/>
      <c r="D141" s="424"/>
      <c r="E141" s="28"/>
      <c r="F141" s="288"/>
      <c r="G141" s="28"/>
      <c r="H141" s="424"/>
      <c r="I141" s="28"/>
      <c r="J141" s="424"/>
      <c r="L141" s="107" t="b">
        <v>0</v>
      </c>
      <c r="M141" t="s">
        <v>273</v>
      </c>
      <c r="P141" s="9"/>
      <c r="S141" s="62"/>
      <c r="U141" s="167" t="b">
        <v>0</v>
      </c>
      <c r="V141" t="s">
        <v>274</v>
      </c>
      <c r="X141" s="18"/>
      <c r="Y141" s="198"/>
      <c r="AB141" s="109"/>
    </row>
    <row r="142" spans="1:28" x14ac:dyDescent="0.35">
      <c r="A142" s="297"/>
      <c r="B142" s="421"/>
      <c r="C142" s="28"/>
      <c r="D142" s="424"/>
      <c r="E142" s="28"/>
      <c r="F142" s="288"/>
      <c r="G142" s="28"/>
      <c r="H142" s="424"/>
      <c r="I142" s="28"/>
      <c r="J142" s="424"/>
      <c r="L142" s="107" t="b">
        <v>0</v>
      </c>
      <c r="M142" t="s">
        <v>275</v>
      </c>
      <c r="P142" s="9"/>
      <c r="R142" s="63" t="b">
        <v>0</v>
      </c>
      <c r="S142" s="62" t="s">
        <v>276</v>
      </c>
      <c r="X142" s="409" t="b">
        <v>0</v>
      </c>
      <c r="Y142" s="18" t="s">
        <v>276</v>
      </c>
      <c r="AB142" s="109"/>
    </row>
    <row r="143" spans="1:28" x14ac:dyDescent="0.35">
      <c r="A143" s="297"/>
      <c r="B143" s="421"/>
      <c r="C143" s="28"/>
      <c r="D143" s="424"/>
      <c r="E143" s="28"/>
      <c r="F143" s="288"/>
      <c r="G143" s="28"/>
      <c r="H143" s="424"/>
      <c r="I143" s="28"/>
      <c r="J143" s="424"/>
      <c r="M143" s="118" t="s">
        <v>124</v>
      </c>
      <c r="R143" s="417" t="s">
        <v>277</v>
      </c>
      <c r="S143" s="417"/>
      <c r="V143" t="s">
        <v>278</v>
      </c>
      <c r="X143" s="409"/>
      <c r="Y143" s="18"/>
      <c r="AB143" s="109"/>
    </row>
    <row r="144" spans="1:28" x14ac:dyDescent="0.35">
      <c r="A144" s="297"/>
      <c r="B144" s="421"/>
      <c r="C144" s="28"/>
      <c r="D144" s="424"/>
      <c r="E144" s="28"/>
      <c r="F144" s="288"/>
      <c r="G144" s="28"/>
      <c r="H144" s="424"/>
      <c r="I144" s="28"/>
      <c r="J144" s="424"/>
      <c r="M144" s="414"/>
      <c r="R144" s="107" t="b">
        <v>0</v>
      </c>
      <c r="S144" t="s">
        <v>279</v>
      </c>
      <c r="U144" s="167" t="b">
        <v>0</v>
      </c>
      <c r="V144" t="s">
        <v>280</v>
      </c>
      <c r="X144" s="18"/>
      <c r="Y144" s="18"/>
      <c r="AB144" s="109"/>
    </row>
    <row r="145" spans="1:28" x14ac:dyDescent="0.35">
      <c r="A145" s="297"/>
      <c r="B145" s="421"/>
      <c r="C145" s="28"/>
      <c r="D145" s="424"/>
      <c r="E145" s="28"/>
      <c r="F145" s="288"/>
      <c r="G145" s="28"/>
      <c r="H145" s="424"/>
      <c r="I145" s="28"/>
      <c r="J145" s="424"/>
      <c r="M145" s="414"/>
      <c r="S145" s="118" t="s">
        <v>126</v>
      </c>
      <c r="V145" s="118" t="s">
        <v>126</v>
      </c>
      <c r="W145" s="118"/>
      <c r="X145" s="199"/>
      <c r="Y145" s="199"/>
      <c r="AB145" s="109"/>
    </row>
    <row r="146" spans="1:28" ht="15" thickBot="1" x14ac:dyDescent="0.4">
      <c r="A146" s="298"/>
      <c r="B146" s="422"/>
      <c r="C146" s="174"/>
      <c r="D146" s="425"/>
      <c r="E146" s="174"/>
      <c r="F146" s="289"/>
      <c r="G146" s="174"/>
      <c r="H146" s="425"/>
      <c r="I146" s="174"/>
      <c r="J146" s="425"/>
      <c r="K146" s="111"/>
      <c r="L146" s="111"/>
      <c r="M146" s="111"/>
      <c r="N146" s="111"/>
      <c r="O146" s="111"/>
      <c r="P146" s="111"/>
      <c r="Q146" s="111"/>
      <c r="R146" s="111"/>
      <c r="S146" s="119"/>
      <c r="T146" s="111"/>
      <c r="U146" s="149"/>
      <c r="V146" s="119"/>
      <c r="W146" s="119"/>
      <c r="X146" s="200"/>
      <c r="Y146" s="200"/>
      <c r="Z146" s="111"/>
      <c r="AA146" s="111"/>
      <c r="AB146" s="114"/>
    </row>
    <row r="147" spans="1:28" ht="6" customHeight="1" thickBot="1" x14ac:dyDescent="0.4">
      <c r="B147" s="39"/>
      <c r="C147" s="39"/>
      <c r="D147" s="39"/>
      <c r="E147" s="39"/>
      <c r="F147" s="39"/>
      <c r="G147" s="39"/>
      <c r="H147" s="39"/>
      <c r="I147" s="39"/>
      <c r="J147" s="39"/>
      <c r="K147" s="38"/>
      <c r="L147" s="38"/>
      <c r="M147" s="38"/>
      <c r="N147" s="38"/>
      <c r="O147" s="38"/>
      <c r="P147" s="38"/>
      <c r="Q147" s="38"/>
      <c r="R147" s="38"/>
      <c r="S147" s="38"/>
      <c r="T147" s="38"/>
      <c r="U147" s="155"/>
      <c r="V147" s="38"/>
      <c r="W147" s="38"/>
      <c r="X147" s="38"/>
      <c r="Y147" s="38"/>
      <c r="Z147" s="38"/>
      <c r="AA147" s="38"/>
      <c r="AB147" s="38"/>
    </row>
    <row r="148" spans="1:28" x14ac:dyDescent="0.35">
      <c r="A148" s="296">
        <f>A139+1</f>
        <v>16</v>
      </c>
      <c r="B148" s="420"/>
      <c r="C148" s="123"/>
      <c r="D148" s="423"/>
      <c r="E148" s="123"/>
      <c r="F148" s="287"/>
      <c r="G148" s="123"/>
      <c r="H148" s="423"/>
      <c r="I148" s="123"/>
      <c r="J148" s="423"/>
      <c r="K148" s="104"/>
      <c r="L148" s="102" t="b">
        <v>0</v>
      </c>
      <c r="M148" s="104" t="s">
        <v>266</v>
      </c>
      <c r="N148" s="104"/>
      <c r="O148" s="102" t="b">
        <v>0</v>
      </c>
      <c r="P148" s="104" t="s">
        <v>267</v>
      </c>
      <c r="Q148" s="104"/>
      <c r="R148" s="415" t="b">
        <v>0</v>
      </c>
      <c r="S148" s="104" t="s">
        <v>268</v>
      </c>
      <c r="T148" s="104"/>
      <c r="U148" s="415" t="b">
        <v>0</v>
      </c>
      <c r="V148" s="104" t="s">
        <v>269</v>
      </c>
      <c r="W148" s="104"/>
      <c r="X148" s="410" t="b">
        <v>0</v>
      </c>
      <c r="Y148" s="196" t="s">
        <v>270</v>
      </c>
      <c r="Z148" s="104"/>
      <c r="AA148" s="418" t="b">
        <v>0</v>
      </c>
      <c r="AB148" s="115" t="s">
        <v>271</v>
      </c>
    </row>
    <row r="149" spans="1:28" x14ac:dyDescent="0.35">
      <c r="A149" s="297"/>
      <c r="B149" s="421"/>
      <c r="C149" s="28"/>
      <c r="D149" s="424"/>
      <c r="E149" s="28"/>
      <c r="F149" s="288"/>
      <c r="G149" s="28"/>
      <c r="H149" s="424"/>
      <c r="I149" s="28"/>
      <c r="J149" s="424"/>
      <c r="L149" s="107" t="b">
        <v>0</v>
      </c>
      <c r="M149" t="s">
        <v>272</v>
      </c>
      <c r="P149" s="116" t="s">
        <v>124</v>
      </c>
      <c r="R149" s="416"/>
      <c r="S149" s="116" t="s">
        <v>124</v>
      </c>
      <c r="T149" s="62"/>
      <c r="U149" s="416"/>
      <c r="V149" s="62"/>
      <c r="W149" s="62"/>
      <c r="X149" s="409"/>
      <c r="Y149" s="197" t="s">
        <v>124</v>
      </c>
      <c r="AA149" s="419"/>
      <c r="AB149" s="117"/>
    </row>
    <row r="150" spans="1:28" x14ac:dyDescent="0.35">
      <c r="A150" s="297"/>
      <c r="B150" s="421"/>
      <c r="C150" s="28"/>
      <c r="D150" s="424"/>
      <c r="E150" s="28"/>
      <c r="F150" s="288"/>
      <c r="G150" s="28"/>
      <c r="H150" s="424"/>
      <c r="I150" s="28"/>
      <c r="J150" s="424"/>
      <c r="L150" s="107" t="b">
        <v>0</v>
      </c>
      <c r="M150" t="s">
        <v>273</v>
      </c>
      <c r="P150" s="9"/>
      <c r="S150" s="62"/>
      <c r="U150" s="167" t="b">
        <v>0</v>
      </c>
      <c r="V150" t="s">
        <v>274</v>
      </c>
      <c r="X150" s="18"/>
      <c r="Y150" s="198"/>
      <c r="AB150" s="109"/>
    </row>
    <row r="151" spans="1:28" x14ac:dyDescent="0.35">
      <c r="A151" s="297"/>
      <c r="B151" s="421"/>
      <c r="C151" s="28"/>
      <c r="D151" s="424"/>
      <c r="E151" s="28"/>
      <c r="F151" s="288"/>
      <c r="G151" s="28"/>
      <c r="H151" s="424"/>
      <c r="I151" s="28"/>
      <c r="J151" s="424"/>
      <c r="L151" s="107" t="b">
        <v>0</v>
      </c>
      <c r="M151" t="s">
        <v>275</v>
      </c>
      <c r="P151" s="9"/>
      <c r="R151" s="63" t="b">
        <v>0</v>
      </c>
      <c r="S151" s="62" t="s">
        <v>276</v>
      </c>
      <c r="X151" s="409" t="b">
        <v>0</v>
      </c>
      <c r="Y151" s="18" t="s">
        <v>276</v>
      </c>
      <c r="AB151" s="109"/>
    </row>
    <row r="152" spans="1:28" x14ac:dyDescent="0.35">
      <c r="A152" s="297"/>
      <c r="B152" s="421"/>
      <c r="C152" s="28"/>
      <c r="D152" s="424"/>
      <c r="E152" s="28"/>
      <c r="F152" s="288"/>
      <c r="G152" s="28"/>
      <c r="H152" s="424"/>
      <c r="I152" s="28"/>
      <c r="J152" s="424"/>
      <c r="M152" s="118" t="s">
        <v>124</v>
      </c>
      <c r="R152" s="417" t="s">
        <v>277</v>
      </c>
      <c r="S152" s="417"/>
      <c r="V152" t="s">
        <v>278</v>
      </c>
      <c r="X152" s="409"/>
      <c r="Y152" s="18"/>
      <c r="AB152" s="109"/>
    </row>
    <row r="153" spans="1:28" x14ac:dyDescent="0.35">
      <c r="A153" s="297"/>
      <c r="B153" s="421"/>
      <c r="C153" s="28"/>
      <c r="D153" s="424"/>
      <c r="E153" s="28"/>
      <c r="F153" s="288"/>
      <c r="G153" s="28"/>
      <c r="H153" s="424"/>
      <c r="I153" s="28"/>
      <c r="J153" s="424"/>
      <c r="M153" s="414"/>
      <c r="R153" s="107" t="b">
        <v>0</v>
      </c>
      <c r="S153" t="s">
        <v>279</v>
      </c>
      <c r="U153" s="167" t="b">
        <v>0</v>
      </c>
      <c r="V153" t="s">
        <v>280</v>
      </c>
      <c r="X153" s="18"/>
      <c r="Y153" s="18"/>
      <c r="AB153" s="109"/>
    </row>
    <row r="154" spans="1:28" x14ac:dyDescent="0.35">
      <c r="A154" s="297"/>
      <c r="B154" s="421"/>
      <c r="C154" s="28"/>
      <c r="D154" s="424"/>
      <c r="E154" s="28"/>
      <c r="F154" s="288"/>
      <c r="G154" s="28"/>
      <c r="H154" s="424"/>
      <c r="I154" s="28"/>
      <c r="J154" s="424"/>
      <c r="M154" s="414"/>
      <c r="S154" s="118" t="s">
        <v>126</v>
      </c>
      <c r="V154" s="118" t="s">
        <v>126</v>
      </c>
      <c r="W154" s="118"/>
      <c r="X154" s="199"/>
      <c r="Y154" s="199"/>
      <c r="AB154" s="109"/>
    </row>
    <row r="155" spans="1:28" ht="15" thickBot="1" x14ac:dyDescent="0.4">
      <c r="A155" s="298"/>
      <c r="B155" s="422"/>
      <c r="C155" s="174"/>
      <c r="D155" s="425"/>
      <c r="E155" s="174"/>
      <c r="F155" s="289"/>
      <c r="G155" s="174"/>
      <c r="H155" s="425"/>
      <c r="I155" s="174"/>
      <c r="J155" s="425"/>
      <c r="K155" s="111"/>
      <c r="L155" s="111"/>
      <c r="M155" s="111"/>
      <c r="N155" s="111"/>
      <c r="O155" s="111"/>
      <c r="P155" s="111"/>
      <c r="Q155" s="111"/>
      <c r="R155" s="111"/>
      <c r="S155" s="119"/>
      <c r="T155" s="111"/>
      <c r="U155" s="149"/>
      <c r="V155" s="119"/>
      <c r="W155" s="119"/>
      <c r="X155" s="200"/>
      <c r="Y155" s="200"/>
      <c r="Z155" s="111"/>
      <c r="AA155" s="111"/>
      <c r="AB155" s="114"/>
    </row>
    <row r="156" spans="1:28" ht="6" customHeight="1" thickBot="1" x14ac:dyDescent="0.4">
      <c r="B156" s="39"/>
      <c r="C156" s="39"/>
      <c r="D156" s="39"/>
      <c r="E156" s="39"/>
      <c r="F156" s="39"/>
      <c r="G156" s="39"/>
      <c r="H156" s="39"/>
      <c r="I156" s="39"/>
      <c r="J156" s="39"/>
      <c r="K156" s="38"/>
      <c r="L156" s="38"/>
      <c r="M156" s="38"/>
      <c r="N156" s="38"/>
      <c r="O156" s="38"/>
      <c r="P156" s="38"/>
      <c r="Q156" s="38"/>
      <c r="R156" s="38"/>
      <c r="S156" s="38"/>
      <c r="T156" s="38"/>
      <c r="U156" s="155"/>
      <c r="V156" s="38"/>
      <c r="W156" s="38"/>
      <c r="X156" s="38"/>
      <c r="Y156" s="38"/>
      <c r="Z156" s="38"/>
      <c r="AA156" s="38"/>
      <c r="AB156" s="38"/>
    </row>
    <row r="157" spans="1:28" x14ac:dyDescent="0.35">
      <c r="A157" s="296">
        <f>A148+1</f>
        <v>17</v>
      </c>
      <c r="B157" s="420"/>
      <c r="C157" s="123"/>
      <c r="D157" s="423"/>
      <c r="E157" s="123"/>
      <c r="F157" s="287"/>
      <c r="G157" s="123"/>
      <c r="H157" s="423"/>
      <c r="I157" s="123"/>
      <c r="J157" s="423"/>
      <c r="K157" s="104"/>
      <c r="L157" s="102" t="b">
        <v>0</v>
      </c>
      <c r="M157" s="104" t="s">
        <v>266</v>
      </c>
      <c r="N157" s="104"/>
      <c r="O157" s="102" t="b">
        <v>0</v>
      </c>
      <c r="P157" s="104" t="s">
        <v>267</v>
      </c>
      <c r="Q157" s="104"/>
      <c r="R157" s="415" t="b">
        <v>0</v>
      </c>
      <c r="S157" s="104" t="s">
        <v>268</v>
      </c>
      <c r="T157" s="104"/>
      <c r="U157" s="415" t="b">
        <v>0</v>
      </c>
      <c r="V157" s="104" t="s">
        <v>269</v>
      </c>
      <c r="W157" s="104"/>
      <c r="X157" s="410" t="b">
        <v>0</v>
      </c>
      <c r="Y157" s="196" t="s">
        <v>270</v>
      </c>
      <c r="Z157" s="104"/>
      <c r="AA157" s="418" t="b">
        <v>0</v>
      </c>
      <c r="AB157" s="115" t="s">
        <v>271</v>
      </c>
    </row>
    <row r="158" spans="1:28" x14ac:dyDescent="0.35">
      <c r="A158" s="297"/>
      <c r="B158" s="421"/>
      <c r="C158" s="28"/>
      <c r="D158" s="424"/>
      <c r="E158" s="28"/>
      <c r="F158" s="288"/>
      <c r="G158" s="28"/>
      <c r="H158" s="424"/>
      <c r="I158" s="28"/>
      <c r="J158" s="424"/>
      <c r="L158" s="107" t="b">
        <v>0</v>
      </c>
      <c r="M158" t="s">
        <v>272</v>
      </c>
      <c r="P158" s="116" t="s">
        <v>124</v>
      </c>
      <c r="R158" s="416"/>
      <c r="S158" s="116" t="s">
        <v>124</v>
      </c>
      <c r="T158" s="62"/>
      <c r="U158" s="416"/>
      <c r="V158" s="62"/>
      <c r="W158" s="62"/>
      <c r="X158" s="409"/>
      <c r="Y158" s="197" t="s">
        <v>124</v>
      </c>
      <c r="AA158" s="419"/>
      <c r="AB158" s="117"/>
    </row>
    <row r="159" spans="1:28" x14ac:dyDescent="0.35">
      <c r="A159" s="297"/>
      <c r="B159" s="421"/>
      <c r="C159" s="28"/>
      <c r="D159" s="424"/>
      <c r="E159" s="28"/>
      <c r="F159" s="288"/>
      <c r="G159" s="28"/>
      <c r="H159" s="424"/>
      <c r="I159" s="28"/>
      <c r="J159" s="424"/>
      <c r="L159" s="107" t="b">
        <v>0</v>
      </c>
      <c r="M159" t="s">
        <v>273</v>
      </c>
      <c r="P159" s="9"/>
      <c r="S159" s="62"/>
      <c r="U159" s="167" t="b">
        <v>0</v>
      </c>
      <c r="V159" t="s">
        <v>274</v>
      </c>
      <c r="X159" s="18"/>
      <c r="Y159" s="198"/>
      <c r="AB159" s="109"/>
    </row>
    <row r="160" spans="1:28" x14ac:dyDescent="0.35">
      <c r="A160" s="297"/>
      <c r="B160" s="421"/>
      <c r="C160" s="28"/>
      <c r="D160" s="424"/>
      <c r="E160" s="28"/>
      <c r="F160" s="288"/>
      <c r="G160" s="28"/>
      <c r="H160" s="424"/>
      <c r="I160" s="28"/>
      <c r="J160" s="424"/>
      <c r="L160" s="107" t="b">
        <v>0</v>
      </c>
      <c r="M160" t="s">
        <v>275</v>
      </c>
      <c r="P160" s="9"/>
      <c r="R160" s="63" t="b">
        <v>0</v>
      </c>
      <c r="S160" s="62" t="s">
        <v>276</v>
      </c>
      <c r="X160" s="409" t="b">
        <v>0</v>
      </c>
      <c r="Y160" s="18" t="s">
        <v>276</v>
      </c>
      <c r="AB160" s="109"/>
    </row>
    <row r="161" spans="1:28" x14ac:dyDescent="0.35">
      <c r="A161" s="297"/>
      <c r="B161" s="421"/>
      <c r="C161" s="28"/>
      <c r="D161" s="424"/>
      <c r="E161" s="28"/>
      <c r="F161" s="288"/>
      <c r="G161" s="28"/>
      <c r="H161" s="424"/>
      <c r="I161" s="28"/>
      <c r="J161" s="424"/>
      <c r="M161" s="118" t="s">
        <v>124</v>
      </c>
      <c r="R161" s="417" t="s">
        <v>277</v>
      </c>
      <c r="S161" s="417"/>
      <c r="V161" t="s">
        <v>278</v>
      </c>
      <c r="X161" s="409"/>
      <c r="Y161" s="18"/>
      <c r="AB161" s="109"/>
    </row>
    <row r="162" spans="1:28" x14ac:dyDescent="0.35">
      <c r="A162" s="297"/>
      <c r="B162" s="421"/>
      <c r="C162" s="28"/>
      <c r="D162" s="424"/>
      <c r="E162" s="28"/>
      <c r="F162" s="288"/>
      <c r="G162" s="28"/>
      <c r="H162" s="424"/>
      <c r="I162" s="28"/>
      <c r="J162" s="424"/>
      <c r="M162" s="414"/>
      <c r="R162" s="107" t="b">
        <v>0</v>
      </c>
      <c r="S162" t="s">
        <v>279</v>
      </c>
      <c r="U162" s="167" t="b">
        <v>0</v>
      </c>
      <c r="V162" t="s">
        <v>280</v>
      </c>
      <c r="X162" s="18"/>
      <c r="Y162" s="18"/>
      <c r="AB162" s="109"/>
    </row>
    <row r="163" spans="1:28" x14ac:dyDescent="0.35">
      <c r="A163" s="297"/>
      <c r="B163" s="421"/>
      <c r="C163" s="28"/>
      <c r="D163" s="424"/>
      <c r="E163" s="28"/>
      <c r="F163" s="288"/>
      <c r="G163" s="28"/>
      <c r="H163" s="424"/>
      <c r="I163" s="28"/>
      <c r="J163" s="424"/>
      <c r="M163" s="414"/>
      <c r="S163" s="118" t="s">
        <v>126</v>
      </c>
      <c r="V163" s="118" t="s">
        <v>126</v>
      </c>
      <c r="W163" s="118"/>
      <c r="X163" s="199"/>
      <c r="Y163" s="199"/>
      <c r="AB163" s="109"/>
    </row>
    <row r="164" spans="1:28" ht="15" thickBot="1" x14ac:dyDescent="0.4">
      <c r="A164" s="298"/>
      <c r="B164" s="422"/>
      <c r="C164" s="174"/>
      <c r="D164" s="425"/>
      <c r="E164" s="174"/>
      <c r="F164" s="289"/>
      <c r="G164" s="174"/>
      <c r="H164" s="425"/>
      <c r="I164" s="174"/>
      <c r="J164" s="425"/>
      <c r="K164" s="111"/>
      <c r="L164" s="111"/>
      <c r="M164" s="111"/>
      <c r="N164" s="111"/>
      <c r="O164" s="111"/>
      <c r="P164" s="111"/>
      <c r="Q164" s="111"/>
      <c r="R164" s="111"/>
      <c r="S164" s="119"/>
      <c r="T164" s="111"/>
      <c r="U164" s="149"/>
      <c r="V164" s="119"/>
      <c r="W164" s="119"/>
      <c r="X164" s="200"/>
      <c r="Y164" s="200"/>
      <c r="Z164" s="111"/>
      <c r="AA164" s="111"/>
      <c r="AB164" s="114"/>
    </row>
    <row r="165" spans="1:28" ht="6" customHeight="1" thickBot="1" x14ac:dyDescent="0.4">
      <c r="B165" s="39"/>
      <c r="C165" s="39"/>
      <c r="D165" s="39"/>
      <c r="E165" s="39"/>
      <c r="F165" s="39"/>
      <c r="G165" s="39"/>
      <c r="H165" s="39"/>
      <c r="I165" s="39"/>
      <c r="J165" s="39"/>
      <c r="K165" s="38"/>
      <c r="L165" s="38"/>
      <c r="M165" s="38"/>
      <c r="N165" s="38"/>
      <c r="O165" s="38"/>
      <c r="P165" s="38"/>
      <c r="Q165" s="38"/>
      <c r="R165" s="38"/>
      <c r="S165" s="38"/>
      <c r="T165" s="38"/>
      <c r="U165" s="155"/>
      <c r="V165" s="38"/>
      <c r="W165" s="38"/>
      <c r="X165" s="38"/>
      <c r="Y165" s="38"/>
      <c r="Z165" s="38"/>
      <c r="AA165" s="38"/>
      <c r="AB165" s="38"/>
    </row>
    <row r="166" spans="1:28" x14ac:dyDescent="0.35">
      <c r="A166" s="296">
        <f>A157+1</f>
        <v>18</v>
      </c>
      <c r="B166" s="420"/>
      <c r="C166" s="123"/>
      <c r="D166" s="423"/>
      <c r="E166" s="123"/>
      <c r="F166" s="287"/>
      <c r="G166" s="123"/>
      <c r="H166" s="423"/>
      <c r="I166" s="123"/>
      <c r="J166" s="423"/>
      <c r="K166" s="104"/>
      <c r="L166" s="102" t="b">
        <v>0</v>
      </c>
      <c r="M166" s="104" t="s">
        <v>266</v>
      </c>
      <c r="N166" s="104"/>
      <c r="O166" s="102" t="b">
        <v>0</v>
      </c>
      <c r="P166" s="104" t="s">
        <v>267</v>
      </c>
      <c r="Q166" s="104"/>
      <c r="R166" s="415" t="b">
        <v>0</v>
      </c>
      <c r="S166" s="104" t="s">
        <v>268</v>
      </c>
      <c r="T166" s="104"/>
      <c r="U166" s="415" t="b">
        <v>0</v>
      </c>
      <c r="V166" s="104" t="s">
        <v>269</v>
      </c>
      <c r="W166" s="104"/>
      <c r="X166" s="410" t="b">
        <v>0</v>
      </c>
      <c r="Y166" s="196" t="s">
        <v>270</v>
      </c>
      <c r="Z166" s="104"/>
      <c r="AA166" s="418" t="b">
        <v>0</v>
      </c>
      <c r="AB166" s="115" t="s">
        <v>271</v>
      </c>
    </row>
    <row r="167" spans="1:28" x14ac:dyDescent="0.35">
      <c r="A167" s="297"/>
      <c r="B167" s="421"/>
      <c r="C167" s="28"/>
      <c r="D167" s="424"/>
      <c r="E167" s="28"/>
      <c r="F167" s="288"/>
      <c r="G167" s="28"/>
      <c r="H167" s="424"/>
      <c r="I167" s="28"/>
      <c r="J167" s="424"/>
      <c r="L167" s="107" t="b">
        <v>0</v>
      </c>
      <c r="M167" t="s">
        <v>272</v>
      </c>
      <c r="P167" s="116" t="s">
        <v>124</v>
      </c>
      <c r="R167" s="416"/>
      <c r="S167" s="116" t="s">
        <v>124</v>
      </c>
      <c r="T167" s="62"/>
      <c r="U167" s="416"/>
      <c r="V167" s="62"/>
      <c r="W167" s="62"/>
      <c r="X167" s="409"/>
      <c r="Y167" s="197" t="s">
        <v>124</v>
      </c>
      <c r="AA167" s="419"/>
      <c r="AB167" s="117"/>
    </row>
    <row r="168" spans="1:28" x14ac:dyDescent="0.35">
      <c r="A168" s="297"/>
      <c r="B168" s="421"/>
      <c r="C168" s="28"/>
      <c r="D168" s="424"/>
      <c r="E168" s="28"/>
      <c r="F168" s="288"/>
      <c r="G168" s="28"/>
      <c r="H168" s="424"/>
      <c r="I168" s="28"/>
      <c r="J168" s="424"/>
      <c r="L168" s="107" t="b">
        <v>0</v>
      </c>
      <c r="M168" t="s">
        <v>273</v>
      </c>
      <c r="P168" s="9"/>
      <c r="S168" s="62"/>
      <c r="U168" s="167" t="b">
        <v>0</v>
      </c>
      <c r="V168" t="s">
        <v>274</v>
      </c>
      <c r="X168" s="18"/>
      <c r="Y168" s="198"/>
      <c r="AB168" s="109"/>
    </row>
    <row r="169" spans="1:28" x14ac:dyDescent="0.35">
      <c r="A169" s="297"/>
      <c r="B169" s="421"/>
      <c r="C169" s="28"/>
      <c r="D169" s="424"/>
      <c r="E169" s="28"/>
      <c r="F169" s="288"/>
      <c r="G169" s="28"/>
      <c r="H169" s="424"/>
      <c r="I169" s="28"/>
      <c r="J169" s="424"/>
      <c r="L169" s="107" t="b">
        <v>0</v>
      </c>
      <c r="M169" t="s">
        <v>275</v>
      </c>
      <c r="P169" s="9"/>
      <c r="R169" s="63" t="b">
        <v>0</v>
      </c>
      <c r="S169" s="62" t="s">
        <v>276</v>
      </c>
      <c r="X169" s="409" t="b">
        <v>0</v>
      </c>
      <c r="Y169" s="18" t="s">
        <v>276</v>
      </c>
      <c r="AB169" s="109"/>
    </row>
    <row r="170" spans="1:28" x14ac:dyDescent="0.35">
      <c r="A170" s="297"/>
      <c r="B170" s="421"/>
      <c r="C170" s="28"/>
      <c r="D170" s="424"/>
      <c r="E170" s="28"/>
      <c r="F170" s="288"/>
      <c r="G170" s="28"/>
      <c r="H170" s="424"/>
      <c r="I170" s="28"/>
      <c r="J170" s="424"/>
      <c r="M170" s="118" t="s">
        <v>124</v>
      </c>
      <c r="R170" s="417" t="s">
        <v>277</v>
      </c>
      <c r="S170" s="417"/>
      <c r="V170" t="s">
        <v>278</v>
      </c>
      <c r="X170" s="409"/>
      <c r="Y170" s="18"/>
      <c r="AB170" s="109"/>
    </row>
    <row r="171" spans="1:28" x14ac:dyDescent="0.35">
      <c r="A171" s="297"/>
      <c r="B171" s="421"/>
      <c r="C171" s="28"/>
      <c r="D171" s="424"/>
      <c r="E171" s="28"/>
      <c r="F171" s="288"/>
      <c r="G171" s="28"/>
      <c r="H171" s="424"/>
      <c r="I171" s="28"/>
      <c r="J171" s="424"/>
      <c r="M171" s="414"/>
      <c r="R171" s="107" t="b">
        <v>0</v>
      </c>
      <c r="S171" t="s">
        <v>279</v>
      </c>
      <c r="U171" s="167" t="b">
        <v>0</v>
      </c>
      <c r="V171" t="s">
        <v>280</v>
      </c>
      <c r="X171" s="18"/>
      <c r="Y171" s="18"/>
      <c r="AB171" s="109"/>
    </row>
    <row r="172" spans="1:28" x14ac:dyDescent="0.35">
      <c r="A172" s="297"/>
      <c r="B172" s="421"/>
      <c r="C172" s="28"/>
      <c r="D172" s="424"/>
      <c r="E172" s="28"/>
      <c r="F172" s="288"/>
      <c r="G172" s="28"/>
      <c r="H172" s="424"/>
      <c r="I172" s="28"/>
      <c r="J172" s="424"/>
      <c r="M172" s="414"/>
      <c r="S172" s="118" t="s">
        <v>126</v>
      </c>
      <c r="V172" s="118" t="s">
        <v>126</v>
      </c>
      <c r="W172" s="118"/>
      <c r="X172" s="199"/>
      <c r="Y172" s="199"/>
      <c r="AB172" s="109"/>
    </row>
    <row r="173" spans="1:28" ht="15" thickBot="1" x14ac:dyDescent="0.4">
      <c r="A173" s="298"/>
      <c r="B173" s="422"/>
      <c r="C173" s="174"/>
      <c r="D173" s="425"/>
      <c r="E173" s="174"/>
      <c r="F173" s="289"/>
      <c r="G173" s="174"/>
      <c r="H173" s="425"/>
      <c r="I173" s="174"/>
      <c r="J173" s="425"/>
      <c r="K173" s="111"/>
      <c r="L173" s="111"/>
      <c r="M173" s="111"/>
      <c r="N173" s="111"/>
      <c r="O173" s="111"/>
      <c r="P173" s="111"/>
      <c r="Q173" s="111"/>
      <c r="R173" s="111"/>
      <c r="S173" s="119"/>
      <c r="T173" s="111"/>
      <c r="U173" s="149"/>
      <c r="V173" s="119"/>
      <c r="W173" s="119"/>
      <c r="X173" s="200"/>
      <c r="Y173" s="200"/>
      <c r="Z173" s="111"/>
      <c r="AA173" s="111"/>
      <c r="AB173" s="114"/>
    </row>
    <row r="174" spans="1:28" ht="6" customHeight="1" thickBot="1" x14ac:dyDescent="0.4">
      <c r="B174" s="39"/>
      <c r="C174" s="39"/>
      <c r="D174" s="39"/>
      <c r="E174" s="39"/>
      <c r="F174" s="39"/>
      <c r="G174" s="39"/>
      <c r="H174" s="39"/>
      <c r="I174" s="39"/>
      <c r="J174" s="39"/>
      <c r="K174" s="38"/>
      <c r="L174" s="38"/>
      <c r="M174" s="38"/>
      <c r="N174" s="38"/>
      <c r="O174" s="38"/>
      <c r="P174" s="38"/>
      <c r="Q174" s="38"/>
      <c r="R174" s="38"/>
      <c r="S174" s="38"/>
      <c r="T174" s="38"/>
      <c r="U174" s="155"/>
      <c r="V174" s="38"/>
      <c r="W174" s="38"/>
      <c r="X174" s="38"/>
      <c r="Y174" s="38"/>
      <c r="Z174" s="38"/>
      <c r="AA174" s="38"/>
      <c r="AB174" s="38"/>
    </row>
    <row r="175" spans="1:28" x14ac:dyDescent="0.35">
      <c r="A175" s="296">
        <f>A166+1</f>
        <v>19</v>
      </c>
      <c r="B175" s="420"/>
      <c r="C175" s="123"/>
      <c r="D175" s="423"/>
      <c r="E175" s="123"/>
      <c r="F175" s="287"/>
      <c r="G175" s="123"/>
      <c r="H175" s="423"/>
      <c r="I175" s="123"/>
      <c r="J175" s="423"/>
      <c r="K175" s="104"/>
      <c r="L175" s="102" t="b">
        <v>0</v>
      </c>
      <c r="M175" s="104" t="s">
        <v>266</v>
      </c>
      <c r="N175" s="104"/>
      <c r="O175" s="102" t="b">
        <v>0</v>
      </c>
      <c r="P175" s="104" t="s">
        <v>267</v>
      </c>
      <c r="Q175" s="104"/>
      <c r="R175" s="415" t="b">
        <v>0</v>
      </c>
      <c r="S175" s="104" t="s">
        <v>268</v>
      </c>
      <c r="T175" s="104"/>
      <c r="U175" s="415" t="b">
        <v>0</v>
      </c>
      <c r="V175" s="104" t="s">
        <v>269</v>
      </c>
      <c r="W175" s="104"/>
      <c r="X175" s="410" t="b">
        <v>0</v>
      </c>
      <c r="Y175" s="196" t="s">
        <v>270</v>
      </c>
      <c r="Z175" s="104"/>
      <c r="AA175" s="418" t="b">
        <v>0</v>
      </c>
      <c r="AB175" s="115" t="s">
        <v>271</v>
      </c>
    </row>
    <row r="176" spans="1:28" x14ac:dyDescent="0.35">
      <c r="A176" s="297"/>
      <c r="B176" s="421"/>
      <c r="C176" s="28"/>
      <c r="D176" s="424"/>
      <c r="E176" s="28"/>
      <c r="F176" s="288"/>
      <c r="G176" s="28"/>
      <c r="H176" s="424"/>
      <c r="I176" s="28"/>
      <c r="J176" s="424"/>
      <c r="L176" s="107" t="b">
        <v>0</v>
      </c>
      <c r="M176" t="s">
        <v>272</v>
      </c>
      <c r="P176" s="116" t="s">
        <v>124</v>
      </c>
      <c r="R176" s="416"/>
      <c r="S176" s="116" t="s">
        <v>124</v>
      </c>
      <c r="T176" s="62"/>
      <c r="U176" s="416"/>
      <c r="V176" s="62"/>
      <c r="W176" s="62"/>
      <c r="X176" s="409"/>
      <c r="Y176" s="197" t="s">
        <v>124</v>
      </c>
      <c r="AA176" s="419"/>
      <c r="AB176" s="117"/>
    </row>
    <row r="177" spans="1:28" x14ac:dyDescent="0.35">
      <c r="A177" s="297"/>
      <c r="B177" s="421"/>
      <c r="C177" s="28"/>
      <c r="D177" s="424"/>
      <c r="E177" s="28"/>
      <c r="F177" s="288"/>
      <c r="G177" s="28"/>
      <c r="H177" s="424"/>
      <c r="I177" s="28"/>
      <c r="J177" s="424"/>
      <c r="L177" s="107" t="b">
        <v>0</v>
      </c>
      <c r="M177" t="s">
        <v>273</v>
      </c>
      <c r="P177" s="9"/>
      <c r="S177" s="62"/>
      <c r="U177" s="167" t="b">
        <v>0</v>
      </c>
      <c r="V177" t="s">
        <v>274</v>
      </c>
      <c r="X177" s="18"/>
      <c r="Y177" s="198"/>
      <c r="AB177" s="109"/>
    </row>
    <row r="178" spans="1:28" x14ac:dyDescent="0.35">
      <c r="A178" s="297"/>
      <c r="B178" s="421"/>
      <c r="C178" s="28"/>
      <c r="D178" s="424"/>
      <c r="E178" s="28"/>
      <c r="F178" s="288"/>
      <c r="G178" s="28"/>
      <c r="H178" s="424"/>
      <c r="I178" s="28"/>
      <c r="J178" s="424"/>
      <c r="L178" s="107" t="b">
        <v>0</v>
      </c>
      <c r="M178" t="s">
        <v>275</v>
      </c>
      <c r="P178" s="9"/>
      <c r="R178" s="63" t="b">
        <v>0</v>
      </c>
      <c r="S178" s="62" t="s">
        <v>276</v>
      </c>
      <c r="X178" s="409" t="b">
        <v>0</v>
      </c>
      <c r="Y178" s="18" t="s">
        <v>276</v>
      </c>
      <c r="AB178" s="109"/>
    </row>
    <row r="179" spans="1:28" x14ac:dyDescent="0.35">
      <c r="A179" s="297"/>
      <c r="B179" s="421"/>
      <c r="C179" s="28"/>
      <c r="D179" s="424"/>
      <c r="E179" s="28"/>
      <c r="F179" s="288"/>
      <c r="G179" s="28"/>
      <c r="H179" s="424"/>
      <c r="I179" s="28"/>
      <c r="J179" s="424"/>
      <c r="M179" s="118" t="s">
        <v>124</v>
      </c>
      <c r="R179" s="417" t="s">
        <v>277</v>
      </c>
      <c r="S179" s="417"/>
      <c r="V179" t="s">
        <v>278</v>
      </c>
      <c r="X179" s="409"/>
      <c r="Y179" s="18"/>
      <c r="AB179" s="109"/>
    </row>
    <row r="180" spans="1:28" x14ac:dyDescent="0.35">
      <c r="A180" s="297"/>
      <c r="B180" s="421"/>
      <c r="C180" s="28"/>
      <c r="D180" s="424"/>
      <c r="E180" s="28"/>
      <c r="F180" s="288"/>
      <c r="G180" s="28"/>
      <c r="H180" s="424"/>
      <c r="I180" s="28"/>
      <c r="J180" s="424"/>
      <c r="M180" s="414"/>
      <c r="R180" s="107" t="b">
        <v>0</v>
      </c>
      <c r="S180" t="s">
        <v>279</v>
      </c>
      <c r="U180" s="167" t="b">
        <v>0</v>
      </c>
      <c r="V180" t="s">
        <v>280</v>
      </c>
      <c r="X180" s="18"/>
      <c r="Y180" s="18"/>
      <c r="AB180" s="109"/>
    </row>
    <row r="181" spans="1:28" x14ac:dyDescent="0.35">
      <c r="A181" s="297"/>
      <c r="B181" s="421"/>
      <c r="C181" s="28"/>
      <c r="D181" s="424"/>
      <c r="E181" s="28"/>
      <c r="F181" s="288"/>
      <c r="G181" s="28"/>
      <c r="H181" s="424"/>
      <c r="I181" s="28"/>
      <c r="J181" s="424"/>
      <c r="M181" s="414"/>
      <c r="S181" s="118" t="s">
        <v>126</v>
      </c>
      <c r="V181" s="118" t="s">
        <v>126</v>
      </c>
      <c r="W181" s="118"/>
      <c r="X181" s="199"/>
      <c r="Y181" s="199"/>
      <c r="AB181" s="109"/>
    </row>
    <row r="182" spans="1:28" ht="15" thickBot="1" x14ac:dyDescent="0.4">
      <c r="A182" s="298"/>
      <c r="B182" s="422"/>
      <c r="C182" s="174"/>
      <c r="D182" s="425"/>
      <c r="E182" s="174"/>
      <c r="F182" s="289"/>
      <c r="G182" s="174"/>
      <c r="H182" s="425"/>
      <c r="I182" s="174"/>
      <c r="J182" s="425"/>
      <c r="K182" s="111"/>
      <c r="L182" s="111"/>
      <c r="M182" s="111"/>
      <c r="N182" s="111"/>
      <c r="O182" s="111"/>
      <c r="P182" s="111"/>
      <c r="Q182" s="111"/>
      <c r="R182" s="111"/>
      <c r="S182" s="119"/>
      <c r="T182" s="111"/>
      <c r="U182" s="149"/>
      <c r="V182" s="119"/>
      <c r="W182" s="119"/>
      <c r="X182" s="200"/>
      <c r="Y182" s="200"/>
      <c r="Z182" s="111"/>
      <c r="AA182" s="111"/>
      <c r="AB182" s="114"/>
    </row>
    <row r="183" spans="1:28" ht="6" customHeight="1" thickBot="1" x14ac:dyDescent="0.4">
      <c r="B183" s="39"/>
      <c r="C183" s="39"/>
      <c r="D183" s="39"/>
      <c r="E183" s="39"/>
      <c r="F183" s="39"/>
      <c r="G183" s="39"/>
      <c r="H183" s="39"/>
      <c r="I183" s="39"/>
      <c r="J183" s="39"/>
      <c r="K183" s="38"/>
      <c r="L183" s="38"/>
      <c r="M183" s="38"/>
      <c r="N183" s="38"/>
      <c r="O183" s="38"/>
      <c r="P183" s="38"/>
      <c r="Q183" s="38"/>
      <c r="R183" s="38"/>
      <c r="S183" s="38"/>
      <c r="T183" s="38"/>
      <c r="U183" s="155"/>
      <c r="V183" s="38"/>
      <c r="W183" s="38"/>
      <c r="X183" s="38"/>
      <c r="Y183" s="38"/>
      <c r="Z183" s="38"/>
      <c r="AA183" s="38"/>
      <c r="AB183" s="38"/>
    </row>
    <row r="184" spans="1:28" x14ac:dyDescent="0.35">
      <c r="A184" s="296">
        <f>A175+1</f>
        <v>20</v>
      </c>
      <c r="B184" s="420"/>
      <c r="C184" s="123"/>
      <c r="D184" s="423"/>
      <c r="E184" s="123"/>
      <c r="F184" s="287"/>
      <c r="G184" s="123"/>
      <c r="H184" s="423"/>
      <c r="I184" s="123"/>
      <c r="J184" s="423"/>
      <c r="K184" s="104"/>
      <c r="L184" s="102" t="b">
        <v>0</v>
      </c>
      <c r="M184" s="104" t="s">
        <v>266</v>
      </c>
      <c r="N184" s="104"/>
      <c r="O184" s="102" t="b">
        <v>0</v>
      </c>
      <c r="P184" s="104" t="s">
        <v>267</v>
      </c>
      <c r="Q184" s="104"/>
      <c r="R184" s="415" t="b">
        <v>0</v>
      </c>
      <c r="S184" s="104" t="s">
        <v>268</v>
      </c>
      <c r="T184" s="104"/>
      <c r="U184" s="415" t="b">
        <v>0</v>
      </c>
      <c r="V184" s="104" t="s">
        <v>269</v>
      </c>
      <c r="W184" s="104"/>
      <c r="X184" s="410" t="b">
        <v>0</v>
      </c>
      <c r="Y184" s="196" t="s">
        <v>270</v>
      </c>
      <c r="Z184" s="104"/>
      <c r="AA184" s="418" t="b">
        <v>0</v>
      </c>
      <c r="AB184" s="115" t="s">
        <v>271</v>
      </c>
    </row>
    <row r="185" spans="1:28" x14ac:dyDescent="0.35">
      <c r="A185" s="297"/>
      <c r="B185" s="421"/>
      <c r="C185" s="28"/>
      <c r="D185" s="424"/>
      <c r="E185" s="28"/>
      <c r="F185" s="288"/>
      <c r="G185" s="28"/>
      <c r="H185" s="424"/>
      <c r="I185" s="28"/>
      <c r="J185" s="424"/>
      <c r="L185" s="107" t="b">
        <v>0</v>
      </c>
      <c r="M185" t="s">
        <v>272</v>
      </c>
      <c r="P185" s="116" t="s">
        <v>124</v>
      </c>
      <c r="R185" s="416"/>
      <c r="S185" s="116" t="s">
        <v>124</v>
      </c>
      <c r="T185" s="62"/>
      <c r="U185" s="416"/>
      <c r="V185" s="62"/>
      <c r="W185" s="62"/>
      <c r="X185" s="409"/>
      <c r="Y185" s="197" t="s">
        <v>124</v>
      </c>
      <c r="AA185" s="419"/>
      <c r="AB185" s="117"/>
    </row>
    <row r="186" spans="1:28" x14ac:dyDescent="0.35">
      <c r="A186" s="297"/>
      <c r="B186" s="421"/>
      <c r="C186" s="28"/>
      <c r="D186" s="424"/>
      <c r="E186" s="28"/>
      <c r="F186" s="288"/>
      <c r="G186" s="28"/>
      <c r="H186" s="424"/>
      <c r="I186" s="28"/>
      <c r="J186" s="424"/>
      <c r="L186" s="107" t="b">
        <v>0</v>
      </c>
      <c r="M186" t="s">
        <v>273</v>
      </c>
      <c r="P186" s="9"/>
      <c r="S186" s="62"/>
      <c r="U186" s="167" t="b">
        <v>0</v>
      </c>
      <c r="V186" t="s">
        <v>274</v>
      </c>
      <c r="X186" s="18"/>
      <c r="Y186" s="198"/>
      <c r="AB186" s="109"/>
    </row>
    <row r="187" spans="1:28" x14ac:dyDescent="0.35">
      <c r="A187" s="297"/>
      <c r="B187" s="421"/>
      <c r="C187" s="28"/>
      <c r="D187" s="424"/>
      <c r="E187" s="28"/>
      <c r="F187" s="288"/>
      <c r="G187" s="28"/>
      <c r="H187" s="424"/>
      <c r="I187" s="28"/>
      <c r="J187" s="424"/>
      <c r="L187" s="107" t="b">
        <v>0</v>
      </c>
      <c r="M187" t="s">
        <v>275</v>
      </c>
      <c r="P187" s="9"/>
      <c r="R187" s="63" t="b">
        <v>0</v>
      </c>
      <c r="S187" s="62" t="s">
        <v>276</v>
      </c>
      <c r="X187" s="409" t="b">
        <v>0</v>
      </c>
      <c r="Y187" s="18" t="s">
        <v>276</v>
      </c>
      <c r="AB187" s="109"/>
    </row>
    <row r="188" spans="1:28" x14ac:dyDescent="0.35">
      <c r="A188" s="297"/>
      <c r="B188" s="421"/>
      <c r="C188" s="28"/>
      <c r="D188" s="424"/>
      <c r="E188" s="28"/>
      <c r="F188" s="288"/>
      <c r="G188" s="28"/>
      <c r="H188" s="424"/>
      <c r="I188" s="28"/>
      <c r="J188" s="424"/>
      <c r="M188" s="118" t="s">
        <v>124</v>
      </c>
      <c r="R188" s="417" t="s">
        <v>277</v>
      </c>
      <c r="S188" s="417"/>
      <c r="V188" t="s">
        <v>278</v>
      </c>
      <c r="X188" s="409"/>
      <c r="Y188" s="18"/>
      <c r="AB188" s="109"/>
    </row>
    <row r="189" spans="1:28" x14ac:dyDescent="0.35">
      <c r="A189" s="297"/>
      <c r="B189" s="421"/>
      <c r="C189" s="28"/>
      <c r="D189" s="424"/>
      <c r="E189" s="28"/>
      <c r="F189" s="288"/>
      <c r="G189" s="28"/>
      <c r="H189" s="424"/>
      <c r="I189" s="28"/>
      <c r="J189" s="424"/>
      <c r="M189" s="414"/>
      <c r="R189" s="107" t="b">
        <v>0</v>
      </c>
      <c r="S189" t="s">
        <v>279</v>
      </c>
      <c r="U189" s="167" t="b">
        <v>0</v>
      </c>
      <c r="V189" t="s">
        <v>280</v>
      </c>
      <c r="X189" s="18"/>
      <c r="Y189" s="18"/>
      <c r="AB189" s="109"/>
    </row>
    <row r="190" spans="1:28" x14ac:dyDescent="0.35">
      <c r="A190" s="297"/>
      <c r="B190" s="421"/>
      <c r="C190" s="28"/>
      <c r="D190" s="424"/>
      <c r="E190" s="28"/>
      <c r="F190" s="288"/>
      <c r="G190" s="28"/>
      <c r="H190" s="424"/>
      <c r="I190" s="28"/>
      <c r="J190" s="424"/>
      <c r="M190" s="414"/>
      <c r="S190" s="118" t="s">
        <v>126</v>
      </c>
      <c r="V190" s="118" t="s">
        <v>126</v>
      </c>
      <c r="W190" s="118"/>
      <c r="X190" s="199"/>
      <c r="Y190" s="199"/>
      <c r="AB190" s="109"/>
    </row>
    <row r="191" spans="1:28" ht="15" thickBot="1" x14ac:dyDescent="0.4">
      <c r="A191" s="298"/>
      <c r="B191" s="422"/>
      <c r="C191" s="174"/>
      <c r="D191" s="425"/>
      <c r="E191" s="174"/>
      <c r="F191" s="289"/>
      <c r="G191" s="174"/>
      <c r="H191" s="425"/>
      <c r="I191" s="174"/>
      <c r="J191" s="425"/>
      <c r="K191" s="111"/>
      <c r="L191" s="111"/>
      <c r="M191" s="111"/>
      <c r="N191" s="111"/>
      <c r="O191" s="111"/>
      <c r="P191" s="111"/>
      <c r="Q191" s="111"/>
      <c r="R191" s="111"/>
      <c r="S191" s="119"/>
      <c r="T191" s="111"/>
      <c r="U191" s="149"/>
      <c r="V191" s="119"/>
      <c r="W191" s="119"/>
      <c r="X191" s="200"/>
      <c r="Y191" s="200"/>
      <c r="Z191" s="111"/>
      <c r="AA191" s="111"/>
      <c r="AB191" s="114"/>
    </row>
    <row r="192" spans="1:28" ht="6" customHeight="1" x14ac:dyDescent="0.35">
      <c r="B192" s="38"/>
      <c r="C192" s="38"/>
      <c r="D192" s="38"/>
      <c r="E192" s="38"/>
      <c r="F192" s="38"/>
      <c r="G192" s="38"/>
      <c r="H192" s="38"/>
      <c r="I192" s="38"/>
      <c r="J192" s="38"/>
      <c r="K192" s="38"/>
      <c r="L192" s="38"/>
      <c r="M192" s="38"/>
      <c r="N192" s="38"/>
      <c r="O192" s="38"/>
      <c r="P192" s="38"/>
      <c r="Q192" s="38"/>
      <c r="R192" s="38"/>
      <c r="S192" s="38"/>
      <c r="T192" s="38"/>
      <c r="U192" s="155"/>
      <c r="V192" s="38"/>
      <c r="W192" s="38"/>
      <c r="X192" s="38"/>
      <c r="Y192" s="38"/>
      <c r="Z192" s="38"/>
      <c r="AA192" s="38"/>
      <c r="AB192" s="38"/>
    </row>
  </sheetData>
  <mergeCells count="307">
    <mergeCell ref="A6:A10"/>
    <mergeCell ref="AA6:AB6"/>
    <mergeCell ref="X6:Y6"/>
    <mergeCell ref="U6:V6"/>
    <mergeCell ref="R6:S6"/>
    <mergeCell ref="O6:P6"/>
    <mergeCell ref="L6:M6"/>
    <mergeCell ref="L7:M7"/>
    <mergeCell ref="O7:P7"/>
    <mergeCell ref="R7:S7"/>
    <mergeCell ref="U7:V7"/>
    <mergeCell ref="X7:Y7"/>
    <mergeCell ref="AA7:AB7"/>
    <mergeCell ref="L9:M9"/>
    <mergeCell ref="O9:P9"/>
    <mergeCell ref="R9:S9"/>
    <mergeCell ref="U9:V9"/>
    <mergeCell ref="X9:Y9"/>
    <mergeCell ref="AA9:AB9"/>
    <mergeCell ref="L10:M10"/>
    <mergeCell ref="O10:P10"/>
    <mergeCell ref="R10:S10"/>
    <mergeCell ref="U10:V10"/>
    <mergeCell ref="AA76:AA77"/>
    <mergeCell ref="R58:R59"/>
    <mergeCell ref="U58:U59"/>
    <mergeCell ref="AA58:AA59"/>
    <mergeCell ref="R40:R41"/>
    <mergeCell ref="U40:U41"/>
    <mergeCell ref="AA40:AA41"/>
    <mergeCell ref="AA22:AA23"/>
    <mergeCell ref="X76:X77"/>
    <mergeCell ref="AA175:AA176"/>
    <mergeCell ref="M180:M181"/>
    <mergeCell ref="A184:A191"/>
    <mergeCell ref="B184:B191"/>
    <mergeCell ref="D184:D191"/>
    <mergeCell ref="H184:H191"/>
    <mergeCell ref="J184:J191"/>
    <mergeCell ref="R184:R185"/>
    <mergeCell ref="U184:U185"/>
    <mergeCell ref="AA184:AA185"/>
    <mergeCell ref="M189:M190"/>
    <mergeCell ref="A175:A182"/>
    <mergeCell ref="B175:B182"/>
    <mergeCell ref="D175:D182"/>
    <mergeCell ref="H175:H182"/>
    <mergeCell ref="J175:J182"/>
    <mergeCell ref="F175:F182"/>
    <mergeCell ref="F184:F191"/>
    <mergeCell ref="R179:S179"/>
    <mergeCell ref="R188:S188"/>
    <mergeCell ref="X187:X188"/>
    <mergeCell ref="R175:R176"/>
    <mergeCell ref="AA157:AA158"/>
    <mergeCell ref="M162:M163"/>
    <mergeCell ref="A166:A173"/>
    <mergeCell ref="B166:B173"/>
    <mergeCell ref="D166:D173"/>
    <mergeCell ref="H166:H173"/>
    <mergeCell ref="J166:J173"/>
    <mergeCell ref="R166:R167"/>
    <mergeCell ref="U166:U167"/>
    <mergeCell ref="AA166:AA167"/>
    <mergeCell ref="M171:M172"/>
    <mergeCell ref="A157:A164"/>
    <mergeCell ref="B157:B164"/>
    <mergeCell ref="D157:D164"/>
    <mergeCell ref="H157:H164"/>
    <mergeCell ref="J157:J164"/>
    <mergeCell ref="F157:F164"/>
    <mergeCell ref="F166:F173"/>
    <mergeCell ref="R161:S161"/>
    <mergeCell ref="R170:S170"/>
    <mergeCell ref="R157:R158"/>
    <mergeCell ref="AA139:AA140"/>
    <mergeCell ref="M144:M145"/>
    <mergeCell ref="A148:A155"/>
    <mergeCell ref="B148:B155"/>
    <mergeCell ref="D148:D155"/>
    <mergeCell ref="H148:H155"/>
    <mergeCell ref="J148:J155"/>
    <mergeCell ref="R148:R149"/>
    <mergeCell ref="U148:U149"/>
    <mergeCell ref="AA148:AA149"/>
    <mergeCell ref="M153:M154"/>
    <mergeCell ref="A139:A146"/>
    <mergeCell ref="B139:B146"/>
    <mergeCell ref="D139:D146"/>
    <mergeCell ref="H139:H146"/>
    <mergeCell ref="J139:J146"/>
    <mergeCell ref="F139:F146"/>
    <mergeCell ref="F148:F155"/>
    <mergeCell ref="R143:S143"/>
    <mergeCell ref="R152:S152"/>
    <mergeCell ref="X139:X140"/>
    <mergeCell ref="X142:X143"/>
    <mergeCell ref="X148:X149"/>
    <mergeCell ref="R139:R140"/>
    <mergeCell ref="AA121:AA122"/>
    <mergeCell ref="M126:M127"/>
    <mergeCell ref="A130:A137"/>
    <mergeCell ref="B130:B137"/>
    <mergeCell ref="D130:D137"/>
    <mergeCell ref="H130:H137"/>
    <mergeCell ref="J130:J137"/>
    <mergeCell ref="R130:R131"/>
    <mergeCell ref="U130:U131"/>
    <mergeCell ref="AA130:AA131"/>
    <mergeCell ref="M135:M136"/>
    <mergeCell ref="A121:A128"/>
    <mergeCell ref="B121:B128"/>
    <mergeCell ref="D121:D128"/>
    <mergeCell ref="H121:H128"/>
    <mergeCell ref="J121:J128"/>
    <mergeCell ref="F121:F128"/>
    <mergeCell ref="F130:F137"/>
    <mergeCell ref="X121:X122"/>
    <mergeCell ref="X124:X125"/>
    <mergeCell ref="X130:X131"/>
    <mergeCell ref="X133:X134"/>
    <mergeCell ref="R125:S125"/>
    <mergeCell ref="R134:S134"/>
    <mergeCell ref="A103:A110"/>
    <mergeCell ref="B103:B110"/>
    <mergeCell ref="D103:D110"/>
    <mergeCell ref="H103:H110"/>
    <mergeCell ref="J103:J110"/>
    <mergeCell ref="F103:F110"/>
    <mergeCell ref="F112:F119"/>
    <mergeCell ref="X103:X104"/>
    <mergeCell ref="X106:X107"/>
    <mergeCell ref="X112:X113"/>
    <mergeCell ref="X115:X116"/>
    <mergeCell ref="R107:S107"/>
    <mergeCell ref="R116:S116"/>
    <mergeCell ref="R103:R104"/>
    <mergeCell ref="A112:A119"/>
    <mergeCell ref="B112:B119"/>
    <mergeCell ref="D112:D119"/>
    <mergeCell ref="H112:H119"/>
    <mergeCell ref="J112:J119"/>
    <mergeCell ref="R112:R113"/>
    <mergeCell ref="U112:U113"/>
    <mergeCell ref="AA112:AA113"/>
    <mergeCell ref="M117:M118"/>
    <mergeCell ref="F85:F92"/>
    <mergeCell ref="F94:F101"/>
    <mergeCell ref="X97:X98"/>
    <mergeCell ref="X85:X86"/>
    <mergeCell ref="X88:X89"/>
    <mergeCell ref="X94:X95"/>
    <mergeCell ref="U103:U104"/>
    <mergeCell ref="AA103:AA104"/>
    <mergeCell ref="M108:M109"/>
    <mergeCell ref="R85:R86"/>
    <mergeCell ref="R89:S89"/>
    <mergeCell ref="R98:S98"/>
    <mergeCell ref="U85:U86"/>
    <mergeCell ref="AA85:AA86"/>
    <mergeCell ref="A94:A101"/>
    <mergeCell ref="B94:B101"/>
    <mergeCell ref="D94:D101"/>
    <mergeCell ref="H94:H101"/>
    <mergeCell ref="J94:J101"/>
    <mergeCell ref="R94:R95"/>
    <mergeCell ref="U94:U95"/>
    <mergeCell ref="AA94:AA95"/>
    <mergeCell ref="M99:M100"/>
    <mergeCell ref="A85:A92"/>
    <mergeCell ref="B85:B92"/>
    <mergeCell ref="D85:D92"/>
    <mergeCell ref="H85:H92"/>
    <mergeCell ref="J85:J92"/>
    <mergeCell ref="M27:M28"/>
    <mergeCell ref="M36:M37"/>
    <mergeCell ref="M45:M46"/>
    <mergeCell ref="M54:M55"/>
    <mergeCell ref="M63:M64"/>
    <mergeCell ref="F22:F29"/>
    <mergeCell ref="F31:F38"/>
    <mergeCell ref="F40:F47"/>
    <mergeCell ref="F49:F56"/>
    <mergeCell ref="F58:F65"/>
    <mergeCell ref="F67:F74"/>
    <mergeCell ref="F76:F83"/>
    <mergeCell ref="A76:A83"/>
    <mergeCell ref="B76:B83"/>
    <mergeCell ref="D76:D83"/>
    <mergeCell ref="H76:H83"/>
    <mergeCell ref="J76:J83"/>
    <mergeCell ref="A67:A74"/>
    <mergeCell ref="M90:M91"/>
    <mergeCell ref="B67:B74"/>
    <mergeCell ref="D67:D74"/>
    <mergeCell ref="H67:H74"/>
    <mergeCell ref="J67:J74"/>
    <mergeCell ref="R67:R68"/>
    <mergeCell ref="U67:U68"/>
    <mergeCell ref="AA67:AA68"/>
    <mergeCell ref="A58:A65"/>
    <mergeCell ref="B58:B65"/>
    <mergeCell ref="D58:D65"/>
    <mergeCell ref="H58:H65"/>
    <mergeCell ref="J58:J65"/>
    <mergeCell ref="M72:M73"/>
    <mergeCell ref="X58:X59"/>
    <mergeCell ref="X61:X62"/>
    <mergeCell ref="X67:X68"/>
    <mergeCell ref="X70:X71"/>
    <mergeCell ref="R62:S62"/>
    <mergeCell ref="R71:S71"/>
    <mergeCell ref="A49:A56"/>
    <mergeCell ref="B49:B56"/>
    <mergeCell ref="D49:D56"/>
    <mergeCell ref="H49:H56"/>
    <mergeCell ref="J49:J56"/>
    <mergeCell ref="R49:R50"/>
    <mergeCell ref="U49:U50"/>
    <mergeCell ref="AA49:AA50"/>
    <mergeCell ref="A40:A47"/>
    <mergeCell ref="B40:B47"/>
    <mergeCell ref="D40:D47"/>
    <mergeCell ref="H40:H47"/>
    <mergeCell ref="J40:J47"/>
    <mergeCell ref="R53:S53"/>
    <mergeCell ref="R44:S44"/>
    <mergeCell ref="X40:X41"/>
    <mergeCell ref="X43:X44"/>
    <mergeCell ref="X49:X50"/>
    <mergeCell ref="X52:X53"/>
    <mergeCell ref="A31:A38"/>
    <mergeCell ref="B31:B38"/>
    <mergeCell ref="D31:D38"/>
    <mergeCell ref="H31:H38"/>
    <mergeCell ref="J31:J38"/>
    <mergeCell ref="R31:R32"/>
    <mergeCell ref="U31:U32"/>
    <mergeCell ref="AA31:AA32"/>
    <mergeCell ref="A22:A29"/>
    <mergeCell ref="B22:B29"/>
    <mergeCell ref="D22:D29"/>
    <mergeCell ref="H22:H29"/>
    <mergeCell ref="J22:J29"/>
    <mergeCell ref="R35:S35"/>
    <mergeCell ref="R26:S26"/>
    <mergeCell ref="X22:X23"/>
    <mergeCell ref="X25:X26"/>
    <mergeCell ref="X31:X32"/>
    <mergeCell ref="X34:X35"/>
    <mergeCell ref="A13:A20"/>
    <mergeCell ref="B13:B20"/>
    <mergeCell ref="D13:D20"/>
    <mergeCell ref="H13:H20"/>
    <mergeCell ref="J13:J20"/>
    <mergeCell ref="F13:F20"/>
    <mergeCell ref="M18:M19"/>
    <mergeCell ref="R22:R23"/>
    <mergeCell ref="U22:U23"/>
    <mergeCell ref="AA3:AB3"/>
    <mergeCell ref="R17:S17"/>
    <mergeCell ref="L3:M3"/>
    <mergeCell ref="O3:P3"/>
    <mergeCell ref="R3:S3"/>
    <mergeCell ref="R13:R14"/>
    <mergeCell ref="U13:U14"/>
    <mergeCell ref="AB11:AC11"/>
    <mergeCell ref="AA13:AA14"/>
    <mergeCell ref="U3:V3"/>
    <mergeCell ref="O11:P11"/>
    <mergeCell ref="R11:S11"/>
    <mergeCell ref="U11:V11"/>
    <mergeCell ref="X3:Y3"/>
    <mergeCell ref="X13:X14"/>
    <mergeCell ref="X16:X17"/>
    <mergeCell ref="O5:P5"/>
    <mergeCell ref="R5:S5"/>
    <mergeCell ref="AA5:AB5"/>
    <mergeCell ref="X5:Y5"/>
    <mergeCell ref="AA10:AB10"/>
    <mergeCell ref="L8:M8"/>
    <mergeCell ref="O8:P8"/>
    <mergeCell ref="AA8:AB8"/>
    <mergeCell ref="X151:X152"/>
    <mergeCell ref="X157:X158"/>
    <mergeCell ref="X160:X161"/>
    <mergeCell ref="X166:X167"/>
    <mergeCell ref="X169:X170"/>
    <mergeCell ref="X175:X176"/>
    <mergeCell ref="X178:X179"/>
    <mergeCell ref="X184:X185"/>
    <mergeCell ref="L5:M5"/>
    <mergeCell ref="U5:V5"/>
    <mergeCell ref="M81:M82"/>
    <mergeCell ref="U121:U122"/>
    <mergeCell ref="U139:U140"/>
    <mergeCell ref="U157:U158"/>
    <mergeCell ref="U175:U176"/>
    <mergeCell ref="R121:R122"/>
    <mergeCell ref="R76:R77"/>
    <mergeCell ref="R80:S80"/>
    <mergeCell ref="U76:U77"/>
    <mergeCell ref="X79:X80"/>
    <mergeCell ref="R8:S8"/>
    <mergeCell ref="U8:V8"/>
    <mergeCell ref="X8:Y8"/>
    <mergeCell ref="X10:Y10"/>
  </mergeCells>
  <conditionalFormatting sqref="M17 V19:W19 V28:W28 V37:W37 V46:W46 V55:W55 V64:W64 V73:W73 V82:W82 V91:W91 V100:W100 V109:W109 V118:W118 V127:W127 V136:W136 V145:W145 V154:W154 V163:W163 V172:W172 V181:W181 V190:W190">
    <cfRule type="expression" dxfId="683" priority="500">
      <formula>L16=TRUE</formula>
    </cfRule>
  </conditionalFormatting>
  <conditionalFormatting sqref="M26">
    <cfRule type="expression" dxfId="682" priority="498">
      <formula>L25=TRUE</formula>
    </cfRule>
  </conditionalFormatting>
  <conditionalFormatting sqref="M35">
    <cfRule type="expression" dxfId="681" priority="496">
      <formula>L34=TRUE</formula>
    </cfRule>
  </conditionalFormatting>
  <conditionalFormatting sqref="M36:M37">
    <cfRule type="expression" dxfId="680" priority="495">
      <formula>L34=TRUE</formula>
    </cfRule>
  </conditionalFormatting>
  <conditionalFormatting sqref="M44">
    <cfRule type="expression" dxfId="679" priority="494">
      <formula>L43=TRUE</formula>
    </cfRule>
  </conditionalFormatting>
  <conditionalFormatting sqref="M45:M46">
    <cfRule type="expression" dxfId="678" priority="493">
      <formula>L43=TRUE</formula>
    </cfRule>
  </conditionalFormatting>
  <conditionalFormatting sqref="M53">
    <cfRule type="expression" dxfId="677" priority="492">
      <formula>L52=TRUE</formula>
    </cfRule>
  </conditionalFormatting>
  <conditionalFormatting sqref="M54:M55">
    <cfRule type="expression" dxfId="676" priority="491">
      <formula>L52=TRUE</formula>
    </cfRule>
  </conditionalFormatting>
  <conditionalFormatting sqref="M62">
    <cfRule type="expression" dxfId="675" priority="490">
      <formula>L61=TRUE</formula>
    </cfRule>
  </conditionalFormatting>
  <conditionalFormatting sqref="M63:M64">
    <cfRule type="expression" dxfId="674" priority="489">
      <formula>L61=TRUE</formula>
    </cfRule>
  </conditionalFormatting>
  <conditionalFormatting sqref="M71">
    <cfRule type="expression" dxfId="673" priority="488">
      <formula>L70=TRUE</formula>
    </cfRule>
  </conditionalFormatting>
  <conditionalFormatting sqref="M72:M73">
    <cfRule type="expression" dxfId="672" priority="487">
      <formula>L70=TRUE</formula>
    </cfRule>
  </conditionalFormatting>
  <conditionalFormatting sqref="M80">
    <cfRule type="expression" dxfId="671" priority="486">
      <formula>L79=TRUE</formula>
    </cfRule>
  </conditionalFormatting>
  <conditionalFormatting sqref="M81:M82">
    <cfRule type="expression" dxfId="670" priority="485">
      <formula>L79=TRUE</formula>
    </cfRule>
  </conditionalFormatting>
  <conditionalFormatting sqref="M89">
    <cfRule type="expression" dxfId="669" priority="476">
      <formula>L88=TRUE</formula>
    </cfRule>
  </conditionalFormatting>
  <conditionalFormatting sqref="M90:M91">
    <cfRule type="expression" dxfId="668" priority="475">
      <formula>L88=TRUE</formula>
    </cfRule>
  </conditionalFormatting>
  <conditionalFormatting sqref="M98">
    <cfRule type="expression" dxfId="667" priority="466">
      <formula>L97=TRUE</formula>
    </cfRule>
  </conditionalFormatting>
  <conditionalFormatting sqref="M99:M100">
    <cfRule type="expression" dxfId="666" priority="465">
      <formula>L97=TRUE</formula>
    </cfRule>
  </conditionalFormatting>
  <conditionalFormatting sqref="M107">
    <cfRule type="expression" dxfId="665" priority="456">
      <formula>L106=TRUE</formula>
    </cfRule>
  </conditionalFormatting>
  <conditionalFormatting sqref="M108:M109">
    <cfRule type="expression" dxfId="664" priority="455">
      <formula>L106=TRUE</formula>
    </cfRule>
  </conditionalFormatting>
  <conditionalFormatting sqref="M116">
    <cfRule type="expression" dxfId="663" priority="446">
      <formula>L115=TRUE</formula>
    </cfRule>
  </conditionalFormatting>
  <conditionalFormatting sqref="M117:M118">
    <cfRule type="expression" dxfId="662" priority="445">
      <formula>L115=TRUE</formula>
    </cfRule>
  </conditionalFormatting>
  <conditionalFormatting sqref="M125">
    <cfRule type="expression" dxfId="661" priority="436">
      <formula>L124=TRUE</formula>
    </cfRule>
  </conditionalFormatting>
  <conditionalFormatting sqref="M126:M127">
    <cfRule type="expression" dxfId="660" priority="435">
      <formula>L124=TRUE</formula>
    </cfRule>
  </conditionalFormatting>
  <conditionalFormatting sqref="M134">
    <cfRule type="expression" dxfId="659" priority="426">
      <formula>L133=TRUE</formula>
    </cfRule>
  </conditionalFormatting>
  <conditionalFormatting sqref="M135:M136">
    <cfRule type="expression" dxfId="658" priority="425">
      <formula>L133=TRUE</formula>
    </cfRule>
  </conditionalFormatting>
  <conditionalFormatting sqref="M143">
    <cfRule type="expression" dxfId="657" priority="416">
      <formula>L142=TRUE</formula>
    </cfRule>
  </conditionalFormatting>
  <conditionalFormatting sqref="M144:M145">
    <cfRule type="expression" dxfId="656" priority="415">
      <formula>L142=TRUE</formula>
    </cfRule>
  </conditionalFormatting>
  <conditionalFormatting sqref="M152">
    <cfRule type="expression" dxfId="655" priority="406">
      <formula>L151=TRUE</formula>
    </cfRule>
  </conditionalFormatting>
  <conditionalFormatting sqref="M153:M154">
    <cfRule type="expression" dxfId="654" priority="405">
      <formula>L151=TRUE</formula>
    </cfRule>
  </conditionalFormatting>
  <conditionalFormatting sqref="M161">
    <cfRule type="expression" dxfId="653" priority="396">
      <formula>L160=TRUE</formula>
    </cfRule>
  </conditionalFormatting>
  <conditionalFormatting sqref="M162:M163">
    <cfRule type="expression" dxfId="652" priority="395">
      <formula>L160=TRUE</formula>
    </cfRule>
  </conditionalFormatting>
  <conditionalFormatting sqref="M170">
    <cfRule type="expression" dxfId="651" priority="386">
      <formula>L169=TRUE</formula>
    </cfRule>
  </conditionalFormatting>
  <conditionalFormatting sqref="M171:M172">
    <cfRule type="expression" dxfId="650" priority="385">
      <formula>L169=TRUE</formula>
    </cfRule>
  </conditionalFormatting>
  <conditionalFormatting sqref="M179">
    <cfRule type="expression" dxfId="649" priority="376">
      <formula>L178=TRUE</formula>
    </cfRule>
  </conditionalFormatting>
  <conditionalFormatting sqref="M180:M181">
    <cfRule type="expression" dxfId="648" priority="375">
      <formula>L178=TRUE</formula>
    </cfRule>
  </conditionalFormatting>
  <conditionalFormatting sqref="M188">
    <cfRule type="expression" dxfId="647" priority="366">
      <formula>L187=TRUE</formula>
    </cfRule>
  </conditionalFormatting>
  <conditionalFormatting sqref="M189:M190">
    <cfRule type="expression" dxfId="646" priority="365">
      <formula>L187=TRUE</formula>
    </cfRule>
  </conditionalFormatting>
  <conditionalFormatting sqref="P14">
    <cfRule type="expression" dxfId="645" priority="570">
      <formula>O13=TRUE</formula>
    </cfRule>
  </conditionalFormatting>
  <conditionalFormatting sqref="P15">
    <cfRule type="expression" dxfId="644" priority="690">
      <formula>O13=TRUE</formula>
    </cfRule>
  </conditionalFormatting>
  <conditionalFormatting sqref="P23">
    <cfRule type="expression" dxfId="643" priority="562">
      <formula>O22=TRUE</formula>
    </cfRule>
  </conditionalFormatting>
  <conditionalFormatting sqref="P24">
    <cfRule type="expression" dxfId="642" priority="564">
      <formula>O22=TRUE</formula>
    </cfRule>
  </conditionalFormatting>
  <conditionalFormatting sqref="P32">
    <cfRule type="expression" dxfId="641" priority="554">
      <formula>O31=TRUE</formula>
    </cfRule>
  </conditionalFormatting>
  <conditionalFormatting sqref="P33">
    <cfRule type="expression" dxfId="640" priority="556">
      <formula>O31=TRUE</formula>
    </cfRule>
  </conditionalFormatting>
  <conditionalFormatting sqref="P34">
    <cfRule type="expression" dxfId="639" priority="555">
      <formula>O33=TRUE</formula>
    </cfRule>
  </conditionalFormatting>
  <conditionalFormatting sqref="P41">
    <cfRule type="expression" dxfId="638" priority="546">
      <formula>O40=TRUE</formula>
    </cfRule>
  </conditionalFormatting>
  <conditionalFormatting sqref="P42">
    <cfRule type="expression" dxfId="637" priority="548">
      <formula>O40=TRUE</formula>
    </cfRule>
  </conditionalFormatting>
  <conditionalFormatting sqref="P43">
    <cfRule type="expression" dxfId="636" priority="547">
      <formula>O42=TRUE</formula>
    </cfRule>
  </conditionalFormatting>
  <conditionalFormatting sqref="P50">
    <cfRule type="expression" dxfId="635" priority="538">
      <formula>O49=TRUE</formula>
    </cfRule>
  </conditionalFormatting>
  <conditionalFormatting sqref="P51">
    <cfRule type="expression" dxfId="634" priority="540">
      <formula>O49=TRUE</formula>
    </cfRule>
  </conditionalFormatting>
  <conditionalFormatting sqref="P52">
    <cfRule type="expression" dxfId="633" priority="539">
      <formula>O51=TRUE</formula>
    </cfRule>
  </conditionalFormatting>
  <conditionalFormatting sqref="P59">
    <cfRule type="expression" dxfId="632" priority="530">
      <formula>O58=TRUE</formula>
    </cfRule>
  </conditionalFormatting>
  <conditionalFormatting sqref="P60">
    <cfRule type="expression" dxfId="631" priority="532">
      <formula>O58=TRUE</formula>
    </cfRule>
  </conditionalFormatting>
  <conditionalFormatting sqref="P61">
    <cfRule type="expression" dxfId="630" priority="531">
      <formula>O60=TRUE</formula>
    </cfRule>
  </conditionalFormatting>
  <conditionalFormatting sqref="P68">
    <cfRule type="expression" dxfId="629" priority="522">
      <formula>O67=TRUE</formula>
    </cfRule>
  </conditionalFormatting>
  <conditionalFormatting sqref="P69">
    <cfRule type="expression" dxfId="628" priority="524">
      <formula>O67=TRUE</formula>
    </cfRule>
  </conditionalFormatting>
  <conditionalFormatting sqref="P70">
    <cfRule type="expression" dxfId="627" priority="523">
      <formula>O69=TRUE</formula>
    </cfRule>
  </conditionalFormatting>
  <conditionalFormatting sqref="P77">
    <cfRule type="expression" dxfId="626" priority="514">
      <formula>O76=TRUE</formula>
    </cfRule>
  </conditionalFormatting>
  <conditionalFormatting sqref="P78">
    <cfRule type="expression" dxfId="625" priority="516">
      <formula>O76=TRUE</formula>
    </cfRule>
  </conditionalFormatting>
  <conditionalFormatting sqref="P79">
    <cfRule type="expression" dxfId="624" priority="515">
      <formula>O78=TRUE</formula>
    </cfRule>
  </conditionalFormatting>
  <conditionalFormatting sqref="P86">
    <cfRule type="expression" dxfId="623" priority="482">
      <formula>O85=TRUE</formula>
    </cfRule>
  </conditionalFormatting>
  <conditionalFormatting sqref="P87">
    <cfRule type="expression" dxfId="622" priority="484">
      <formula>O85=TRUE</formula>
    </cfRule>
  </conditionalFormatting>
  <conditionalFormatting sqref="P88">
    <cfRule type="expression" dxfId="621" priority="483">
      <formula>O87=TRUE</formula>
    </cfRule>
  </conditionalFormatting>
  <conditionalFormatting sqref="P95">
    <cfRule type="expression" dxfId="620" priority="472">
      <formula>O94=TRUE</formula>
    </cfRule>
  </conditionalFormatting>
  <conditionalFormatting sqref="P96">
    <cfRule type="expression" dxfId="619" priority="474">
      <formula>O94=TRUE</formula>
    </cfRule>
  </conditionalFormatting>
  <conditionalFormatting sqref="P97">
    <cfRule type="expression" dxfId="618" priority="473">
      <formula>O96=TRUE</formula>
    </cfRule>
  </conditionalFormatting>
  <conditionalFormatting sqref="P104">
    <cfRule type="expression" dxfId="617" priority="462">
      <formula>O103=TRUE</formula>
    </cfRule>
  </conditionalFormatting>
  <conditionalFormatting sqref="P105">
    <cfRule type="expression" dxfId="616" priority="464">
      <formula>O103=TRUE</formula>
    </cfRule>
  </conditionalFormatting>
  <conditionalFormatting sqref="P106">
    <cfRule type="expression" dxfId="615" priority="463">
      <formula>O105=TRUE</formula>
    </cfRule>
  </conditionalFormatting>
  <conditionalFormatting sqref="P113">
    <cfRule type="expression" dxfId="614" priority="452">
      <formula>O112=TRUE</formula>
    </cfRule>
  </conditionalFormatting>
  <conditionalFormatting sqref="P114">
    <cfRule type="expression" dxfId="613" priority="454">
      <formula>O112=TRUE</formula>
    </cfRule>
  </conditionalFormatting>
  <conditionalFormatting sqref="P115">
    <cfRule type="expression" dxfId="612" priority="453">
      <formula>O114=TRUE</formula>
    </cfRule>
  </conditionalFormatting>
  <conditionalFormatting sqref="P122">
    <cfRule type="expression" dxfId="611" priority="442">
      <formula>O121=TRUE</formula>
    </cfRule>
  </conditionalFormatting>
  <conditionalFormatting sqref="P123">
    <cfRule type="expression" dxfId="610" priority="444">
      <formula>O121=TRUE</formula>
    </cfRule>
  </conditionalFormatting>
  <conditionalFormatting sqref="P124">
    <cfRule type="expression" dxfId="609" priority="443">
      <formula>O123=TRUE</formula>
    </cfRule>
  </conditionalFormatting>
  <conditionalFormatting sqref="P131">
    <cfRule type="expression" dxfId="608" priority="432">
      <formula>O130=TRUE</formula>
    </cfRule>
  </conditionalFormatting>
  <conditionalFormatting sqref="P132">
    <cfRule type="expression" dxfId="607" priority="434">
      <formula>O130=TRUE</formula>
    </cfRule>
  </conditionalFormatting>
  <conditionalFormatting sqref="P133">
    <cfRule type="expression" dxfId="606" priority="433">
      <formula>O132=TRUE</formula>
    </cfRule>
  </conditionalFormatting>
  <conditionalFormatting sqref="P140">
    <cfRule type="expression" dxfId="605" priority="422">
      <formula>O139=TRUE</formula>
    </cfRule>
  </conditionalFormatting>
  <conditionalFormatting sqref="P141">
    <cfRule type="expression" dxfId="604" priority="424">
      <formula>O139=TRUE</formula>
    </cfRule>
  </conditionalFormatting>
  <conditionalFormatting sqref="P142">
    <cfRule type="expression" dxfId="603" priority="423">
      <formula>O141=TRUE</formula>
    </cfRule>
  </conditionalFormatting>
  <conditionalFormatting sqref="P149">
    <cfRule type="expression" dxfId="602" priority="412">
      <formula>O148=TRUE</formula>
    </cfRule>
  </conditionalFormatting>
  <conditionalFormatting sqref="P150">
    <cfRule type="expression" dxfId="601" priority="414">
      <formula>O148=TRUE</formula>
    </cfRule>
  </conditionalFormatting>
  <conditionalFormatting sqref="P151">
    <cfRule type="expression" dxfId="600" priority="413">
      <formula>O150=TRUE</formula>
    </cfRule>
  </conditionalFormatting>
  <conditionalFormatting sqref="P158">
    <cfRule type="expression" dxfId="599" priority="402">
      <formula>O157=TRUE</formula>
    </cfRule>
  </conditionalFormatting>
  <conditionalFormatting sqref="P159">
    <cfRule type="expression" dxfId="598" priority="404">
      <formula>O157=TRUE</formula>
    </cfRule>
  </conditionalFormatting>
  <conditionalFormatting sqref="P160">
    <cfRule type="expression" dxfId="597" priority="403">
      <formula>O159=TRUE</formula>
    </cfRule>
  </conditionalFormatting>
  <conditionalFormatting sqref="P167">
    <cfRule type="expression" dxfId="596" priority="392">
      <formula>O166=TRUE</formula>
    </cfRule>
  </conditionalFormatting>
  <conditionalFormatting sqref="P168">
    <cfRule type="expression" dxfId="595" priority="394">
      <formula>O166=TRUE</formula>
    </cfRule>
  </conditionalFormatting>
  <conditionalFormatting sqref="P169">
    <cfRule type="expression" dxfId="594" priority="393">
      <formula>O168=TRUE</formula>
    </cfRule>
  </conditionalFormatting>
  <conditionalFormatting sqref="P176">
    <cfRule type="expression" dxfId="593" priority="382">
      <formula>O175=TRUE</formula>
    </cfRule>
  </conditionalFormatting>
  <conditionalFormatting sqref="P177">
    <cfRule type="expression" dxfId="592" priority="384">
      <formula>O175=TRUE</formula>
    </cfRule>
  </conditionalFormatting>
  <conditionalFormatting sqref="P178">
    <cfRule type="expression" dxfId="591" priority="383">
      <formula>O177=TRUE</formula>
    </cfRule>
  </conditionalFormatting>
  <conditionalFormatting sqref="P185">
    <cfRule type="expression" dxfId="590" priority="372">
      <formula>O184=TRUE</formula>
    </cfRule>
  </conditionalFormatting>
  <conditionalFormatting sqref="P186">
    <cfRule type="expression" dxfId="589" priority="374">
      <formula>O184=TRUE</formula>
    </cfRule>
  </conditionalFormatting>
  <conditionalFormatting sqref="P187">
    <cfRule type="expression" dxfId="588" priority="373">
      <formula>O186=TRUE</formula>
    </cfRule>
  </conditionalFormatting>
  <conditionalFormatting sqref="R16">
    <cfRule type="expression" dxfId="587" priority="363">
      <formula>L14=TRUE</formula>
    </cfRule>
  </conditionalFormatting>
  <conditionalFormatting sqref="R18">
    <cfRule type="expression" dxfId="586" priority="220">
      <formula>L16=TRUE</formula>
    </cfRule>
  </conditionalFormatting>
  <conditionalFormatting sqref="R25">
    <cfRule type="expression" dxfId="585" priority="213">
      <formula>L23=TRUE</formula>
    </cfRule>
  </conditionalFormatting>
  <conditionalFormatting sqref="R27">
    <cfRule type="expression" dxfId="584" priority="211">
      <formula>L25=TRUE</formula>
    </cfRule>
  </conditionalFormatting>
  <conditionalFormatting sqref="R34">
    <cfRule type="expression" dxfId="583" priority="205">
      <formula>L32=TRUE</formula>
    </cfRule>
  </conditionalFormatting>
  <conditionalFormatting sqref="R36">
    <cfRule type="expression" dxfId="582" priority="203">
      <formula>L34=TRUE</formula>
    </cfRule>
  </conditionalFormatting>
  <conditionalFormatting sqref="R43">
    <cfRule type="expression" dxfId="581" priority="197">
      <formula>L41=TRUE</formula>
    </cfRule>
  </conditionalFormatting>
  <conditionalFormatting sqref="R45">
    <cfRule type="expression" dxfId="580" priority="195">
      <formula>L43=TRUE</formula>
    </cfRule>
  </conditionalFormatting>
  <conditionalFormatting sqref="R52">
    <cfRule type="expression" dxfId="579" priority="189">
      <formula>L50=TRUE</formula>
    </cfRule>
  </conditionalFormatting>
  <conditionalFormatting sqref="R54">
    <cfRule type="expression" dxfId="578" priority="187">
      <formula>L52=TRUE</formula>
    </cfRule>
  </conditionalFormatting>
  <conditionalFormatting sqref="R61">
    <cfRule type="expression" dxfId="577" priority="157">
      <formula>L59=TRUE</formula>
    </cfRule>
  </conditionalFormatting>
  <conditionalFormatting sqref="R63">
    <cfRule type="expression" dxfId="576" priority="155">
      <formula>L61=TRUE</formula>
    </cfRule>
  </conditionalFormatting>
  <conditionalFormatting sqref="R70">
    <cfRule type="expression" dxfId="575" priority="149">
      <formula>L68=TRUE</formula>
    </cfRule>
  </conditionalFormatting>
  <conditionalFormatting sqref="R72">
    <cfRule type="expression" dxfId="574" priority="147">
      <formula>L70=TRUE</formula>
    </cfRule>
  </conditionalFormatting>
  <conditionalFormatting sqref="R79">
    <cfRule type="expression" dxfId="573" priority="141">
      <formula>L77=TRUE</formula>
    </cfRule>
  </conditionalFormatting>
  <conditionalFormatting sqref="R81">
    <cfRule type="expression" dxfId="572" priority="139">
      <formula>L79=TRUE</formula>
    </cfRule>
  </conditionalFormatting>
  <conditionalFormatting sqref="R88">
    <cfRule type="expression" dxfId="571" priority="133">
      <formula>L86=TRUE</formula>
    </cfRule>
  </conditionalFormatting>
  <conditionalFormatting sqref="R90">
    <cfRule type="expression" dxfId="570" priority="131">
      <formula>L88=TRUE</formula>
    </cfRule>
  </conditionalFormatting>
  <conditionalFormatting sqref="R97">
    <cfRule type="expression" dxfId="569" priority="125">
      <formula>L95=TRUE</formula>
    </cfRule>
  </conditionalFormatting>
  <conditionalFormatting sqref="R99">
    <cfRule type="expression" dxfId="568" priority="123">
      <formula>L97=TRUE</formula>
    </cfRule>
  </conditionalFormatting>
  <conditionalFormatting sqref="R106">
    <cfRule type="expression" dxfId="567" priority="117">
      <formula>L104=TRUE</formula>
    </cfRule>
  </conditionalFormatting>
  <conditionalFormatting sqref="R108">
    <cfRule type="expression" dxfId="566" priority="115">
      <formula>L106=TRUE</formula>
    </cfRule>
  </conditionalFormatting>
  <conditionalFormatting sqref="R115">
    <cfRule type="expression" dxfId="565" priority="109">
      <formula>L113=TRUE</formula>
    </cfRule>
  </conditionalFormatting>
  <conditionalFormatting sqref="R117">
    <cfRule type="expression" dxfId="564" priority="107">
      <formula>L115=TRUE</formula>
    </cfRule>
  </conditionalFormatting>
  <conditionalFormatting sqref="R124">
    <cfRule type="expression" dxfId="563" priority="101">
      <formula>L122=TRUE</formula>
    </cfRule>
  </conditionalFormatting>
  <conditionalFormatting sqref="R126">
    <cfRule type="expression" dxfId="562" priority="99">
      <formula>L124=TRUE</formula>
    </cfRule>
  </conditionalFormatting>
  <conditionalFormatting sqref="R133">
    <cfRule type="expression" dxfId="561" priority="93">
      <formula>L131=TRUE</formula>
    </cfRule>
  </conditionalFormatting>
  <conditionalFormatting sqref="R135">
    <cfRule type="expression" dxfId="560" priority="91">
      <formula>L133=TRUE</formula>
    </cfRule>
  </conditionalFormatting>
  <conditionalFormatting sqref="R142">
    <cfRule type="expression" dxfId="559" priority="85">
      <formula>L140=TRUE</formula>
    </cfRule>
  </conditionalFormatting>
  <conditionalFormatting sqref="R144">
    <cfRule type="expression" dxfId="558" priority="83">
      <formula>L142=TRUE</formula>
    </cfRule>
  </conditionalFormatting>
  <conditionalFormatting sqref="R151">
    <cfRule type="expression" dxfId="557" priority="77">
      <formula>L149=TRUE</formula>
    </cfRule>
  </conditionalFormatting>
  <conditionalFormatting sqref="R153">
    <cfRule type="expression" dxfId="556" priority="75">
      <formula>L151=TRUE</formula>
    </cfRule>
  </conditionalFormatting>
  <conditionalFormatting sqref="R160">
    <cfRule type="expression" dxfId="555" priority="69">
      <formula>L158=TRUE</formula>
    </cfRule>
  </conditionalFormatting>
  <conditionalFormatting sqref="R162">
    <cfRule type="expression" dxfId="554" priority="67">
      <formula>L160=TRUE</formula>
    </cfRule>
  </conditionalFormatting>
  <conditionalFormatting sqref="R169">
    <cfRule type="expression" dxfId="553" priority="61">
      <formula>L167=TRUE</formula>
    </cfRule>
  </conditionalFormatting>
  <conditionalFormatting sqref="R171">
    <cfRule type="expression" dxfId="552" priority="59">
      <formula>L169=TRUE</formula>
    </cfRule>
  </conditionalFormatting>
  <conditionalFormatting sqref="R178">
    <cfRule type="expression" dxfId="551" priority="53">
      <formula>L176=TRUE</formula>
    </cfRule>
  </conditionalFormatting>
  <conditionalFormatting sqref="R180">
    <cfRule type="expression" dxfId="550" priority="51">
      <formula>L178=TRUE</formula>
    </cfRule>
  </conditionalFormatting>
  <conditionalFormatting sqref="R187">
    <cfRule type="expression" dxfId="549" priority="45">
      <formula>L185=TRUE</formula>
    </cfRule>
  </conditionalFormatting>
  <conditionalFormatting sqref="R189">
    <cfRule type="expression" dxfId="548" priority="43">
      <formula>L187=TRUE</formula>
    </cfRule>
  </conditionalFormatting>
  <conditionalFormatting sqref="S14">
    <cfRule type="expression" dxfId="547" priority="305">
      <formula>R13=TRUE</formula>
    </cfRule>
  </conditionalFormatting>
  <conditionalFormatting sqref="S15 M18:M19">
    <cfRule type="expression" dxfId="546" priority="499">
      <formula>L13=TRUE</formula>
    </cfRule>
  </conditionalFormatting>
  <conditionalFormatting sqref="S16">
    <cfRule type="expression" dxfId="545" priority="364">
      <formula>L14=TRUE</formula>
    </cfRule>
  </conditionalFormatting>
  <conditionalFormatting sqref="S19">
    <cfRule type="expression" dxfId="544" priority="1761">
      <formula>#REF!=TRUE</formula>
    </cfRule>
    <cfRule type="expression" dxfId="543" priority="217">
      <formula>R18=TRUE</formula>
    </cfRule>
  </conditionalFormatting>
  <conditionalFormatting sqref="S20">
    <cfRule type="expression" dxfId="542" priority="219">
      <formula>R18=TRUE</formula>
    </cfRule>
  </conditionalFormatting>
  <conditionalFormatting sqref="S23">
    <cfRule type="expression" dxfId="541" priority="212">
      <formula>R22=TRUE</formula>
    </cfRule>
  </conditionalFormatting>
  <conditionalFormatting sqref="S24">
    <cfRule type="expression" dxfId="540" priority="215">
      <formula>R22=TRUE</formula>
    </cfRule>
  </conditionalFormatting>
  <conditionalFormatting sqref="S25">
    <cfRule type="expression" dxfId="539" priority="214">
      <formula>L23=TRUE</formula>
    </cfRule>
  </conditionalFormatting>
  <conditionalFormatting sqref="S28">
    <cfRule type="expression" dxfId="538" priority="209">
      <formula>R27=TRUE</formula>
    </cfRule>
    <cfRule type="expression" dxfId="537" priority="216">
      <formula>#REF!=TRUE</formula>
    </cfRule>
  </conditionalFormatting>
  <conditionalFormatting sqref="S29">
    <cfRule type="expression" dxfId="536" priority="210">
      <formula>R27=TRUE</formula>
    </cfRule>
  </conditionalFormatting>
  <conditionalFormatting sqref="S32">
    <cfRule type="expression" dxfId="535" priority="204">
      <formula>R31=TRUE</formula>
    </cfRule>
  </conditionalFormatting>
  <conditionalFormatting sqref="S33">
    <cfRule type="expression" dxfId="534" priority="207">
      <formula>R31=TRUE</formula>
    </cfRule>
  </conditionalFormatting>
  <conditionalFormatting sqref="S34">
    <cfRule type="expression" dxfId="533" priority="206">
      <formula>L32=TRUE</formula>
    </cfRule>
  </conditionalFormatting>
  <conditionalFormatting sqref="S37">
    <cfRule type="expression" dxfId="532" priority="208">
      <formula>#REF!=TRUE</formula>
    </cfRule>
    <cfRule type="expression" dxfId="531" priority="201">
      <formula>R36=TRUE</formula>
    </cfRule>
  </conditionalFormatting>
  <conditionalFormatting sqref="S38">
    <cfRule type="expression" dxfId="530" priority="202">
      <formula>R36=TRUE</formula>
    </cfRule>
  </conditionalFormatting>
  <conditionalFormatting sqref="S41">
    <cfRule type="expression" dxfId="529" priority="196">
      <formula>R40=TRUE</formula>
    </cfRule>
  </conditionalFormatting>
  <conditionalFormatting sqref="S42">
    <cfRule type="expression" dxfId="528" priority="199">
      <formula>R40=TRUE</formula>
    </cfRule>
  </conditionalFormatting>
  <conditionalFormatting sqref="S43">
    <cfRule type="expression" dxfId="527" priority="198">
      <formula>L41=TRUE</formula>
    </cfRule>
  </conditionalFormatting>
  <conditionalFormatting sqref="S46">
    <cfRule type="expression" dxfId="526" priority="200">
      <formula>#REF!=TRUE</formula>
    </cfRule>
    <cfRule type="expression" dxfId="525" priority="193">
      <formula>R45=TRUE</formula>
    </cfRule>
  </conditionalFormatting>
  <conditionalFormatting sqref="S47">
    <cfRule type="expression" dxfId="524" priority="194">
      <formula>R45=TRUE</formula>
    </cfRule>
  </conditionalFormatting>
  <conditionalFormatting sqref="S50">
    <cfRule type="expression" dxfId="523" priority="188">
      <formula>R49=TRUE</formula>
    </cfRule>
  </conditionalFormatting>
  <conditionalFormatting sqref="S51">
    <cfRule type="expression" dxfId="522" priority="191">
      <formula>R49=TRUE</formula>
    </cfRule>
  </conditionalFormatting>
  <conditionalFormatting sqref="S52">
    <cfRule type="expression" dxfId="521" priority="190">
      <formula>L50=TRUE</formula>
    </cfRule>
  </conditionalFormatting>
  <conditionalFormatting sqref="S55">
    <cfRule type="expression" dxfId="520" priority="185">
      <formula>R54=TRUE</formula>
    </cfRule>
    <cfRule type="expression" dxfId="519" priority="192">
      <formula>#REF!=TRUE</formula>
    </cfRule>
  </conditionalFormatting>
  <conditionalFormatting sqref="S56">
    <cfRule type="expression" dxfId="518" priority="186">
      <formula>R54=TRUE</formula>
    </cfRule>
  </conditionalFormatting>
  <conditionalFormatting sqref="S59">
    <cfRule type="expression" dxfId="517" priority="156">
      <formula>R58=TRUE</formula>
    </cfRule>
  </conditionalFormatting>
  <conditionalFormatting sqref="S60">
    <cfRule type="expression" dxfId="516" priority="159">
      <formula>R58=TRUE</formula>
    </cfRule>
  </conditionalFormatting>
  <conditionalFormatting sqref="S61">
    <cfRule type="expression" dxfId="515" priority="158">
      <formula>L59=TRUE</formula>
    </cfRule>
  </conditionalFormatting>
  <conditionalFormatting sqref="S64">
    <cfRule type="expression" dxfId="514" priority="160">
      <formula>#REF!=TRUE</formula>
    </cfRule>
    <cfRule type="expression" dxfId="513" priority="153">
      <formula>R63=TRUE</formula>
    </cfRule>
  </conditionalFormatting>
  <conditionalFormatting sqref="S65">
    <cfRule type="expression" dxfId="512" priority="154">
      <formula>R63=TRUE</formula>
    </cfRule>
  </conditionalFormatting>
  <conditionalFormatting sqref="S68">
    <cfRule type="expression" dxfId="511" priority="148">
      <formula>R67=TRUE</formula>
    </cfRule>
  </conditionalFormatting>
  <conditionalFormatting sqref="S69">
    <cfRule type="expression" dxfId="510" priority="151">
      <formula>R67=TRUE</formula>
    </cfRule>
  </conditionalFormatting>
  <conditionalFormatting sqref="S70">
    <cfRule type="expression" dxfId="509" priority="150">
      <formula>L68=TRUE</formula>
    </cfRule>
  </conditionalFormatting>
  <conditionalFormatting sqref="S73">
    <cfRule type="expression" dxfId="508" priority="145">
      <formula>R72=TRUE</formula>
    </cfRule>
    <cfRule type="expression" dxfId="507" priority="152">
      <formula>#REF!=TRUE</formula>
    </cfRule>
  </conditionalFormatting>
  <conditionalFormatting sqref="S74">
    <cfRule type="expression" dxfId="506" priority="146">
      <formula>R72=TRUE</formula>
    </cfRule>
  </conditionalFormatting>
  <conditionalFormatting sqref="S77">
    <cfRule type="expression" dxfId="505" priority="140">
      <formula>R76=TRUE</formula>
    </cfRule>
  </conditionalFormatting>
  <conditionalFormatting sqref="S78">
    <cfRule type="expression" dxfId="504" priority="143">
      <formula>R76=TRUE</formula>
    </cfRule>
  </conditionalFormatting>
  <conditionalFormatting sqref="S79">
    <cfRule type="expression" dxfId="503" priority="142">
      <formula>L77=TRUE</formula>
    </cfRule>
  </conditionalFormatting>
  <conditionalFormatting sqref="S82">
    <cfRule type="expression" dxfId="502" priority="137">
      <formula>R81=TRUE</formula>
    </cfRule>
    <cfRule type="expression" dxfId="501" priority="144">
      <formula>#REF!=TRUE</formula>
    </cfRule>
  </conditionalFormatting>
  <conditionalFormatting sqref="S83">
    <cfRule type="expression" dxfId="500" priority="138">
      <formula>R81=TRUE</formula>
    </cfRule>
  </conditionalFormatting>
  <conditionalFormatting sqref="S86">
    <cfRule type="expression" dxfId="499" priority="132">
      <formula>R85=TRUE</formula>
    </cfRule>
  </conditionalFormatting>
  <conditionalFormatting sqref="S87">
    <cfRule type="expression" dxfId="498" priority="135">
      <formula>R85=TRUE</formula>
    </cfRule>
  </conditionalFormatting>
  <conditionalFormatting sqref="S88">
    <cfRule type="expression" dxfId="497" priority="134">
      <formula>L86=TRUE</formula>
    </cfRule>
  </conditionalFormatting>
  <conditionalFormatting sqref="S91">
    <cfRule type="expression" dxfId="496" priority="136">
      <formula>#REF!=TRUE</formula>
    </cfRule>
    <cfRule type="expression" dxfId="495" priority="129">
      <formula>R90=TRUE</formula>
    </cfRule>
  </conditionalFormatting>
  <conditionalFormatting sqref="S92">
    <cfRule type="expression" dxfId="494" priority="130">
      <formula>R90=TRUE</formula>
    </cfRule>
  </conditionalFormatting>
  <conditionalFormatting sqref="S95">
    <cfRule type="expression" dxfId="493" priority="124">
      <formula>R94=TRUE</formula>
    </cfRule>
  </conditionalFormatting>
  <conditionalFormatting sqref="S96">
    <cfRule type="expression" dxfId="492" priority="127">
      <formula>R94=TRUE</formula>
    </cfRule>
  </conditionalFormatting>
  <conditionalFormatting sqref="S97">
    <cfRule type="expression" dxfId="491" priority="126">
      <formula>L95=TRUE</formula>
    </cfRule>
  </conditionalFormatting>
  <conditionalFormatting sqref="S100">
    <cfRule type="expression" dxfId="490" priority="121">
      <formula>R99=TRUE</formula>
    </cfRule>
    <cfRule type="expression" dxfId="489" priority="128">
      <formula>#REF!=TRUE</formula>
    </cfRule>
  </conditionalFormatting>
  <conditionalFormatting sqref="S101">
    <cfRule type="expression" dxfId="488" priority="122">
      <formula>R99=TRUE</formula>
    </cfRule>
  </conditionalFormatting>
  <conditionalFormatting sqref="S104">
    <cfRule type="expression" dxfId="487" priority="116">
      <formula>R103=TRUE</formula>
    </cfRule>
  </conditionalFormatting>
  <conditionalFormatting sqref="S105">
    <cfRule type="expression" dxfId="486" priority="119">
      <formula>R103=TRUE</formula>
    </cfRule>
  </conditionalFormatting>
  <conditionalFormatting sqref="S106">
    <cfRule type="expression" dxfId="485" priority="118">
      <formula>L104=TRUE</formula>
    </cfRule>
  </conditionalFormatting>
  <conditionalFormatting sqref="S109">
    <cfRule type="expression" dxfId="484" priority="120">
      <formula>#REF!=TRUE</formula>
    </cfRule>
    <cfRule type="expression" dxfId="483" priority="113">
      <formula>R108=TRUE</formula>
    </cfRule>
  </conditionalFormatting>
  <conditionalFormatting sqref="S110">
    <cfRule type="expression" dxfId="482" priority="114">
      <formula>R108=TRUE</formula>
    </cfRule>
  </conditionalFormatting>
  <conditionalFormatting sqref="S113">
    <cfRule type="expression" dxfId="481" priority="108">
      <formula>R112=TRUE</formula>
    </cfRule>
  </conditionalFormatting>
  <conditionalFormatting sqref="S114">
    <cfRule type="expression" dxfId="480" priority="111">
      <formula>R112=TRUE</formula>
    </cfRule>
  </conditionalFormatting>
  <conditionalFormatting sqref="S115">
    <cfRule type="expression" dxfId="479" priority="110">
      <formula>L113=TRUE</formula>
    </cfRule>
  </conditionalFormatting>
  <conditionalFormatting sqref="S118">
    <cfRule type="expression" dxfId="478" priority="105">
      <formula>R117=TRUE</formula>
    </cfRule>
    <cfRule type="expression" dxfId="477" priority="112">
      <formula>#REF!=TRUE</formula>
    </cfRule>
  </conditionalFormatting>
  <conditionalFormatting sqref="S119">
    <cfRule type="expression" dxfId="476" priority="106">
      <formula>R117=TRUE</formula>
    </cfRule>
  </conditionalFormatting>
  <conditionalFormatting sqref="S122">
    <cfRule type="expression" dxfId="475" priority="100">
      <formula>R121=TRUE</formula>
    </cfRule>
  </conditionalFormatting>
  <conditionalFormatting sqref="S123">
    <cfRule type="expression" dxfId="474" priority="103">
      <formula>R121=TRUE</formula>
    </cfRule>
  </conditionalFormatting>
  <conditionalFormatting sqref="S124">
    <cfRule type="expression" dxfId="473" priority="102">
      <formula>L122=TRUE</formula>
    </cfRule>
  </conditionalFormatting>
  <conditionalFormatting sqref="S127">
    <cfRule type="expression" dxfId="472" priority="104">
      <formula>#REF!=TRUE</formula>
    </cfRule>
    <cfRule type="expression" dxfId="471" priority="97">
      <formula>R126=TRUE</formula>
    </cfRule>
  </conditionalFormatting>
  <conditionalFormatting sqref="S128">
    <cfRule type="expression" dxfId="470" priority="98">
      <formula>R126=TRUE</formula>
    </cfRule>
  </conditionalFormatting>
  <conditionalFormatting sqref="S131">
    <cfRule type="expression" dxfId="469" priority="92">
      <formula>R130=TRUE</formula>
    </cfRule>
  </conditionalFormatting>
  <conditionalFormatting sqref="S132">
    <cfRule type="expression" dxfId="468" priority="95">
      <formula>R130=TRUE</formula>
    </cfRule>
  </conditionalFormatting>
  <conditionalFormatting sqref="S133">
    <cfRule type="expression" dxfId="467" priority="94">
      <formula>L131=TRUE</formula>
    </cfRule>
  </conditionalFormatting>
  <conditionalFormatting sqref="S136">
    <cfRule type="expression" dxfId="466" priority="96">
      <formula>#REF!=TRUE</formula>
    </cfRule>
    <cfRule type="expression" dxfId="465" priority="89">
      <formula>R135=TRUE</formula>
    </cfRule>
  </conditionalFormatting>
  <conditionalFormatting sqref="S137">
    <cfRule type="expression" dxfId="464" priority="90">
      <formula>R135=TRUE</formula>
    </cfRule>
  </conditionalFormatting>
  <conditionalFormatting sqref="S140">
    <cfRule type="expression" dxfId="463" priority="84">
      <formula>R139=TRUE</formula>
    </cfRule>
  </conditionalFormatting>
  <conditionalFormatting sqref="S141">
    <cfRule type="expression" dxfId="462" priority="87">
      <formula>R139=TRUE</formula>
    </cfRule>
  </conditionalFormatting>
  <conditionalFormatting sqref="S142">
    <cfRule type="expression" dxfId="461" priority="86">
      <formula>L140=TRUE</formula>
    </cfRule>
  </conditionalFormatting>
  <conditionalFormatting sqref="S145">
    <cfRule type="expression" dxfId="460" priority="88">
      <formula>#REF!=TRUE</formula>
    </cfRule>
    <cfRule type="expression" dxfId="459" priority="81">
      <formula>R144=TRUE</formula>
    </cfRule>
  </conditionalFormatting>
  <conditionalFormatting sqref="S146">
    <cfRule type="expression" dxfId="458" priority="82">
      <formula>R144=TRUE</formula>
    </cfRule>
  </conditionalFormatting>
  <conditionalFormatting sqref="S149">
    <cfRule type="expression" dxfId="457" priority="76">
      <formula>R148=TRUE</formula>
    </cfRule>
  </conditionalFormatting>
  <conditionalFormatting sqref="S150">
    <cfRule type="expression" dxfId="456" priority="79">
      <formula>R148=TRUE</formula>
    </cfRule>
  </conditionalFormatting>
  <conditionalFormatting sqref="S151">
    <cfRule type="expression" dxfId="455" priority="78">
      <formula>L149=TRUE</formula>
    </cfRule>
  </conditionalFormatting>
  <conditionalFormatting sqref="S154">
    <cfRule type="expression" dxfId="454" priority="73">
      <formula>R153=TRUE</formula>
    </cfRule>
    <cfRule type="expression" dxfId="453" priority="80">
      <formula>#REF!=TRUE</formula>
    </cfRule>
  </conditionalFormatting>
  <conditionalFormatting sqref="S155">
    <cfRule type="expression" dxfId="452" priority="74">
      <formula>R153=TRUE</formula>
    </cfRule>
  </conditionalFormatting>
  <conditionalFormatting sqref="S158">
    <cfRule type="expression" dxfId="451" priority="68">
      <formula>R157=TRUE</formula>
    </cfRule>
  </conditionalFormatting>
  <conditionalFormatting sqref="S159">
    <cfRule type="expression" dxfId="450" priority="71">
      <formula>R157=TRUE</formula>
    </cfRule>
  </conditionalFormatting>
  <conditionalFormatting sqref="S160">
    <cfRule type="expression" dxfId="449" priority="70">
      <formula>L158=TRUE</formula>
    </cfRule>
  </conditionalFormatting>
  <conditionalFormatting sqref="S163">
    <cfRule type="expression" dxfId="448" priority="72">
      <formula>#REF!=TRUE</formula>
    </cfRule>
    <cfRule type="expression" dxfId="447" priority="65">
      <formula>R162=TRUE</formula>
    </cfRule>
  </conditionalFormatting>
  <conditionalFormatting sqref="S164">
    <cfRule type="expression" dxfId="446" priority="66">
      <formula>R162=TRUE</formula>
    </cfRule>
  </conditionalFormatting>
  <conditionalFormatting sqref="S167">
    <cfRule type="expression" dxfId="445" priority="60">
      <formula>R166=TRUE</formula>
    </cfRule>
  </conditionalFormatting>
  <conditionalFormatting sqref="S168">
    <cfRule type="expression" dxfId="444" priority="63">
      <formula>R166=TRUE</formula>
    </cfRule>
  </conditionalFormatting>
  <conditionalFormatting sqref="S169">
    <cfRule type="expression" dxfId="443" priority="62">
      <formula>L167=TRUE</formula>
    </cfRule>
  </conditionalFormatting>
  <conditionalFormatting sqref="S172">
    <cfRule type="expression" dxfId="442" priority="64">
      <formula>#REF!=TRUE</formula>
    </cfRule>
    <cfRule type="expression" dxfId="441" priority="57">
      <formula>R171=TRUE</formula>
    </cfRule>
  </conditionalFormatting>
  <conditionalFormatting sqref="S173">
    <cfRule type="expression" dxfId="440" priority="58">
      <formula>R171=TRUE</formula>
    </cfRule>
  </conditionalFormatting>
  <conditionalFormatting sqref="S176">
    <cfRule type="expression" dxfId="439" priority="52">
      <formula>R175=TRUE</formula>
    </cfRule>
  </conditionalFormatting>
  <conditionalFormatting sqref="S177">
    <cfRule type="expression" dxfId="438" priority="55">
      <formula>R175=TRUE</formula>
    </cfRule>
  </conditionalFormatting>
  <conditionalFormatting sqref="S178">
    <cfRule type="expression" dxfId="437" priority="54">
      <formula>L176=TRUE</formula>
    </cfRule>
  </conditionalFormatting>
  <conditionalFormatting sqref="S181">
    <cfRule type="expression" dxfId="436" priority="56">
      <formula>#REF!=TRUE</formula>
    </cfRule>
    <cfRule type="expression" dxfId="435" priority="49">
      <formula>R180=TRUE</formula>
    </cfRule>
  </conditionalFormatting>
  <conditionalFormatting sqref="S182">
    <cfRule type="expression" dxfId="434" priority="50">
      <formula>R180=TRUE</formula>
    </cfRule>
  </conditionalFormatting>
  <conditionalFormatting sqref="S185">
    <cfRule type="expression" dxfId="433" priority="44">
      <formula>R184=TRUE</formula>
    </cfRule>
  </conditionalFormatting>
  <conditionalFormatting sqref="S186">
    <cfRule type="expression" dxfId="432" priority="47">
      <formula>R184=TRUE</formula>
    </cfRule>
  </conditionalFormatting>
  <conditionalFormatting sqref="S187">
    <cfRule type="expression" dxfId="431" priority="46">
      <formula>L185=TRUE</formula>
    </cfRule>
  </conditionalFormatting>
  <conditionalFormatting sqref="S190">
    <cfRule type="expression" dxfId="430" priority="48">
      <formula>#REF!=TRUE</formula>
    </cfRule>
    <cfRule type="expression" dxfId="429" priority="41">
      <formula>R189=TRUE</formula>
    </cfRule>
  </conditionalFormatting>
  <conditionalFormatting sqref="S191">
    <cfRule type="expression" dxfId="428" priority="42">
      <formula>R189=TRUE</formula>
    </cfRule>
  </conditionalFormatting>
  <conditionalFormatting sqref="T14 P16">
    <cfRule type="expression" dxfId="427" priority="571">
      <formula>O13=TRUE</formula>
    </cfRule>
  </conditionalFormatting>
  <conditionalFormatting sqref="T23">
    <cfRule type="expression" dxfId="426" priority="561">
      <formula>S22=TRUE</formula>
    </cfRule>
  </conditionalFormatting>
  <conditionalFormatting sqref="T32">
    <cfRule type="expression" dxfId="425" priority="553">
      <formula>S31=TRUE</formula>
    </cfRule>
  </conditionalFormatting>
  <conditionalFormatting sqref="T41">
    <cfRule type="expression" dxfId="424" priority="545">
      <formula>S40=TRUE</formula>
    </cfRule>
  </conditionalFormatting>
  <conditionalFormatting sqref="T50">
    <cfRule type="expression" dxfId="423" priority="537">
      <formula>S49=TRUE</formula>
    </cfRule>
  </conditionalFormatting>
  <conditionalFormatting sqref="T59">
    <cfRule type="expression" dxfId="422" priority="529">
      <formula>S58=TRUE</formula>
    </cfRule>
  </conditionalFormatting>
  <conditionalFormatting sqref="T68">
    <cfRule type="expression" dxfId="421" priority="521">
      <formula>S67=TRUE</formula>
    </cfRule>
  </conditionalFormatting>
  <conditionalFormatting sqref="T77">
    <cfRule type="expression" dxfId="420" priority="513">
      <formula>S76=TRUE</formula>
    </cfRule>
  </conditionalFormatting>
  <conditionalFormatting sqref="T86">
    <cfRule type="expression" dxfId="419" priority="481">
      <formula>S85=TRUE</formula>
    </cfRule>
  </conditionalFormatting>
  <conditionalFormatting sqref="T95">
    <cfRule type="expression" dxfId="418" priority="471">
      <formula>S94=TRUE</formula>
    </cfRule>
  </conditionalFormatting>
  <conditionalFormatting sqref="T104">
    <cfRule type="expression" dxfId="417" priority="461">
      <formula>S103=TRUE</formula>
    </cfRule>
  </conditionalFormatting>
  <conditionalFormatting sqref="T113">
    <cfRule type="expression" dxfId="416" priority="451">
      <formula>S112=TRUE</formula>
    </cfRule>
  </conditionalFormatting>
  <conditionalFormatting sqref="T122">
    <cfRule type="expression" dxfId="415" priority="441">
      <formula>S121=TRUE</formula>
    </cfRule>
  </conditionalFormatting>
  <conditionalFormatting sqref="T131">
    <cfRule type="expression" dxfId="414" priority="431">
      <formula>S130=TRUE</formula>
    </cfRule>
  </conditionalFormatting>
  <conditionalFormatting sqref="T140">
    <cfRule type="expression" dxfId="413" priority="421">
      <formula>S139=TRUE</formula>
    </cfRule>
  </conditionalFormatting>
  <conditionalFormatting sqref="T149">
    <cfRule type="expression" dxfId="412" priority="411">
      <formula>S148=TRUE</formula>
    </cfRule>
  </conditionalFormatting>
  <conditionalFormatting sqref="T158">
    <cfRule type="expression" dxfId="411" priority="401">
      <formula>S157=TRUE</formula>
    </cfRule>
  </conditionalFormatting>
  <conditionalFormatting sqref="T167">
    <cfRule type="expression" dxfId="410" priority="391">
      <formula>S166=TRUE</formula>
    </cfRule>
  </conditionalFormatting>
  <conditionalFormatting sqref="T176">
    <cfRule type="expression" dxfId="409" priority="381">
      <formula>S175=TRUE</formula>
    </cfRule>
  </conditionalFormatting>
  <conditionalFormatting sqref="T185">
    <cfRule type="expression" dxfId="408" priority="371">
      <formula>S184=TRUE</formula>
    </cfRule>
  </conditionalFormatting>
  <conditionalFormatting sqref="V14:W14 V23:W23 P25 V32:W32 V41:W41 V50:W50 V59:W59 V68:W68 V77:W77 V86:W86 V95:W95 V104:W104 V113:W113 V122:W122 V131:W131 V140:W140 V149:W149 V158:W158 V167:W167 V176:W176 V185:W185">
    <cfRule type="expression" dxfId="407" priority="563">
      <formula>O13=TRUE</formula>
    </cfRule>
  </conditionalFormatting>
  <conditionalFormatting sqref="V20:W20 M27:M28 V29:W29 V38:W38 V47:W47 V56:W56 V65:W65 V74:W74 V83:W83 V92:W92 V101:W101 V110:W110 V119:W119 V128:W128 V137:W137 V146:W146 V155:W155 V164:W164 V173:W173 V182:W182 V191:W191">
    <cfRule type="expression" dxfId="406" priority="497">
      <formula>L18=TRUE</formula>
    </cfRule>
  </conditionalFormatting>
  <conditionalFormatting sqref="X19:Y19 X28:Y28 X37:Y37 X46:Y46 X55:Y55 X64:Y64 X73:Y73 X82:Y82 X91:Y91 X100:Y100 X109:Y109 X118:Y118 X127:Y127 X136:Y136 X145:Y145 X154:Y154 X163:Y163 X172:Y172 X181:Y181 X190:Y190">
    <cfRule type="expression" dxfId="405" priority="1765">
      <formula>V18=TRUE</formula>
    </cfRule>
  </conditionalFormatting>
  <conditionalFormatting sqref="X20:Y20 X29:Y29 X38:Y38 X47:Y47 X56:Y56 X65:Y65 X74:Y74 X83:Y83 X92:Y92 X101:Y101 X110:Y110 X119:Y119 X128:Y128 X137:Y137 X146:Y146 X155:Y155 X164:Y164 X173:Y173 X182:Y182 X191:Y191">
    <cfRule type="expression" dxfId="404" priority="1767">
      <formula>V18=TRUE</formula>
    </cfRule>
  </conditionalFormatting>
  <conditionalFormatting sqref="Y14">
    <cfRule type="expression" dxfId="403" priority="40">
      <formula>X13=TRUE</formula>
    </cfRule>
  </conditionalFormatting>
  <conditionalFormatting sqref="Y15">
    <cfRule type="expression" dxfId="402" priority="39">
      <formula>X13=TRUE</formula>
    </cfRule>
  </conditionalFormatting>
  <conditionalFormatting sqref="Y23">
    <cfRule type="expression" dxfId="401" priority="38">
      <formula>X22=TRUE</formula>
    </cfRule>
  </conditionalFormatting>
  <conditionalFormatting sqref="Y24">
    <cfRule type="expression" dxfId="400" priority="37">
      <formula>X22=TRUE</formula>
    </cfRule>
  </conditionalFormatting>
  <conditionalFormatting sqref="Y32">
    <cfRule type="expression" dxfId="399" priority="36">
      <formula>X31=TRUE</formula>
    </cfRule>
  </conditionalFormatting>
  <conditionalFormatting sqref="Y33">
    <cfRule type="expression" dxfId="398" priority="35">
      <formula>X31=TRUE</formula>
    </cfRule>
  </conditionalFormatting>
  <conditionalFormatting sqref="Y41">
    <cfRule type="expression" dxfId="397" priority="34">
      <formula>X40=TRUE</formula>
    </cfRule>
  </conditionalFormatting>
  <conditionalFormatting sqref="Y42">
    <cfRule type="expression" dxfId="396" priority="33">
      <formula>X40=TRUE</formula>
    </cfRule>
  </conditionalFormatting>
  <conditionalFormatting sqref="Y50">
    <cfRule type="expression" dxfId="395" priority="32">
      <formula>X49=TRUE</formula>
    </cfRule>
  </conditionalFormatting>
  <conditionalFormatting sqref="Y51">
    <cfRule type="expression" dxfId="394" priority="31">
      <formula>X49=TRUE</formula>
    </cfRule>
  </conditionalFormatting>
  <conditionalFormatting sqref="Y59">
    <cfRule type="expression" dxfId="393" priority="30">
      <formula>X58=TRUE</formula>
    </cfRule>
  </conditionalFormatting>
  <conditionalFormatting sqref="Y60">
    <cfRule type="expression" dxfId="392" priority="29">
      <formula>X58=TRUE</formula>
    </cfRule>
  </conditionalFormatting>
  <conditionalFormatting sqref="Y68">
    <cfRule type="expression" dxfId="391" priority="28">
      <formula>X67=TRUE</formula>
    </cfRule>
  </conditionalFormatting>
  <conditionalFormatting sqref="Y69">
    <cfRule type="expression" dxfId="390" priority="27">
      <formula>X67=TRUE</formula>
    </cfRule>
  </conditionalFormatting>
  <conditionalFormatting sqref="Y77">
    <cfRule type="expression" dxfId="389" priority="26">
      <formula>X76=TRUE</formula>
    </cfRule>
  </conditionalFormatting>
  <conditionalFormatting sqref="Y78">
    <cfRule type="expression" dxfId="388" priority="25">
      <formula>X76=TRUE</formula>
    </cfRule>
  </conditionalFormatting>
  <conditionalFormatting sqref="Y86">
    <cfRule type="expression" dxfId="387" priority="24">
      <formula>X85=TRUE</formula>
    </cfRule>
  </conditionalFormatting>
  <conditionalFormatting sqref="Y87">
    <cfRule type="expression" dxfId="386" priority="23">
      <formula>X85=TRUE</formula>
    </cfRule>
  </conditionalFormatting>
  <conditionalFormatting sqref="Y95">
    <cfRule type="expression" dxfId="385" priority="22">
      <formula>X94=TRUE</formula>
    </cfRule>
  </conditionalFormatting>
  <conditionalFormatting sqref="Y96">
    <cfRule type="expression" dxfId="384" priority="21">
      <formula>X94=TRUE</formula>
    </cfRule>
  </conditionalFormatting>
  <conditionalFormatting sqref="Y104">
    <cfRule type="expression" dxfId="383" priority="20">
      <formula>X103=TRUE</formula>
    </cfRule>
  </conditionalFormatting>
  <conditionalFormatting sqref="Y105">
    <cfRule type="expression" dxfId="382" priority="19">
      <formula>X103=TRUE</formula>
    </cfRule>
  </conditionalFormatting>
  <conditionalFormatting sqref="Y113">
    <cfRule type="expression" dxfId="381" priority="18">
      <formula>X112=TRUE</formula>
    </cfRule>
  </conditionalFormatting>
  <conditionalFormatting sqref="Y114">
    <cfRule type="expression" dxfId="380" priority="17">
      <formula>X112=TRUE</formula>
    </cfRule>
  </conditionalFormatting>
  <conditionalFormatting sqref="Y122">
    <cfRule type="expression" dxfId="379" priority="16">
      <formula>X121=TRUE</formula>
    </cfRule>
  </conditionalFormatting>
  <conditionalFormatting sqref="Y123">
    <cfRule type="expression" dxfId="378" priority="15">
      <formula>X121=TRUE</formula>
    </cfRule>
  </conditionalFormatting>
  <conditionalFormatting sqref="Y131">
    <cfRule type="expression" dxfId="377" priority="14">
      <formula>X130=TRUE</formula>
    </cfRule>
  </conditionalFormatting>
  <conditionalFormatting sqref="Y132">
    <cfRule type="expression" dxfId="376" priority="13">
      <formula>X130=TRUE</formula>
    </cfRule>
  </conditionalFormatting>
  <conditionalFormatting sqref="Y140">
    <cfRule type="expression" dxfId="375" priority="12">
      <formula>X139=TRUE</formula>
    </cfRule>
  </conditionalFormatting>
  <conditionalFormatting sqref="Y141">
    <cfRule type="expression" dxfId="374" priority="11">
      <formula>X139=TRUE</formula>
    </cfRule>
  </conditionalFormatting>
  <conditionalFormatting sqref="Y149">
    <cfRule type="expression" dxfId="373" priority="10">
      <formula>X148=TRUE</formula>
    </cfRule>
  </conditionalFormatting>
  <conditionalFormatting sqref="Y150">
    <cfRule type="expression" dxfId="372" priority="9">
      <formula>X148=TRUE</formula>
    </cfRule>
  </conditionalFormatting>
  <conditionalFormatting sqref="Y158">
    <cfRule type="expression" dxfId="371" priority="8">
      <formula>X157=TRUE</formula>
    </cfRule>
  </conditionalFormatting>
  <conditionalFormatting sqref="Y159">
    <cfRule type="expression" dxfId="370" priority="7">
      <formula>X157=TRUE</formula>
    </cfRule>
  </conditionalFormatting>
  <conditionalFormatting sqref="Y167">
    <cfRule type="expression" dxfId="369" priority="6">
      <formula>X166=TRUE</formula>
    </cfRule>
  </conditionalFormatting>
  <conditionalFormatting sqref="Y168">
    <cfRule type="expression" dxfId="368" priority="5">
      <formula>X166=TRUE</formula>
    </cfRule>
  </conditionalFormatting>
  <conditionalFormatting sqref="Y176">
    <cfRule type="expression" dxfId="367" priority="4">
      <formula>X175=TRUE</formula>
    </cfRule>
  </conditionalFormatting>
  <conditionalFormatting sqref="Y177">
    <cfRule type="expression" dxfId="366" priority="3">
      <formula>X175=TRUE</formula>
    </cfRule>
  </conditionalFormatting>
  <conditionalFormatting sqref="Y185">
    <cfRule type="expression" dxfId="365" priority="2">
      <formula>X184=TRUE</formula>
    </cfRule>
  </conditionalFormatting>
  <conditionalFormatting sqref="Y186">
    <cfRule type="expression" dxfId="364" priority="1">
      <formula>X184=TRUE</formula>
    </cfRule>
  </conditionalFormatting>
  <conditionalFormatting sqref="AB14">
    <cfRule type="expression" dxfId="363" priority="567">
      <formula>AA13=TRUE</formula>
    </cfRule>
  </conditionalFormatting>
  <conditionalFormatting sqref="AB23">
    <cfRule type="expression" dxfId="362" priority="559">
      <formula>AA22=TRUE</formula>
    </cfRule>
  </conditionalFormatting>
  <conditionalFormatting sqref="AB32">
    <cfRule type="expression" dxfId="361" priority="551">
      <formula>AA31=TRUE</formula>
    </cfRule>
  </conditionalFormatting>
  <conditionalFormatting sqref="AB41">
    <cfRule type="expression" dxfId="360" priority="543">
      <formula>AA40=TRUE</formula>
    </cfRule>
  </conditionalFormatting>
  <conditionalFormatting sqref="AB50">
    <cfRule type="expression" dxfId="359" priority="535">
      <formula>AA49=TRUE</formula>
    </cfRule>
  </conditionalFormatting>
  <conditionalFormatting sqref="AB59">
    <cfRule type="expression" dxfId="358" priority="527">
      <formula>AA58=TRUE</formula>
    </cfRule>
  </conditionalFormatting>
  <conditionalFormatting sqref="AB68">
    <cfRule type="expression" dxfId="357" priority="519">
      <formula>AA67=TRUE</formula>
    </cfRule>
  </conditionalFormatting>
  <conditionalFormatting sqref="AB77">
    <cfRule type="expression" dxfId="356" priority="511">
      <formula>AA76=TRUE</formula>
    </cfRule>
  </conditionalFormatting>
  <conditionalFormatting sqref="AB86">
    <cfRule type="expression" dxfId="355" priority="479">
      <formula>AA85=TRUE</formula>
    </cfRule>
  </conditionalFormatting>
  <conditionalFormatting sqref="AB95">
    <cfRule type="expression" dxfId="354" priority="469">
      <formula>AA94=TRUE</formula>
    </cfRule>
  </conditionalFormatting>
  <conditionalFormatting sqref="AB104">
    <cfRule type="expression" dxfId="353" priority="459">
      <formula>AA103=TRUE</formula>
    </cfRule>
  </conditionalFormatting>
  <conditionalFormatting sqref="AB113">
    <cfRule type="expression" dxfId="352" priority="449">
      <formula>AA112=TRUE</formula>
    </cfRule>
  </conditionalFormatting>
  <conditionalFormatting sqref="AB122">
    <cfRule type="expression" dxfId="351" priority="439">
      <formula>AA121=TRUE</formula>
    </cfRule>
  </conditionalFormatting>
  <conditionalFormatting sqref="AB131">
    <cfRule type="expression" dxfId="350" priority="429">
      <formula>AA130=TRUE</formula>
    </cfRule>
  </conditionalFormatting>
  <conditionalFormatting sqref="AB140">
    <cfRule type="expression" dxfId="349" priority="419">
      <formula>AA139=TRUE</formula>
    </cfRule>
  </conditionalFormatting>
  <conditionalFormatting sqref="AB149">
    <cfRule type="expression" dxfId="348" priority="409">
      <formula>AA148=TRUE</formula>
    </cfRule>
  </conditionalFormatting>
  <conditionalFormatting sqref="AB158">
    <cfRule type="expression" dxfId="347" priority="399">
      <formula>AA157=TRUE</formula>
    </cfRule>
  </conditionalFormatting>
  <conditionalFormatting sqref="AB167">
    <cfRule type="expression" dxfId="346" priority="389">
      <formula>AA166=TRUE</formula>
    </cfRule>
  </conditionalFormatting>
  <conditionalFormatting sqref="AB176">
    <cfRule type="expression" dxfId="345" priority="379">
      <formula>AA175=TRUE</formula>
    </cfRule>
  </conditionalFormatting>
  <conditionalFormatting sqref="AB185">
    <cfRule type="expression" dxfId="344" priority="369">
      <formula>AA184=TRUE</formula>
    </cfRule>
  </conditionalFormatting>
  <dataValidations count="1">
    <dataValidation type="list" allowBlank="1" showInputMessage="1" showErrorMessage="1" sqref="V20:Y20 S191 V29:Y29 V38:Y38 V47:Y47 V56:Y56 V65:Y65 V74:Y74 V83:Y83 V92:Y92 V101:Y101 V110:Y110 V119:Y119 V128:Y128 V137:Y137 V146:Y146 V155:Y155 V164:Y164 V173:Y173 V182:Y182 S20 S29 S38 S47 S56 S74 S65 S83 S92 S101 S110 S119 S128 S137 S146 S155 S164 S173 S182 V191:Y191" xr:uid="{D32369DA-70E2-437B-88DA-896FB251FE21}">
      <formula1>publabel</formula1>
    </dataValidation>
  </dataValidations>
  <hyperlinks>
    <hyperlink ref="H6" r:id="rId1" xr:uid="{C16E3B18-73CB-4706-83E5-D11707E18546}"/>
    <hyperlink ref="J6" r:id="rId2" location="role-groups-in-the-security--compliance-center" xr:uid="{2DC84C83-1AE3-4147-A29A-D329FD6EB3C8}"/>
    <hyperlink ref="L7:M7" r:id="rId3" location="end-user-documentation-for-sensitivity-labels" display="End-user documentation for sensitivity labels" xr:uid="{A43A2EC7-E58E-4352-A67A-9F7F6CCFD5C7}"/>
    <hyperlink ref="L6:M6" r:id="rId4" location="publish-sensitivity-labels-by-creating-a-label-policy" display="Publish sensitivity labels by creating a label policy" xr:uid="{8C016B43-57FC-4BC8-9F42-94EEEAE02EFD}"/>
    <hyperlink ref="B6" r:id="rId5" location="publish-sensitivity-labels-by-creating-a-label-policy" xr:uid="{06C7F066-1AD6-4C65-B95B-13F3406198E6}"/>
    <hyperlink ref="L8:M8" r:id="rId6" location="require-users-to-apply-a-label-to-their-email-and-documents" display="Require users to apply a label to their email and documents" xr:uid="{BD7FA4E1-9881-4EA1-A9F8-2C4C4C055CA4}"/>
    <hyperlink ref="L9:M9" r:id="rId7" display="Mandatory label policy for Fabric and Power BI" xr:uid="{93879B26-0A65-4269-B89D-4C4D2C256F4E}"/>
    <hyperlink ref="L10:M10" r:id="rId8" location="end-user-documentation-for-sensitivity-labels" display="End-user documentation for sensitivity labels" xr:uid="{142ABA01-993D-481C-A4A5-4F377ECF96F0}"/>
    <hyperlink ref="O6:P6" r:id="rId9" location="sensitivity-label-capabilities-in-word-excel-and-powerpoint" display="Manage sensitivity labels in Office apps" xr:uid="{932A9767-C9A0-402A-AD17-E51110A14F42}"/>
    <hyperlink ref="R6:S6" r:id="rId10" location="sensitivity-label-capabilities-in-word-excel-and-powerpoint" display="Manage sensitivity labels in Office apps" xr:uid="{6EEC4B05-71EC-43E9-826B-7FC2ECE39B65}"/>
    <hyperlink ref="R7:S7" r:id="rId11" location="configure-label-inheritance-from-email-attachments" display="Configure label inheritance from email attachments" xr:uid="{8BC85574-38C2-4323-9B4F-B087F9CA46DC}"/>
    <hyperlink ref="U6:V6" r:id="rId12" display="Use sensitivity labels to protect calendar items, Teams meetings, and chat" xr:uid="{FB8D5F80-3465-4701-8665-EA6559CBD77F}"/>
    <hyperlink ref="X6:Y6" r:id="rId13" display="Configure a default sensitivity label for a SharePoint document library" xr:uid="{29DB9E9B-ECDE-4B26-964E-D5A06368BA52}"/>
    <hyperlink ref="AA6:AB6" r:id="rId14" display="Default label policy for Fabric and Power BI" xr:uid="{0D0AF818-4DEE-4660-BA9C-D6FD7578BE7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89DB-AAF7-4990-BCA9-43EB5EDD9D20}">
  <sheetPr>
    <tabColor rgb="FFFFFF00"/>
  </sheetPr>
  <dimension ref="A1:AE160"/>
  <sheetViews>
    <sheetView showGridLines="0" workbookViewId="0">
      <pane xSplit="2" ySplit="10" topLeftCell="C11" activePane="bottomRight" state="frozen"/>
      <selection pane="topRight" activeCell="C1" sqref="C1"/>
      <selection pane="bottomLeft" activeCell="A11" sqref="A11"/>
      <selection pane="bottomRight" activeCell="C12" sqref="C12:C14"/>
    </sheetView>
  </sheetViews>
  <sheetFormatPr defaultRowHeight="14.5" outlineLevelRow="1" x14ac:dyDescent="0.35"/>
  <cols>
    <col min="1" max="1" width="4.54296875" style="136" customWidth="1"/>
    <col min="2" max="2" width="0.453125" style="136" customWidth="1"/>
    <col min="3" max="3" width="25.26953125" customWidth="1"/>
    <col min="4" max="4" width="2.1796875" customWidth="1"/>
    <col min="5" max="5" width="49.26953125" customWidth="1"/>
    <col min="6" max="6" width="2.1796875" customWidth="1"/>
    <col min="7" max="7" width="40.1796875" customWidth="1"/>
    <col min="8" max="8" width="2.1796875" customWidth="1"/>
    <col min="9" max="9" width="27.453125" customWidth="1"/>
    <col min="10" max="10" width="2.1796875" customWidth="1"/>
    <col min="11" max="11" width="32.81640625" customWidth="1"/>
    <col min="12" max="12" width="2.1796875" customWidth="1"/>
    <col min="13" max="13" width="5.26953125" bestFit="1" customWidth="1"/>
    <col min="14" max="14" width="48" customWidth="1"/>
    <col min="15" max="15" width="2.1796875" customWidth="1"/>
    <col min="16" max="16" width="24.81640625" customWidth="1"/>
    <col min="17" max="17" width="2.1796875" customWidth="1"/>
    <col min="18" max="18" width="34.1796875" customWidth="1"/>
    <col min="19" max="19" width="2.1796875" customWidth="1"/>
    <col min="20" max="20" width="23.26953125" customWidth="1"/>
    <col min="21" max="21" width="2.1796875" customWidth="1"/>
    <col min="22" max="22" width="32" customWidth="1"/>
    <col min="23" max="23" width="2.1796875" customWidth="1"/>
    <col min="24" max="24" width="31.453125" customWidth="1"/>
    <col min="25" max="25" width="2.1796875" customWidth="1"/>
    <col min="26" max="26" width="30.54296875" customWidth="1"/>
    <col min="27" max="27" width="2.1796875" customWidth="1"/>
    <col min="28" max="28" width="3.1796875" customWidth="1"/>
    <col min="29" max="30" width="46.54296875" customWidth="1"/>
    <col min="31" max="31" width="3.1796875" customWidth="1"/>
  </cols>
  <sheetData>
    <row r="1" spans="1:31" ht="24" thickBot="1" x14ac:dyDescent="0.4">
      <c r="C1" s="60" t="s">
        <v>281</v>
      </c>
      <c r="D1" s="60"/>
      <c r="E1" s="60"/>
      <c r="T1" s="162">
        <f>COUNTIF(R12:R109,INputs!AV3)</f>
        <v>0</v>
      </c>
    </row>
    <row r="2" spans="1:31" ht="19" thickBot="1" x14ac:dyDescent="0.5">
      <c r="C2" s="142" t="s">
        <v>282</v>
      </c>
      <c r="D2" s="12"/>
      <c r="E2" s="142" t="s">
        <v>283</v>
      </c>
      <c r="F2" s="12"/>
      <c r="G2" s="142" t="s">
        <v>284</v>
      </c>
      <c r="H2" s="12"/>
      <c r="I2" s="142" t="s">
        <v>285</v>
      </c>
      <c r="J2" s="12"/>
      <c r="K2" s="142" t="s">
        <v>237</v>
      </c>
      <c r="L2" s="12"/>
      <c r="M2" s="337" t="s">
        <v>286</v>
      </c>
      <c r="N2" s="339"/>
      <c r="O2" s="12"/>
      <c r="P2" s="143" t="s">
        <v>104</v>
      </c>
      <c r="Q2" s="12"/>
      <c r="R2" s="142" t="s">
        <v>287</v>
      </c>
      <c r="S2" s="12"/>
      <c r="T2" s="144" t="s">
        <v>288</v>
      </c>
      <c r="U2" s="12"/>
      <c r="V2" s="144" t="s">
        <v>289</v>
      </c>
      <c r="W2" s="212"/>
      <c r="X2" s="144" t="s">
        <v>290</v>
      </c>
      <c r="Y2" s="212"/>
      <c r="Z2" s="144" t="s">
        <v>291</v>
      </c>
      <c r="AA2" s="12"/>
      <c r="AB2" s="399" t="s">
        <v>292</v>
      </c>
      <c r="AC2" s="432"/>
      <c r="AD2" s="432"/>
      <c r="AE2" s="400"/>
    </row>
    <row r="3" spans="1:31" s="3" customFormat="1" ht="320" hidden="1" outlineLevel="1" x14ac:dyDescent="0.35">
      <c r="A3" s="215" t="s">
        <v>108</v>
      </c>
      <c r="B3" s="221"/>
      <c r="C3" s="248" t="s">
        <v>293</v>
      </c>
      <c r="D3" s="250"/>
      <c r="E3" s="225" t="s">
        <v>294</v>
      </c>
      <c r="F3" s="228"/>
      <c r="G3" s="231"/>
      <c r="H3" s="228"/>
      <c r="I3" s="225" t="s">
        <v>295</v>
      </c>
      <c r="J3" s="228"/>
      <c r="K3" s="225" t="s">
        <v>296</v>
      </c>
      <c r="L3" s="228"/>
      <c r="M3" s="362" t="s">
        <v>297</v>
      </c>
      <c r="N3" s="362"/>
      <c r="O3" s="228"/>
      <c r="P3" s="225" t="s">
        <v>298</v>
      </c>
      <c r="Q3" s="228"/>
      <c r="R3" s="231" t="s">
        <v>299</v>
      </c>
      <c r="S3" s="228"/>
      <c r="T3" s="226" t="s">
        <v>300</v>
      </c>
      <c r="U3" s="247"/>
      <c r="V3" s="224" t="s">
        <v>301</v>
      </c>
      <c r="W3" s="228"/>
      <c r="X3" s="225" t="s">
        <v>302</v>
      </c>
      <c r="Y3" s="228"/>
      <c r="Z3" s="226" t="s">
        <v>303</v>
      </c>
      <c r="AA3" s="247"/>
      <c r="AB3" s="361" t="s">
        <v>304</v>
      </c>
      <c r="AC3" s="362"/>
      <c r="AD3" s="362"/>
      <c r="AE3" s="363"/>
    </row>
    <row r="4" spans="1:31" s="3" customFormat="1" ht="43.5" hidden="1" outlineLevel="1" x14ac:dyDescent="0.35">
      <c r="A4" s="426" t="s">
        <v>116</v>
      </c>
      <c r="B4" s="215"/>
      <c r="C4" s="234" t="s">
        <v>161</v>
      </c>
      <c r="D4" s="178"/>
      <c r="E4" s="234" t="s">
        <v>305</v>
      </c>
      <c r="F4" s="178"/>
      <c r="G4" s="237"/>
      <c r="H4" s="178"/>
      <c r="I4" s="234" t="s">
        <v>306</v>
      </c>
      <c r="J4" s="178"/>
      <c r="K4" s="234" t="s">
        <v>257</v>
      </c>
      <c r="L4" s="178"/>
      <c r="M4" s="345" t="s">
        <v>258</v>
      </c>
      <c r="N4" s="345"/>
      <c r="O4" s="178"/>
      <c r="P4" s="237"/>
      <c r="Q4" s="178"/>
      <c r="R4" s="237"/>
      <c r="S4" s="178"/>
      <c r="T4" s="237"/>
      <c r="U4" s="178"/>
      <c r="V4" s="237"/>
      <c r="W4" s="178"/>
      <c r="X4" s="237"/>
      <c r="Y4" s="178"/>
      <c r="Z4" s="237"/>
      <c r="AA4" s="178"/>
      <c r="AB4" s="345" t="s">
        <v>122</v>
      </c>
      <c r="AC4" s="345"/>
      <c r="AD4" s="345"/>
      <c r="AE4" s="345"/>
    </row>
    <row r="5" spans="1:31" s="3" customFormat="1" hidden="1" outlineLevel="1" x14ac:dyDescent="0.35">
      <c r="A5" s="426"/>
      <c r="B5" s="215"/>
      <c r="C5" s="237"/>
      <c r="D5" s="178"/>
      <c r="E5" s="237"/>
      <c r="F5" s="178"/>
      <c r="G5" s="237"/>
      <c r="H5" s="178"/>
      <c r="I5" s="237"/>
      <c r="J5" s="178"/>
      <c r="K5" s="237"/>
      <c r="L5" s="178"/>
      <c r="M5" s="345" t="s">
        <v>307</v>
      </c>
      <c r="N5" s="345"/>
      <c r="O5" s="178"/>
      <c r="P5" s="237"/>
      <c r="Q5" s="178"/>
      <c r="R5" s="237"/>
      <c r="S5" s="178"/>
      <c r="T5" s="237"/>
      <c r="U5" s="178"/>
      <c r="V5" s="237"/>
      <c r="W5" s="178"/>
      <c r="X5" s="237"/>
      <c r="Y5" s="178"/>
      <c r="Z5" s="237"/>
      <c r="AA5" s="178"/>
      <c r="AB5" s="345" t="s">
        <v>308</v>
      </c>
      <c r="AC5" s="345"/>
      <c r="AD5" s="345"/>
      <c r="AE5" s="345"/>
    </row>
    <row r="6" spans="1:31" s="3" customFormat="1" hidden="1" outlineLevel="1" x14ac:dyDescent="0.35">
      <c r="A6" s="426"/>
      <c r="B6" s="215"/>
      <c r="C6" s="237"/>
      <c r="D6" s="178"/>
      <c r="E6" s="237"/>
      <c r="F6" s="178"/>
      <c r="G6" s="237"/>
      <c r="H6" s="178"/>
      <c r="I6" s="237"/>
      <c r="J6" s="178"/>
      <c r="K6" s="237"/>
      <c r="L6" s="178"/>
      <c r="M6" s="349"/>
      <c r="N6" s="349"/>
      <c r="O6" s="178"/>
      <c r="P6" s="237"/>
      <c r="Q6" s="178"/>
      <c r="R6" s="237"/>
      <c r="S6" s="178"/>
      <c r="T6" s="237"/>
      <c r="U6" s="178"/>
      <c r="V6" s="237"/>
      <c r="W6" s="178"/>
      <c r="X6" s="237"/>
      <c r="Y6" s="178"/>
      <c r="Z6" s="237"/>
      <c r="AA6" s="178"/>
      <c r="AB6" s="349"/>
      <c r="AC6" s="349"/>
      <c r="AD6" s="349"/>
      <c r="AE6" s="349"/>
    </row>
    <row r="7" spans="1:31" s="3" customFormat="1" hidden="1" outlineLevel="1" x14ac:dyDescent="0.35">
      <c r="A7" s="426"/>
      <c r="B7" s="215"/>
      <c r="C7" s="237"/>
      <c r="D7" s="178"/>
      <c r="E7" s="237"/>
      <c r="F7" s="178"/>
      <c r="G7" s="237"/>
      <c r="H7" s="178"/>
      <c r="I7" s="237"/>
      <c r="J7" s="178"/>
      <c r="K7" s="237"/>
      <c r="L7" s="178"/>
      <c r="M7" s="349"/>
      <c r="N7" s="349"/>
      <c r="O7" s="178"/>
      <c r="P7" s="237"/>
      <c r="Q7" s="178"/>
      <c r="R7" s="237"/>
      <c r="S7" s="178"/>
      <c r="T7" s="237"/>
      <c r="U7" s="178"/>
      <c r="V7" s="237"/>
      <c r="W7" s="178"/>
      <c r="X7" s="237"/>
      <c r="Y7" s="178"/>
      <c r="Z7" s="237"/>
      <c r="AA7" s="178"/>
      <c r="AB7" s="349"/>
      <c r="AC7" s="349"/>
      <c r="AD7" s="349"/>
      <c r="AE7" s="349"/>
    </row>
    <row r="8" spans="1:31" s="3" customFormat="1" hidden="1" outlineLevel="1" x14ac:dyDescent="0.35">
      <c r="A8" s="426"/>
      <c r="B8" s="221"/>
      <c r="C8" s="239"/>
      <c r="D8" s="178"/>
      <c r="E8" s="237"/>
      <c r="F8" s="178"/>
      <c r="G8" s="237"/>
      <c r="H8" s="178"/>
      <c r="I8" s="237"/>
      <c r="J8" s="178"/>
      <c r="K8" s="237"/>
      <c r="L8" s="178"/>
      <c r="M8" s="349"/>
      <c r="N8" s="349"/>
      <c r="O8" s="178"/>
      <c r="P8" s="237"/>
      <c r="Q8" s="178"/>
      <c r="R8" s="237"/>
      <c r="S8" s="178"/>
      <c r="T8" s="237"/>
      <c r="U8" s="178"/>
      <c r="V8" s="237"/>
      <c r="W8" s="178"/>
      <c r="X8" s="237"/>
      <c r="Y8" s="178"/>
      <c r="Z8" s="237"/>
      <c r="AA8" s="178"/>
      <c r="AB8" s="349"/>
      <c r="AC8" s="349"/>
      <c r="AD8" s="349"/>
      <c r="AE8" s="349"/>
    </row>
    <row r="9" spans="1:31" collapsed="1" x14ac:dyDescent="0.35">
      <c r="C9" s="7" t="s">
        <v>124</v>
      </c>
      <c r="D9" s="7"/>
      <c r="E9" s="8" t="s">
        <v>126</v>
      </c>
      <c r="F9" s="7"/>
      <c r="G9" s="7" t="s">
        <v>124</v>
      </c>
      <c r="H9" s="7"/>
      <c r="I9" s="8" t="s">
        <v>126</v>
      </c>
      <c r="J9" s="7"/>
      <c r="K9" s="7" t="s">
        <v>124</v>
      </c>
      <c r="L9" s="7"/>
      <c r="M9" s="386" t="s">
        <v>125</v>
      </c>
      <c r="N9" s="386"/>
      <c r="O9" s="7"/>
      <c r="P9" s="7" t="s">
        <v>124</v>
      </c>
      <c r="Q9" s="7"/>
      <c r="R9" s="8" t="s">
        <v>126</v>
      </c>
      <c r="S9" s="7"/>
      <c r="T9" s="26" t="s">
        <v>124</v>
      </c>
      <c r="U9" s="7"/>
      <c r="V9" s="26" t="s">
        <v>124</v>
      </c>
      <c r="W9" s="7"/>
      <c r="X9" s="26" t="s">
        <v>124</v>
      </c>
      <c r="Y9" s="7"/>
      <c r="Z9" s="26" t="s">
        <v>124</v>
      </c>
      <c r="AA9" s="7"/>
      <c r="AB9" s="7"/>
      <c r="AC9" s="27" t="s">
        <v>125</v>
      </c>
      <c r="AD9" s="27"/>
    </row>
    <row r="10" spans="1:31" ht="4" customHeight="1" thickBot="1" x14ac:dyDescent="0.4">
      <c r="A10" s="132"/>
      <c r="C10" s="159"/>
      <c r="D10" s="158"/>
      <c r="E10" s="158"/>
      <c r="F10" s="158"/>
      <c r="G10" s="158"/>
      <c r="H10" s="158"/>
      <c r="I10" s="158"/>
      <c r="J10" s="158"/>
      <c r="K10" s="158"/>
      <c r="L10" s="158"/>
      <c r="M10" s="158"/>
      <c r="N10" s="158"/>
      <c r="O10" s="158"/>
      <c r="P10" s="158"/>
      <c r="Q10" s="158"/>
      <c r="R10" s="158"/>
      <c r="S10" s="158"/>
      <c r="T10" s="158"/>
      <c r="U10" s="158"/>
      <c r="V10" s="158"/>
      <c r="W10" s="158"/>
      <c r="X10" s="158"/>
      <c r="Y10" s="158"/>
      <c r="Z10" s="158"/>
      <c r="AA10" s="158"/>
      <c r="AB10" s="158"/>
      <c r="AC10" s="158"/>
      <c r="AD10" s="158"/>
      <c r="AE10" s="160"/>
    </row>
    <row r="11" spans="1:31" ht="3.75" customHeight="1" x14ac:dyDescent="0.35">
      <c r="A11" s="293">
        <v>1</v>
      </c>
      <c r="B11" s="218"/>
      <c r="C11" s="176"/>
      <c r="D11" s="104"/>
      <c r="E11" s="104"/>
      <c r="F11" s="104"/>
      <c r="G11" s="104"/>
      <c r="H11" s="104"/>
      <c r="I11" s="104"/>
      <c r="J11" s="104"/>
      <c r="K11" s="176"/>
      <c r="L11" s="104"/>
      <c r="M11" s="104"/>
      <c r="N11" s="104"/>
      <c r="O11" s="104"/>
      <c r="P11" s="104"/>
      <c r="Q11" s="104"/>
      <c r="R11" s="104"/>
      <c r="S11" s="104"/>
      <c r="T11" s="104"/>
      <c r="U11" s="104"/>
      <c r="V11" s="104"/>
      <c r="W11" s="104"/>
      <c r="X11" s="104"/>
      <c r="Y11" s="104"/>
      <c r="Z11" s="104"/>
      <c r="AA11" s="104"/>
      <c r="AB11" s="104"/>
      <c r="AC11" s="104"/>
      <c r="AD11" s="176"/>
      <c r="AE11" s="115"/>
    </row>
    <row r="12" spans="1:31" ht="29" x14ac:dyDescent="0.35">
      <c r="A12" s="294"/>
      <c r="B12" s="219"/>
      <c r="C12" s="429"/>
      <c r="D12" s="3"/>
      <c r="E12" s="10"/>
      <c r="F12" s="3"/>
      <c r="G12" s="429"/>
      <c r="H12" s="3"/>
      <c r="I12" s="427"/>
      <c r="J12" s="3"/>
      <c r="K12" s="429"/>
      <c r="L12" s="3"/>
      <c r="M12" s="107" t="b">
        <v>0</v>
      </c>
      <c r="N12" t="s">
        <v>309</v>
      </c>
      <c r="O12" s="3"/>
      <c r="P12" s="3" t="s">
        <v>310</v>
      </c>
      <c r="Q12" s="3"/>
      <c r="R12" s="10"/>
      <c r="S12" s="3"/>
      <c r="T12" s="173"/>
      <c r="U12" s="178"/>
      <c r="V12" s="30"/>
      <c r="W12" s="178"/>
      <c r="X12" s="178"/>
      <c r="Y12" s="178"/>
      <c r="Z12" s="178"/>
      <c r="AA12" s="3"/>
      <c r="AB12" s="63" t="b">
        <v>0</v>
      </c>
      <c r="AC12" s="9" t="s">
        <v>311</v>
      </c>
      <c r="AD12" s="184" t="s">
        <v>124</v>
      </c>
      <c r="AE12" s="109"/>
    </row>
    <row r="13" spans="1:31" ht="29" x14ac:dyDescent="0.35">
      <c r="A13" s="294"/>
      <c r="B13" s="219"/>
      <c r="C13" s="430"/>
      <c r="G13" s="430"/>
      <c r="I13" s="428"/>
      <c r="K13" s="430"/>
      <c r="M13" s="107" t="b">
        <v>0</v>
      </c>
      <c r="N13" t="s">
        <v>312</v>
      </c>
      <c r="P13" t="s">
        <v>313</v>
      </c>
      <c r="T13" s="173"/>
      <c r="U13" s="179"/>
      <c r="V13" s="30"/>
      <c r="W13" s="179"/>
      <c r="X13" s="178"/>
      <c r="Y13" s="179"/>
      <c r="Z13" s="178"/>
      <c r="AB13" s="63" t="b">
        <v>0</v>
      </c>
      <c r="AC13" s="9" t="s">
        <v>314</v>
      </c>
      <c r="AD13" s="185"/>
      <c r="AE13" s="151"/>
    </row>
    <row r="14" spans="1:31" ht="15" thickBot="1" x14ac:dyDescent="0.4">
      <c r="A14" s="295"/>
      <c r="B14" s="220"/>
      <c r="C14" s="431"/>
      <c r="D14" s="111"/>
      <c r="E14" s="111"/>
      <c r="F14" s="111"/>
      <c r="G14" s="431"/>
      <c r="H14" s="111"/>
      <c r="I14" s="111"/>
      <c r="J14" s="111"/>
      <c r="K14" s="431"/>
      <c r="L14" s="111"/>
      <c r="M14" s="113" t="b">
        <v>0</v>
      </c>
      <c r="N14" s="111" t="s">
        <v>315</v>
      </c>
      <c r="O14" s="111"/>
      <c r="P14" s="111" t="s">
        <v>316</v>
      </c>
      <c r="Q14" s="111"/>
      <c r="R14" s="111"/>
      <c r="S14" s="111"/>
      <c r="T14" s="180"/>
      <c r="U14" s="181"/>
      <c r="V14" s="182"/>
      <c r="W14" s="181"/>
      <c r="X14" s="183"/>
      <c r="Y14" s="181"/>
      <c r="Z14" s="183"/>
      <c r="AA14" s="111"/>
      <c r="AB14" s="111"/>
      <c r="AC14" s="111"/>
      <c r="AD14" s="181"/>
      <c r="AE14" s="114"/>
    </row>
    <row r="15" spans="1:31" ht="5.15" customHeight="1" thickBot="1" x14ac:dyDescent="0.4">
      <c r="A15" s="161"/>
      <c r="B15" s="161"/>
      <c r="C15" s="175"/>
      <c r="D15" s="161"/>
      <c r="E15" s="161"/>
      <c r="F15" s="161"/>
      <c r="G15" s="175"/>
      <c r="H15" s="161"/>
      <c r="I15" s="161"/>
      <c r="J15" s="161"/>
      <c r="K15" s="175"/>
      <c r="L15" s="161"/>
      <c r="M15" s="161"/>
      <c r="N15" s="161"/>
      <c r="O15" s="161"/>
      <c r="P15" s="161"/>
      <c r="Q15" s="161"/>
      <c r="R15" s="161"/>
      <c r="S15" s="161"/>
      <c r="T15" s="175"/>
      <c r="U15" s="175"/>
      <c r="V15" s="175"/>
      <c r="W15" s="175"/>
      <c r="X15" s="175"/>
      <c r="Y15" s="175"/>
      <c r="Z15" s="175"/>
      <c r="AA15" s="161"/>
      <c r="AB15" s="161"/>
      <c r="AC15" s="161"/>
      <c r="AD15" s="175"/>
      <c r="AE15" s="161"/>
    </row>
    <row r="16" spans="1:31" ht="3.75" customHeight="1" x14ac:dyDescent="0.35">
      <c r="A16" s="293">
        <f>A11+1</f>
        <v>2</v>
      </c>
      <c r="B16" s="218"/>
      <c r="C16" s="176"/>
      <c r="D16" s="104"/>
      <c r="E16" s="104"/>
      <c r="F16" s="104"/>
      <c r="G16" s="176"/>
      <c r="H16" s="104"/>
      <c r="I16" s="104"/>
      <c r="J16" s="104"/>
      <c r="K16" s="176"/>
      <c r="L16" s="104"/>
      <c r="M16" s="104"/>
      <c r="N16" s="104"/>
      <c r="O16" s="104"/>
      <c r="P16" s="104"/>
      <c r="Q16" s="104"/>
      <c r="R16" s="104"/>
      <c r="S16" s="104"/>
      <c r="T16" s="176"/>
      <c r="U16" s="176"/>
      <c r="V16" s="176"/>
      <c r="W16" s="176"/>
      <c r="X16" s="176"/>
      <c r="Y16" s="176"/>
      <c r="Z16" s="176"/>
      <c r="AA16" s="104"/>
      <c r="AB16" s="104"/>
      <c r="AC16" s="104"/>
      <c r="AD16" s="176"/>
      <c r="AE16" s="115"/>
    </row>
    <row r="17" spans="1:31" ht="29" x14ac:dyDescent="0.35">
      <c r="A17" s="294"/>
      <c r="B17" s="219"/>
      <c r="C17" s="429"/>
      <c r="D17" s="3"/>
      <c r="E17" s="10"/>
      <c r="F17" s="3"/>
      <c r="G17" s="429"/>
      <c r="H17" s="3"/>
      <c r="I17" s="427"/>
      <c r="J17" s="3"/>
      <c r="K17" s="429"/>
      <c r="L17" s="3"/>
      <c r="M17" s="107" t="b">
        <v>0</v>
      </c>
      <c r="N17" t="s">
        <v>309</v>
      </c>
      <c r="O17" s="3"/>
      <c r="P17" s="3" t="s">
        <v>310</v>
      </c>
      <c r="Q17" s="3"/>
      <c r="R17" s="10"/>
      <c r="S17" s="3"/>
      <c r="T17" s="173"/>
      <c r="U17" s="178"/>
      <c r="V17" s="30"/>
      <c r="W17" s="178"/>
      <c r="X17" s="178"/>
      <c r="Y17" s="178"/>
      <c r="Z17" s="178"/>
      <c r="AA17" s="3"/>
      <c r="AB17" s="63" t="b">
        <v>0</v>
      </c>
      <c r="AC17" s="9" t="s">
        <v>311</v>
      </c>
      <c r="AD17" s="184" t="s">
        <v>124</v>
      </c>
      <c r="AE17" s="109"/>
    </row>
    <row r="18" spans="1:31" ht="29" x14ac:dyDescent="0.35">
      <c r="A18" s="294"/>
      <c r="B18" s="219"/>
      <c r="C18" s="430"/>
      <c r="G18" s="430"/>
      <c r="I18" s="428"/>
      <c r="K18" s="430"/>
      <c r="M18" s="107" t="b">
        <v>0</v>
      </c>
      <c r="N18" t="s">
        <v>312</v>
      </c>
      <c r="P18" t="s">
        <v>313</v>
      </c>
      <c r="T18" s="173"/>
      <c r="U18" s="179"/>
      <c r="V18" s="30"/>
      <c r="W18" s="179"/>
      <c r="X18" s="178"/>
      <c r="Y18" s="179"/>
      <c r="Z18" s="178"/>
      <c r="AB18" s="63" t="b">
        <v>0</v>
      </c>
      <c r="AC18" s="9" t="s">
        <v>314</v>
      </c>
      <c r="AD18" s="185"/>
      <c r="AE18" s="151"/>
    </row>
    <row r="19" spans="1:31" ht="15" thickBot="1" x14ac:dyDescent="0.4">
      <c r="A19" s="295"/>
      <c r="B19" s="220"/>
      <c r="C19" s="431"/>
      <c r="D19" s="111"/>
      <c r="E19" s="111"/>
      <c r="F19" s="111"/>
      <c r="G19" s="431"/>
      <c r="H19" s="111"/>
      <c r="I19" s="111"/>
      <c r="J19" s="111"/>
      <c r="K19" s="431"/>
      <c r="L19" s="111"/>
      <c r="M19" s="113" t="b">
        <v>0</v>
      </c>
      <c r="N19" s="111" t="s">
        <v>315</v>
      </c>
      <c r="O19" s="111"/>
      <c r="P19" s="111" t="s">
        <v>316</v>
      </c>
      <c r="Q19" s="111"/>
      <c r="R19" s="111"/>
      <c r="S19" s="111"/>
      <c r="T19" s="180"/>
      <c r="U19" s="181"/>
      <c r="V19" s="182"/>
      <c r="W19" s="181"/>
      <c r="X19" s="183"/>
      <c r="Y19" s="181"/>
      <c r="Z19" s="183"/>
      <c r="AA19" s="111"/>
      <c r="AB19" s="111"/>
      <c r="AC19" s="111"/>
      <c r="AD19" s="181"/>
      <c r="AE19" s="114"/>
    </row>
    <row r="20" spans="1:31" ht="5.15" customHeight="1" thickBot="1" x14ac:dyDescent="0.4">
      <c r="A20" s="161"/>
      <c r="B20" s="161"/>
      <c r="C20" s="175"/>
      <c r="D20" s="161"/>
      <c r="E20" s="161"/>
      <c r="F20" s="161"/>
      <c r="G20" s="175"/>
      <c r="H20" s="161"/>
      <c r="I20" s="161"/>
      <c r="J20" s="161"/>
      <c r="K20" s="175"/>
      <c r="L20" s="161"/>
      <c r="M20" s="161"/>
      <c r="N20" s="161"/>
      <c r="O20" s="161"/>
      <c r="P20" s="161"/>
      <c r="Q20" s="161"/>
      <c r="R20" s="161"/>
      <c r="S20" s="161"/>
      <c r="T20" s="175"/>
      <c r="U20" s="175"/>
      <c r="V20" s="175"/>
      <c r="W20" s="175"/>
      <c r="X20" s="175"/>
      <c r="Y20" s="175"/>
      <c r="Z20" s="175"/>
      <c r="AA20" s="161"/>
      <c r="AB20" s="161"/>
      <c r="AC20" s="161"/>
      <c r="AD20" s="175"/>
      <c r="AE20" s="161"/>
    </row>
    <row r="21" spans="1:31" ht="3.75" customHeight="1" x14ac:dyDescent="0.35">
      <c r="A21" s="293">
        <f>A16+1</f>
        <v>3</v>
      </c>
      <c r="B21" s="218"/>
      <c r="C21" s="176"/>
      <c r="D21" s="104"/>
      <c r="E21" s="104"/>
      <c r="F21" s="104"/>
      <c r="G21" s="176"/>
      <c r="H21" s="104"/>
      <c r="I21" s="104"/>
      <c r="J21" s="104"/>
      <c r="K21" s="176"/>
      <c r="L21" s="104"/>
      <c r="M21" s="104"/>
      <c r="N21" s="104"/>
      <c r="O21" s="104"/>
      <c r="P21" s="104"/>
      <c r="Q21" s="104"/>
      <c r="R21" s="104"/>
      <c r="S21" s="104"/>
      <c r="T21" s="176"/>
      <c r="U21" s="176"/>
      <c r="V21" s="176"/>
      <c r="W21" s="176"/>
      <c r="X21" s="176"/>
      <c r="Y21" s="176"/>
      <c r="Z21" s="176"/>
      <c r="AA21" s="104"/>
      <c r="AB21" s="104"/>
      <c r="AC21" s="104"/>
      <c r="AD21" s="176"/>
      <c r="AE21" s="115"/>
    </row>
    <row r="22" spans="1:31" ht="29" x14ac:dyDescent="0.35">
      <c r="A22" s="294"/>
      <c r="B22" s="219"/>
      <c r="C22" s="429"/>
      <c r="D22" s="3"/>
      <c r="E22" s="10"/>
      <c r="F22" s="3"/>
      <c r="G22" s="429"/>
      <c r="H22" s="3"/>
      <c r="I22" s="427"/>
      <c r="J22" s="3"/>
      <c r="K22" s="429"/>
      <c r="L22" s="3"/>
      <c r="M22" s="107" t="b">
        <v>0</v>
      </c>
      <c r="N22" t="s">
        <v>309</v>
      </c>
      <c r="O22" s="3"/>
      <c r="P22" s="3" t="s">
        <v>310</v>
      </c>
      <c r="Q22" s="3"/>
      <c r="R22" s="10"/>
      <c r="S22" s="3"/>
      <c r="T22" s="173"/>
      <c r="U22" s="178"/>
      <c r="V22" s="30"/>
      <c r="W22" s="178"/>
      <c r="X22" s="178"/>
      <c r="Y22" s="178"/>
      <c r="Z22" s="178"/>
      <c r="AA22" s="3"/>
      <c r="AB22" s="63" t="b">
        <v>0</v>
      </c>
      <c r="AC22" s="9" t="s">
        <v>311</v>
      </c>
      <c r="AD22" s="184" t="s">
        <v>124</v>
      </c>
      <c r="AE22" s="109"/>
    </row>
    <row r="23" spans="1:31" ht="29" x14ac:dyDescent="0.35">
      <c r="A23" s="294"/>
      <c r="B23" s="219"/>
      <c r="C23" s="430"/>
      <c r="G23" s="430"/>
      <c r="I23" s="428"/>
      <c r="K23" s="430"/>
      <c r="M23" s="107" t="b">
        <v>0</v>
      </c>
      <c r="N23" t="s">
        <v>312</v>
      </c>
      <c r="P23" t="s">
        <v>313</v>
      </c>
      <c r="T23" s="173"/>
      <c r="U23" s="179"/>
      <c r="V23" s="30"/>
      <c r="W23" s="179"/>
      <c r="X23" s="178"/>
      <c r="Y23" s="179"/>
      <c r="Z23" s="178"/>
      <c r="AB23" s="63" t="b">
        <v>1</v>
      </c>
      <c r="AC23" s="9" t="s">
        <v>314</v>
      </c>
      <c r="AD23" s="185"/>
      <c r="AE23" s="151"/>
    </row>
    <row r="24" spans="1:31" ht="15" thickBot="1" x14ac:dyDescent="0.4">
      <c r="A24" s="295"/>
      <c r="B24" s="220"/>
      <c r="C24" s="431"/>
      <c r="D24" s="111"/>
      <c r="E24" s="111"/>
      <c r="F24" s="111"/>
      <c r="G24" s="431"/>
      <c r="H24" s="111"/>
      <c r="I24" s="111"/>
      <c r="J24" s="111"/>
      <c r="K24" s="431"/>
      <c r="L24" s="111"/>
      <c r="M24" s="113" t="b">
        <v>0</v>
      </c>
      <c r="N24" s="111" t="s">
        <v>315</v>
      </c>
      <c r="O24" s="111"/>
      <c r="P24" s="111" t="s">
        <v>316</v>
      </c>
      <c r="Q24" s="111"/>
      <c r="R24" s="111"/>
      <c r="S24" s="111"/>
      <c r="T24" s="180"/>
      <c r="U24" s="181"/>
      <c r="V24" s="182"/>
      <c r="W24" s="181"/>
      <c r="X24" s="183"/>
      <c r="Y24" s="181"/>
      <c r="Z24" s="183"/>
      <c r="AA24" s="111"/>
      <c r="AB24" s="111"/>
      <c r="AC24" s="111"/>
      <c r="AD24" s="181"/>
      <c r="AE24" s="114"/>
    </row>
    <row r="25" spans="1:31" ht="5.15" customHeight="1" thickBot="1" x14ac:dyDescent="0.4">
      <c r="A25" s="161"/>
      <c r="B25" s="161"/>
      <c r="C25" s="175"/>
      <c r="D25" s="161"/>
      <c r="E25" s="161"/>
      <c r="F25" s="161"/>
      <c r="G25" s="175"/>
      <c r="H25" s="161"/>
      <c r="I25" s="161"/>
      <c r="J25" s="161"/>
      <c r="K25" s="175"/>
      <c r="L25" s="161"/>
      <c r="M25" s="161"/>
      <c r="N25" s="161"/>
      <c r="O25" s="161"/>
      <c r="P25" s="161"/>
      <c r="Q25" s="161"/>
      <c r="R25" s="161"/>
      <c r="S25" s="161"/>
      <c r="T25" s="175"/>
      <c r="U25" s="175"/>
      <c r="V25" s="175"/>
      <c r="W25" s="175"/>
      <c r="X25" s="175"/>
      <c r="Y25" s="175"/>
      <c r="Z25" s="175"/>
      <c r="AA25" s="161"/>
      <c r="AB25" s="161"/>
      <c r="AC25" s="161"/>
      <c r="AD25" s="175"/>
      <c r="AE25" s="161"/>
    </row>
    <row r="26" spans="1:31" ht="3.75" customHeight="1" x14ac:dyDescent="0.35">
      <c r="A26" s="293">
        <f>A21+1</f>
        <v>4</v>
      </c>
      <c r="B26" s="218"/>
      <c r="C26" s="176"/>
      <c r="D26" s="104"/>
      <c r="E26" s="104"/>
      <c r="F26" s="104"/>
      <c r="G26" s="176"/>
      <c r="H26" s="104"/>
      <c r="I26" s="104"/>
      <c r="J26" s="104"/>
      <c r="K26" s="176"/>
      <c r="L26" s="104"/>
      <c r="M26" s="104"/>
      <c r="N26" s="104"/>
      <c r="O26" s="104"/>
      <c r="P26" s="104"/>
      <c r="Q26" s="104"/>
      <c r="R26" s="104"/>
      <c r="S26" s="104"/>
      <c r="T26" s="176"/>
      <c r="U26" s="176"/>
      <c r="V26" s="176"/>
      <c r="W26" s="176"/>
      <c r="X26" s="176"/>
      <c r="Y26" s="176"/>
      <c r="Z26" s="176"/>
      <c r="AA26" s="104"/>
      <c r="AB26" s="104"/>
      <c r="AC26" s="104"/>
      <c r="AD26" s="176"/>
      <c r="AE26" s="115"/>
    </row>
    <row r="27" spans="1:31" ht="29" x14ac:dyDescent="0.35">
      <c r="A27" s="294"/>
      <c r="B27" s="219"/>
      <c r="C27" s="429"/>
      <c r="D27" s="3"/>
      <c r="E27" s="10"/>
      <c r="F27" s="3"/>
      <c r="G27" s="429"/>
      <c r="H27" s="3"/>
      <c r="I27" s="427"/>
      <c r="J27" s="3"/>
      <c r="K27" s="429"/>
      <c r="L27" s="3"/>
      <c r="M27" s="107" t="b">
        <v>0</v>
      </c>
      <c r="N27" t="s">
        <v>309</v>
      </c>
      <c r="O27" s="3"/>
      <c r="P27" s="3" t="s">
        <v>310</v>
      </c>
      <c r="Q27" s="3"/>
      <c r="R27" s="10"/>
      <c r="S27" s="3"/>
      <c r="T27" s="173"/>
      <c r="U27" s="178"/>
      <c r="V27" s="30"/>
      <c r="W27" s="178"/>
      <c r="X27" s="178"/>
      <c r="Y27" s="178"/>
      <c r="Z27" s="178"/>
      <c r="AA27" s="3"/>
      <c r="AB27" s="63" t="b">
        <v>0</v>
      </c>
      <c r="AC27" s="9" t="s">
        <v>311</v>
      </c>
      <c r="AD27" s="184" t="s">
        <v>124</v>
      </c>
      <c r="AE27" s="109"/>
    </row>
    <row r="28" spans="1:31" ht="29" x14ac:dyDescent="0.35">
      <c r="A28" s="294"/>
      <c r="B28" s="219"/>
      <c r="C28" s="430"/>
      <c r="G28" s="430"/>
      <c r="I28" s="428"/>
      <c r="K28" s="430"/>
      <c r="M28" s="107" t="b">
        <v>0</v>
      </c>
      <c r="N28" t="s">
        <v>312</v>
      </c>
      <c r="P28" t="s">
        <v>313</v>
      </c>
      <c r="T28" s="173"/>
      <c r="U28" s="179"/>
      <c r="V28" s="30"/>
      <c r="W28" s="179"/>
      <c r="X28" s="178"/>
      <c r="Y28" s="179"/>
      <c r="Z28" s="178"/>
      <c r="AB28" s="63" t="b">
        <v>1</v>
      </c>
      <c r="AC28" s="9" t="s">
        <v>314</v>
      </c>
      <c r="AD28" s="185"/>
      <c r="AE28" s="151"/>
    </row>
    <row r="29" spans="1:31" ht="15" thickBot="1" x14ac:dyDescent="0.4">
      <c r="A29" s="295"/>
      <c r="B29" s="219"/>
      <c r="C29" s="433"/>
      <c r="D29" s="111"/>
      <c r="E29" s="111"/>
      <c r="F29" s="111"/>
      <c r="G29" s="433"/>
      <c r="H29" s="111"/>
      <c r="I29" s="111"/>
      <c r="J29" s="111"/>
      <c r="K29" s="433"/>
      <c r="L29" s="111"/>
      <c r="M29" s="113" t="b">
        <v>0</v>
      </c>
      <c r="N29" s="111" t="s">
        <v>315</v>
      </c>
      <c r="O29" s="111"/>
      <c r="P29" s="111" t="s">
        <v>316</v>
      </c>
      <c r="Q29" s="111"/>
      <c r="R29" s="111"/>
      <c r="S29" s="111"/>
      <c r="T29" s="180"/>
      <c r="U29" s="181"/>
      <c r="V29" s="182"/>
      <c r="W29" s="181"/>
      <c r="X29" s="183"/>
      <c r="Y29" s="181"/>
      <c r="Z29" s="183"/>
      <c r="AA29" s="111"/>
      <c r="AB29" s="111"/>
      <c r="AC29" s="111"/>
      <c r="AD29" s="181"/>
      <c r="AE29" s="114"/>
    </row>
    <row r="30" spans="1:31" ht="5.15" customHeight="1" thickBot="1" x14ac:dyDescent="0.4">
      <c r="A30" s="161"/>
      <c r="B30" s="161"/>
      <c r="C30" s="175"/>
      <c r="D30" s="161"/>
      <c r="E30" s="161"/>
      <c r="F30" s="161"/>
      <c r="G30" s="175"/>
      <c r="H30" s="161"/>
      <c r="I30" s="161"/>
      <c r="J30" s="161"/>
      <c r="K30" s="175"/>
      <c r="L30" s="161"/>
      <c r="M30" s="161"/>
      <c r="N30" s="161"/>
      <c r="O30" s="161"/>
      <c r="P30" s="161"/>
      <c r="Q30" s="161"/>
      <c r="R30" s="161"/>
      <c r="S30" s="161"/>
      <c r="T30" s="175"/>
      <c r="U30" s="175"/>
      <c r="V30" s="175"/>
      <c r="W30" s="175"/>
      <c r="X30" s="175"/>
      <c r="Y30" s="175"/>
      <c r="Z30" s="175"/>
      <c r="AA30" s="161"/>
      <c r="AB30" s="161"/>
      <c r="AC30" s="161"/>
      <c r="AD30" s="175"/>
      <c r="AE30" s="161"/>
    </row>
    <row r="31" spans="1:31" ht="3.75" customHeight="1" x14ac:dyDescent="0.35">
      <c r="A31" s="293">
        <f>A26+1</f>
        <v>5</v>
      </c>
      <c r="B31" s="218"/>
      <c r="C31" s="176"/>
      <c r="D31" s="104"/>
      <c r="E31" s="104"/>
      <c r="F31" s="104"/>
      <c r="G31" s="176"/>
      <c r="H31" s="104"/>
      <c r="I31" s="104"/>
      <c r="J31" s="104"/>
      <c r="K31" s="176"/>
      <c r="L31" s="104"/>
      <c r="M31" s="104"/>
      <c r="N31" s="104"/>
      <c r="O31" s="104"/>
      <c r="P31" s="104"/>
      <c r="Q31" s="104"/>
      <c r="R31" s="104"/>
      <c r="S31" s="104"/>
      <c r="T31" s="176"/>
      <c r="U31" s="176"/>
      <c r="V31" s="176"/>
      <c r="W31" s="176"/>
      <c r="X31" s="176"/>
      <c r="Y31" s="176"/>
      <c r="Z31" s="176"/>
      <c r="AA31" s="104"/>
      <c r="AB31" s="104"/>
      <c r="AC31" s="104"/>
      <c r="AD31" s="176"/>
      <c r="AE31" s="115"/>
    </row>
    <row r="32" spans="1:31" ht="29" x14ac:dyDescent="0.35">
      <c r="A32" s="294"/>
      <c r="B32" s="219"/>
      <c r="C32" s="429"/>
      <c r="D32" s="3"/>
      <c r="E32" s="10"/>
      <c r="F32" s="3"/>
      <c r="G32" s="429"/>
      <c r="H32" s="3"/>
      <c r="I32" s="427"/>
      <c r="J32" s="3"/>
      <c r="K32" s="429"/>
      <c r="L32" s="3"/>
      <c r="M32" s="107" t="b">
        <v>0</v>
      </c>
      <c r="N32" t="s">
        <v>309</v>
      </c>
      <c r="O32" s="3"/>
      <c r="P32" s="3" t="s">
        <v>310</v>
      </c>
      <c r="Q32" s="3"/>
      <c r="R32" s="10"/>
      <c r="S32" s="3"/>
      <c r="T32" s="173"/>
      <c r="U32" s="178"/>
      <c r="V32" s="30"/>
      <c r="W32" s="178"/>
      <c r="X32" s="178"/>
      <c r="Y32" s="178"/>
      <c r="Z32" s="178"/>
      <c r="AA32" s="3"/>
      <c r="AB32" s="63" t="b">
        <v>0</v>
      </c>
      <c r="AC32" s="9" t="s">
        <v>311</v>
      </c>
      <c r="AD32" s="184" t="s">
        <v>124</v>
      </c>
      <c r="AE32" s="109"/>
    </row>
    <row r="33" spans="1:31" ht="29" x14ac:dyDescent="0.35">
      <c r="A33" s="294"/>
      <c r="B33" s="219"/>
      <c r="C33" s="430"/>
      <c r="G33" s="430"/>
      <c r="I33" s="428"/>
      <c r="K33" s="430"/>
      <c r="M33" s="107" t="b">
        <v>0</v>
      </c>
      <c r="N33" t="s">
        <v>312</v>
      </c>
      <c r="P33" t="s">
        <v>313</v>
      </c>
      <c r="T33" s="173"/>
      <c r="U33" s="179"/>
      <c r="V33" s="30"/>
      <c r="W33" s="179"/>
      <c r="X33" s="178"/>
      <c r="Y33" s="179"/>
      <c r="Z33" s="178"/>
      <c r="AB33" s="63" t="b">
        <v>0</v>
      </c>
      <c r="AC33" s="9" t="s">
        <v>314</v>
      </c>
      <c r="AD33" s="185"/>
      <c r="AE33" s="151"/>
    </row>
    <row r="34" spans="1:31" ht="15" thickBot="1" x14ac:dyDescent="0.4">
      <c r="A34" s="295"/>
      <c r="B34" s="220"/>
      <c r="C34" s="431"/>
      <c r="D34" s="111"/>
      <c r="E34" s="111"/>
      <c r="F34" s="111"/>
      <c r="G34" s="431"/>
      <c r="H34" s="111"/>
      <c r="I34" s="111"/>
      <c r="J34" s="111"/>
      <c r="K34" s="431"/>
      <c r="L34" s="111"/>
      <c r="M34" s="113" t="b">
        <v>0</v>
      </c>
      <c r="N34" s="111" t="s">
        <v>315</v>
      </c>
      <c r="O34" s="111"/>
      <c r="P34" s="111" t="s">
        <v>316</v>
      </c>
      <c r="Q34" s="111"/>
      <c r="R34" s="111"/>
      <c r="S34" s="111"/>
      <c r="T34" s="180"/>
      <c r="U34" s="181"/>
      <c r="V34" s="182"/>
      <c r="W34" s="181"/>
      <c r="X34" s="183"/>
      <c r="Y34" s="181"/>
      <c r="Z34" s="183"/>
      <c r="AA34" s="111"/>
      <c r="AB34" s="111"/>
      <c r="AC34" s="111"/>
      <c r="AD34" s="181"/>
      <c r="AE34" s="114"/>
    </row>
    <row r="35" spans="1:31" ht="5.15" customHeight="1" thickBot="1" x14ac:dyDescent="0.4">
      <c r="A35" s="161"/>
      <c r="B35" s="161"/>
      <c r="C35" s="175"/>
      <c r="D35" s="161"/>
      <c r="E35" s="161"/>
      <c r="F35" s="161"/>
      <c r="G35" s="175"/>
      <c r="H35" s="161"/>
      <c r="I35" s="161"/>
      <c r="J35" s="161"/>
      <c r="K35" s="175"/>
      <c r="L35" s="161"/>
      <c r="M35" s="161"/>
      <c r="N35" s="161"/>
      <c r="O35" s="161"/>
      <c r="P35" s="161"/>
      <c r="Q35" s="161"/>
      <c r="R35" s="161"/>
      <c r="S35" s="161"/>
      <c r="T35" s="175"/>
      <c r="U35" s="175"/>
      <c r="V35" s="175"/>
      <c r="W35" s="175"/>
      <c r="X35" s="175"/>
      <c r="Y35" s="175"/>
      <c r="Z35" s="175"/>
      <c r="AA35" s="161"/>
      <c r="AB35" s="161"/>
      <c r="AC35" s="161"/>
      <c r="AD35" s="175"/>
      <c r="AE35" s="161"/>
    </row>
    <row r="36" spans="1:31" ht="3.75" customHeight="1" x14ac:dyDescent="0.35">
      <c r="A36" s="293">
        <f>A31+1</f>
        <v>6</v>
      </c>
      <c r="B36" s="218"/>
      <c r="C36" s="176"/>
      <c r="D36" s="104"/>
      <c r="E36" s="104"/>
      <c r="F36" s="104"/>
      <c r="G36" s="176"/>
      <c r="H36" s="104"/>
      <c r="I36" s="104"/>
      <c r="J36" s="104"/>
      <c r="K36" s="176"/>
      <c r="L36" s="104"/>
      <c r="M36" s="104"/>
      <c r="N36" s="104"/>
      <c r="O36" s="104"/>
      <c r="P36" s="104"/>
      <c r="Q36" s="104"/>
      <c r="R36" s="104"/>
      <c r="S36" s="104"/>
      <c r="T36" s="176"/>
      <c r="U36" s="176"/>
      <c r="V36" s="176"/>
      <c r="W36" s="176"/>
      <c r="X36" s="176"/>
      <c r="Y36" s="176"/>
      <c r="Z36" s="176"/>
      <c r="AA36" s="104"/>
      <c r="AB36" s="104"/>
      <c r="AC36" s="104"/>
      <c r="AD36" s="176"/>
      <c r="AE36" s="115"/>
    </row>
    <row r="37" spans="1:31" ht="29" x14ac:dyDescent="0.35">
      <c r="A37" s="294"/>
      <c r="B37" s="219"/>
      <c r="C37" s="429"/>
      <c r="D37" s="3"/>
      <c r="E37" s="10"/>
      <c r="F37" s="3"/>
      <c r="G37" s="429"/>
      <c r="H37" s="3"/>
      <c r="I37" s="427"/>
      <c r="J37" s="3"/>
      <c r="K37" s="429"/>
      <c r="L37" s="3"/>
      <c r="M37" s="107" t="b">
        <v>0</v>
      </c>
      <c r="N37" t="s">
        <v>309</v>
      </c>
      <c r="O37" s="3"/>
      <c r="P37" s="3" t="s">
        <v>310</v>
      </c>
      <c r="Q37" s="3"/>
      <c r="R37" s="10"/>
      <c r="S37" s="3"/>
      <c r="T37" s="173"/>
      <c r="U37" s="178"/>
      <c r="V37" s="30"/>
      <c r="W37" s="178"/>
      <c r="X37" s="178"/>
      <c r="Y37" s="178"/>
      <c r="Z37" s="178"/>
      <c r="AA37" s="3"/>
      <c r="AB37" s="63" t="b">
        <v>0</v>
      </c>
      <c r="AC37" s="9" t="s">
        <v>311</v>
      </c>
      <c r="AD37" s="184" t="s">
        <v>124</v>
      </c>
      <c r="AE37" s="109"/>
    </row>
    <row r="38" spans="1:31" ht="29" x14ac:dyDescent="0.35">
      <c r="A38" s="294"/>
      <c r="B38" s="219"/>
      <c r="C38" s="430"/>
      <c r="G38" s="430"/>
      <c r="I38" s="428"/>
      <c r="K38" s="430"/>
      <c r="M38" s="107" t="b">
        <v>0</v>
      </c>
      <c r="N38" t="s">
        <v>312</v>
      </c>
      <c r="P38" t="s">
        <v>313</v>
      </c>
      <c r="T38" s="173"/>
      <c r="U38" s="179"/>
      <c r="V38" s="30"/>
      <c r="W38" s="179"/>
      <c r="X38" s="178"/>
      <c r="Y38" s="179"/>
      <c r="Z38" s="178"/>
      <c r="AB38" s="63" t="b">
        <v>1</v>
      </c>
      <c r="AC38" s="9" t="s">
        <v>314</v>
      </c>
      <c r="AD38" s="185"/>
      <c r="AE38" s="151"/>
    </row>
    <row r="39" spans="1:31" ht="15" thickBot="1" x14ac:dyDescent="0.4">
      <c r="A39" s="295"/>
      <c r="B39" s="220"/>
      <c r="C39" s="431"/>
      <c r="D39" s="111"/>
      <c r="E39" s="111"/>
      <c r="F39" s="111"/>
      <c r="G39" s="431"/>
      <c r="H39" s="111"/>
      <c r="I39" s="111"/>
      <c r="J39" s="111"/>
      <c r="K39" s="431"/>
      <c r="L39" s="111"/>
      <c r="M39" s="113" t="b">
        <v>0</v>
      </c>
      <c r="N39" s="111" t="s">
        <v>315</v>
      </c>
      <c r="O39" s="111"/>
      <c r="P39" s="111" t="s">
        <v>316</v>
      </c>
      <c r="Q39" s="111"/>
      <c r="R39" s="111"/>
      <c r="S39" s="111"/>
      <c r="T39" s="180"/>
      <c r="U39" s="181"/>
      <c r="V39" s="182"/>
      <c r="W39" s="181"/>
      <c r="X39" s="183"/>
      <c r="Y39" s="181"/>
      <c r="Z39" s="183"/>
      <c r="AA39" s="111"/>
      <c r="AB39" s="111"/>
      <c r="AC39" s="111"/>
      <c r="AD39" s="181"/>
      <c r="AE39" s="114"/>
    </row>
    <row r="40" spans="1:31" ht="5.15" customHeight="1" thickBot="1" x14ac:dyDescent="0.4">
      <c r="A40" s="161"/>
      <c r="B40" s="161"/>
      <c r="C40" s="175"/>
      <c r="D40" s="161"/>
      <c r="E40" s="161"/>
      <c r="F40" s="161"/>
      <c r="G40" s="175"/>
      <c r="H40" s="161"/>
      <c r="I40" s="161"/>
      <c r="J40" s="161"/>
      <c r="K40" s="175"/>
      <c r="L40" s="161"/>
      <c r="M40" s="161"/>
      <c r="N40" s="161"/>
      <c r="O40" s="161"/>
      <c r="P40" s="161"/>
      <c r="Q40" s="161"/>
      <c r="R40" s="161"/>
      <c r="S40" s="161"/>
      <c r="T40" s="175"/>
      <c r="U40" s="175"/>
      <c r="V40" s="175"/>
      <c r="W40" s="175"/>
      <c r="X40" s="175"/>
      <c r="Y40" s="175"/>
      <c r="Z40" s="175"/>
      <c r="AA40" s="161"/>
      <c r="AB40" s="161"/>
      <c r="AC40" s="161"/>
      <c r="AD40" s="175"/>
      <c r="AE40" s="161"/>
    </row>
    <row r="41" spans="1:31" ht="4.5" customHeight="1" x14ac:dyDescent="0.35">
      <c r="A41" s="293">
        <f>A36+1</f>
        <v>7</v>
      </c>
      <c r="B41" s="218"/>
      <c r="C41" s="176"/>
      <c r="D41" s="104"/>
      <c r="E41" s="104"/>
      <c r="F41" s="104"/>
      <c r="G41" s="176"/>
      <c r="H41" s="104"/>
      <c r="I41" s="104"/>
      <c r="J41" s="104"/>
      <c r="K41" s="176"/>
      <c r="L41" s="104"/>
      <c r="M41" s="104"/>
      <c r="N41" s="104"/>
      <c r="O41" s="104"/>
      <c r="P41" s="104"/>
      <c r="Q41" s="104"/>
      <c r="R41" s="104"/>
      <c r="S41" s="104"/>
      <c r="T41" s="176"/>
      <c r="U41" s="176"/>
      <c r="V41" s="176"/>
      <c r="W41" s="176"/>
      <c r="X41" s="176"/>
      <c r="Y41" s="176"/>
      <c r="Z41" s="176"/>
      <c r="AA41" s="104"/>
      <c r="AB41" s="104"/>
      <c r="AC41" s="104"/>
      <c r="AD41" s="176"/>
      <c r="AE41" s="115"/>
    </row>
    <row r="42" spans="1:31" ht="29" x14ac:dyDescent="0.35">
      <c r="A42" s="294"/>
      <c r="B42" s="219"/>
      <c r="C42" s="429"/>
      <c r="D42" s="3"/>
      <c r="E42" s="10"/>
      <c r="F42" s="3"/>
      <c r="G42" s="429"/>
      <c r="H42" s="3"/>
      <c r="I42" s="427"/>
      <c r="J42" s="3"/>
      <c r="K42" s="429"/>
      <c r="L42" s="3"/>
      <c r="M42" s="107" t="b">
        <v>0</v>
      </c>
      <c r="N42" t="s">
        <v>309</v>
      </c>
      <c r="O42" s="3"/>
      <c r="P42" s="3" t="s">
        <v>310</v>
      </c>
      <c r="Q42" s="3"/>
      <c r="R42" s="10"/>
      <c r="S42" s="3"/>
      <c r="T42" s="173"/>
      <c r="U42" s="178"/>
      <c r="V42" s="30"/>
      <c r="W42" s="178"/>
      <c r="X42" s="178"/>
      <c r="Y42" s="178"/>
      <c r="Z42" s="178"/>
      <c r="AA42" s="3"/>
      <c r="AB42" s="63" t="b">
        <v>0</v>
      </c>
      <c r="AC42" s="9" t="s">
        <v>311</v>
      </c>
      <c r="AD42" s="184" t="s">
        <v>124</v>
      </c>
      <c r="AE42" s="109"/>
    </row>
    <row r="43" spans="1:31" ht="29" x14ac:dyDescent="0.35">
      <c r="A43" s="294"/>
      <c r="B43" s="219"/>
      <c r="C43" s="430"/>
      <c r="G43" s="430"/>
      <c r="I43" s="428"/>
      <c r="K43" s="430"/>
      <c r="M43" s="107" t="b">
        <v>0</v>
      </c>
      <c r="N43" t="s">
        <v>312</v>
      </c>
      <c r="P43" t="s">
        <v>313</v>
      </c>
      <c r="T43" s="173"/>
      <c r="U43" s="179"/>
      <c r="V43" s="30"/>
      <c r="W43" s="179"/>
      <c r="X43" s="178"/>
      <c r="Y43" s="179"/>
      <c r="Z43" s="178"/>
      <c r="AB43" s="63" t="b">
        <v>0</v>
      </c>
      <c r="AC43" s="9" t="s">
        <v>314</v>
      </c>
      <c r="AD43" s="185"/>
      <c r="AE43" s="151"/>
    </row>
    <row r="44" spans="1:31" ht="15" thickBot="1" x14ac:dyDescent="0.4">
      <c r="A44" s="294"/>
      <c r="B44" s="219"/>
      <c r="C44" s="430"/>
      <c r="G44" s="430"/>
      <c r="K44" s="430"/>
      <c r="M44" s="107" t="b">
        <v>0</v>
      </c>
      <c r="N44" t="s">
        <v>315</v>
      </c>
      <c r="P44" t="s">
        <v>316</v>
      </c>
      <c r="T44" s="173"/>
      <c r="U44" s="179"/>
      <c r="V44" s="30"/>
      <c r="W44" s="179"/>
      <c r="X44" s="178"/>
      <c r="Y44" s="179"/>
      <c r="Z44" s="178"/>
      <c r="AD44" s="181"/>
      <c r="AE44" s="109"/>
    </row>
    <row r="45" spans="1:31" ht="5.15" customHeight="1" thickBot="1" x14ac:dyDescent="0.4">
      <c r="A45" s="163"/>
      <c r="B45" s="164"/>
      <c r="C45" s="177"/>
      <c r="D45" s="164"/>
      <c r="E45" s="164"/>
      <c r="F45" s="164"/>
      <c r="G45" s="177"/>
      <c r="H45" s="164"/>
      <c r="I45" s="164"/>
      <c r="J45" s="164"/>
      <c r="K45" s="177"/>
      <c r="L45" s="164"/>
      <c r="M45" s="164"/>
      <c r="N45" s="164"/>
      <c r="O45" s="164"/>
      <c r="P45" s="164"/>
      <c r="Q45" s="164"/>
      <c r="R45" s="164"/>
      <c r="S45" s="164"/>
      <c r="T45" s="177"/>
      <c r="U45" s="177"/>
      <c r="V45" s="177"/>
      <c r="W45" s="177"/>
      <c r="X45" s="177"/>
      <c r="Y45" s="177"/>
      <c r="Z45" s="177"/>
      <c r="AA45" s="164"/>
      <c r="AB45" s="164"/>
      <c r="AC45" s="164"/>
      <c r="AD45" s="177"/>
      <c r="AE45" s="165"/>
    </row>
    <row r="46" spans="1:31" ht="3.75" customHeight="1" x14ac:dyDescent="0.35">
      <c r="A46" s="293">
        <f>A41+1</f>
        <v>8</v>
      </c>
      <c r="B46" s="218"/>
      <c r="C46" s="176"/>
      <c r="D46" s="104"/>
      <c r="E46" s="104"/>
      <c r="F46" s="104"/>
      <c r="G46" s="176"/>
      <c r="H46" s="104"/>
      <c r="I46" s="104"/>
      <c r="J46" s="104"/>
      <c r="K46" s="176"/>
      <c r="L46" s="104"/>
      <c r="M46" s="104"/>
      <c r="N46" s="104"/>
      <c r="O46" s="104"/>
      <c r="P46" s="104"/>
      <c r="Q46" s="104"/>
      <c r="R46" s="104"/>
      <c r="S46" s="104"/>
      <c r="T46" s="176"/>
      <c r="U46" s="176"/>
      <c r="V46" s="176"/>
      <c r="W46" s="176"/>
      <c r="X46" s="176"/>
      <c r="Y46" s="176"/>
      <c r="Z46" s="176"/>
      <c r="AA46" s="104"/>
      <c r="AB46" s="104"/>
      <c r="AC46" s="104"/>
      <c r="AD46" s="176"/>
      <c r="AE46" s="115"/>
    </row>
    <row r="47" spans="1:31" ht="29" x14ac:dyDescent="0.35">
      <c r="A47" s="294"/>
      <c r="B47" s="219"/>
      <c r="C47" s="429"/>
      <c r="D47" s="3"/>
      <c r="E47" s="10"/>
      <c r="F47" s="3"/>
      <c r="G47" s="429"/>
      <c r="H47" s="3"/>
      <c r="I47" s="427"/>
      <c r="J47" s="3"/>
      <c r="K47" s="429"/>
      <c r="L47" s="3"/>
      <c r="M47" s="107" t="b">
        <v>0</v>
      </c>
      <c r="N47" t="s">
        <v>309</v>
      </c>
      <c r="O47" s="3"/>
      <c r="P47" s="3" t="s">
        <v>310</v>
      </c>
      <c r="Q47" s="3"/>
      <c r="R47" s="10"/>
      <c r="S47" s="3"/>
      <c r="T47" s="173"/>
      <c r="U47" s="178"/>
      <c r="V47" s="30"/>
      <c r="W47" s="178"/>
      <c r="X47" s="178"/>
      <c r="Y47" s="178"/>
      <c r="Z47" s="178"/>
      <c r="AA47" s="3"/>
      <c r="AB47" s="63" t="b">
        <v>0</v>
      </c>
      <c r="AC47" s="9" t="s">
        <v>311</v>
      </c>
      <c r="AD47" s="184" t="s">
        <v>124</v>
      </c>
      <c r="AE47" s="109"/>
    </row>
    <row r="48" spans="1:31" ht="29" x14ac:dyDescent="0.35">
      <c r="A48" s="294"/>
      <c r="B48" s="219"/>
      <c r="C48" s="430"/>
      <c r="G48" s="430"/>
      <c r="I48" s="428"/>
      <c r="K48" s="430"/>
      <c r="M48" s="107" t="b">
        <v>0</v>
      </c>
      <c r="N48" t="s">
        <v>312</v>
      </c>
      <c r="P48" t="s">
        <v>313</v>
      </c>
      <c r="T48" s="173"/>
      <c r="U48" s="179"/>
      <c r="V48" s="30"/>
      <c r="W48" s="179"/>
      <c r="X48" s="178"/>
      <c r="Y48" s="179"/>
      <c r="Z48" s="178"/>
      <c r="AB48" s="63" t="b">
        <v>0</v>
      </c>
      <c r="AC48" s="9" t="s">
        <v>314</v>
      </c>
      <c r="AD48" s="185"/>
      <c r="AE48" s="151"/>
    </row>
    <row r="49" spans="1:31" ht="15" thickBot="1" x14ac:dyDescent="0.4">
      <c r="A49" s="294"/>
      <c r="B49" s="219"/>
      <c r="C49" s="430"/>
      <c r="G49" s="430"/>
      <c r="K49" s="430"/>
      <c r="M49" s="107" t="b">
        <v>0</v>
      </c>
      <c r="N49" t="s">
        <v>315</v>
      </c>
      <c r="P49" t="s">
        <v>316</v>
      </c>
      <c r="T49" s="173"/>
      <c r="U49" s="179"/>
      <c r="V49" s="30"/>
      <c r="W49" s="179"/>
      <c r="X49" s="178"/>
      <c r="Y49" s="179"/>
      <c r="Z49" s="178"/>
      <c r="AD49" s="181"/>
      <c r="AE49" s="109"/>
    </row>
    <row r="50" spans="1:31" ht="5.15" customHeight="1" thickBot="1" x14ac:dyDescent="0.4">
      <c r="A50" s="163"/>
      <c r="B50" s="164"/>
      <c r="C50" s="177"/>
      <c r="D50" s="164"/>
      <c r="E50" s="164"/>
      <c r="F50" s="164"/>
      <c r="G50" s="177"/>
      <c r="H50" s="164"/>
      <c r="I50" s="164"/>
      <c r="J50" s="164"/>
      <c r="K50" s="177"/>
      <c r="L50" s="164"/>
      <c r="M50" s="164"/>
      <c r="N50" s="164"/>
      <c r="O50" s="164"/>
      <c r="P50" s="164"/>
      <c r="Q50" s="164"/>
      <c r="R50" s="164"/>
      <c r="S50" s="164"/>
      <c r="T50" s="177"/>
      <c r="U50" s="177"/>
      <c r="V50" s="177"/>
      <c r="W50" s="177"/>
      <c r="X50" s="177"/>
      <c r="Y50" s="177"/>
      <c r="Z50" s="177"/>
      <c r="AA50" s="164"/>
      <c r="AB50" s="164"/>
      <c r="AC50" s="164"/>
      <c r="AD50" s="177"/>
      <c r="AE50" s="165"/>
    </row>
    <row r="51" spans="1:31" ht="4.5" customHeight="1" x14ac:dyDescent="0.35">
      <c r="A51" s="293">
        <f>A46+1</f>
        <v>9</v>
      </c>
      <c r="B51" s="218"/>
      <c r="C51" s="176"/>
      <c r="D51" s="104"/>
      <c r="E51" s="104"/>
      <c r="F51" s="104"/>
      <c r="G51" s="176"/>
      <c r="H51" s="104"/>
      <c r="I51" s="104"/>
      <c r="J51" s="104"/>
      <c r="K51" s="176"/>
      <c r="L51" s="104"/>
      <c r="M51" s="104"/>
      <c r="N51" s="104"/>
      <c r="O51" s="104"/>
      <c r="P51" s="104"/>
      <c r="Q51" s="104"/>
      <c r="R51" s="104"/>
      <c r="S51" s="104"/>
      <c r="T51" s="176"/>
      <c r="U51" s="176"/>
      <c r="V51" s="176"/>
      <c r="W51" s="176"/>
      <c r="X51" s="176"/>
      <c r="Y51" s="176"/>
      <c r="Z51" s="176"/>
      <c r="AA51" s="104"/>
      <c r="AB51" s="104"/>
      <c r="AC51" s="104"/>
      <c r="AD51" s="176"/>
      <c r="AE51" s="115"/>
    </row>
    <row r="52" spans="1:31" ht="29" x14ac:dyDescent="0.35">
      <c r="A52" s="294"/>
      <c r="B52" s="219"/>
      <c r="C52" s="429"/>
      <c r="D52" s="3"/>
      <c r="E52" s="10"/>
      <c r="F52" s="3"/>
      <c r="G52" s="429"/>
      <c r="H52" s="3"/>
      <c r="I52" s="427"/>
      <c r="J52" s="3"/>
      <c r="K52" s="429"/>
      <c r="L52" s="3"/>
      <c r="M52" s="107" t="b">
        <v>0</v>
      </c>
      <c r="N52" t="s">
        <v>309</v>
      </c>
      <c r="O52" s="3"/>
      <c r="P52" s="3" t="s">
        <v>310</v>
      </c>
      <c r="Q52" s="3"/>
      <c r="R52" s="10"/>
      <c r="S52" s="3"/>
      <c r="T52" s="173"/>
      <c r="U52" s="178"/>
      <c r="V52" s="30"/>
      <c r="W52" s="178"/>
      <c r="X52" s="178"/>
      <c r="Y52" s="178"/>
      <c r="Z52" s="178"/>
      <c r="AA52" s="3"/>
      <c r="AB52" s="63" t="b">
        <v>0</v>
      </c>
      <c r="AC52" s="9" t="s">
        <v>311</v>
      </c>
      <c r="AD52" s="184" t="s">
        <v>124</v>
      </c>
      <c r="AE52" s="109"/>
    </row>
    <row r="53" spans="1:31" ht="29" x14ac:dyDescent="0.35">
      <c r="A53" s="294"/>
      <c r="B53" s="219"/>
      <c r="C53" s="430"/>
      <c r="G53" s="430"/>
      <c r="I53" s="428"/>
      <c r="K53" s="430"/>
      <c r="M53" s="107" t="b">
        <v>0</v>
      </c>
      <c r="N53" t="s">
        <v>312</v>
      </c>
      <c r="P53" t="s">
        <v>313</v>
      </c>
      <c r="T53" s="173"/>
      <c r="U53" s="179"/>
      <c r="V53" s="30"/>
      <c r="W53" s="179"/>
      <c r="X53" s="178"/>
      <c r="Y53" s="179"/>
      <c r="Z53" s="178"/>
      <c r="AB53" s="63" t="b">
        <v>0</v>
      </c>
      <c r="AC53" s="9" t="s">
        <v>314</v>
      </c>
      <c r="AD53" s="185"/>
      <c r="AE53" s="151"/>
    </row>
    <row r="54" spans="1:31" ht="15" thickBot="1" x14ac:dyDescent="0.4">
      <c r="A54" s="294"/>
      <c r="B54" s="219"/>
      <c r="C54" s="430"/>
      <c r="G54" s="430"/>
      <c r="K54" s="430"/>
      <c r="M54" s="107" t="b">
        <v>0</v>
      </c>
      <c r="N54" t="s">
        <v>315</v>
      </c>
      <c r="P54" t="s">
        <v>316</v>
      </c>
      <c r="T54" s="173"/>
      <c r="U54" s="179"/>
      <c r="V54" s="30"/>
      <c r="W54" s="179"/>
      <c r="X54" s="178"/>
      <c r="Y54" s="179"/>
      <c r="Z54" s="178"/>
      <c r="AD54" s="181"/>
      <c r="AE54" s="109"/>
    </row>
    <row r="55" spans="1:31" ht="5.15" customHeight="1" thickBot="1" x14ac:dyDescent="0.4">
      <c r="A55" s="163"/>
      <c r="B55" s="164"/>
      <c r="C55" s="177"/>
      <c r="D55" s="164"/>
      <c r="E55" s="164"/>
      <c r="F55" s="164"/>
      <c r="G55" s="177"/>
      <c r="H55" s="164"/>
      <c r="I55" s="164"/>
      <c r="J55" s="164"/>
      <c r="K55" s="177"/>
      <c r="L55" s="164"/>
      <c r="M55" s="164"/>
      <c r="N55" s="164"/>
      <c r="O55" s="164"/>
      <c r="P55" s="164"/>
      <c r="Q55" s="164"/>
      <c r="R55" s="164"/>
      <c r="S55" s="164"/>
      <c r="T55" s="177"/>
      <c r="U55" s="177"/>
      <c r="V55" s="177"/>
      <c r="W55" s="177"/>
      <c r="X55" s="177"/>
      <c r="Y55" s="177"/>
      <c r="Z55" s="177"/>
      <c r="AA55" s="164"/>
      <c r="AB55" s="164"/>
      <c r="AC55" s="164"/>
      <c r="AD55" s="177"/>
      <c r="AE55" s="165"/>
    </row>
    <row r="56" spans="1:31" ht="3.75" customHeight="1" x14ac:dyDescent="0.35">
      <c r="A56" s="293">
        <f>A51+1</f>
        <v>10</v>
      </c>
      <c r="B56" s="218"/>
      <c r="C56" s="176"/>
      <c r="D56" s="104"/>
      <c r="E56" s="104"/>
      <c r="F56" s="104"/>
      <c r="G56" s="176"/>
      <c r="H56" s="104"/>
      <c r="I56" s="104"/>
      <c r="J56" s="104"/>
      <c r="K56" s="176"/>
      <c r="L56" s="104"/>
      <c r="M56" s="104"/>
      <c r="N56" s="104"/>
      <c r="O56" s="104"/>
      <c r="P56" s="104"/>
      <c r="Q56" s="104"/>
      <c r="R56" s="104"/>
      <c r="S56" s="104"/>
      <c r="T56" s="176"/>
      <c r="U56" s="176"/>
      <c r="V56" s="176"/>
      <c r="W56" s="176"/>
      <c r="X56" s="176"/>
      <c r="Y56" s="176"/>
      <c r="Z56" s="176"/>
      <c r="AA56" s="104"/>
      <c r="AB56" s="104"/>
      <c r="AC56" s="104"/>
      <c r="AD56" s="176"/>
      <c r="AE56" s="115"/>
    </row>
    <row r="57" spans="1:31" ht="29" x14ac:dyDescent="0.35">
      <c r="A57" s="294"/>
      <c r="B57" s="219"/>
      <c r="C57" s="429"/>
      <c r="D57" s="3"/>
      <c r="E57" s="10"/>
      <c r="F57" s="3"/>
      <c r="G57" s="429"/>
      <c r="H57" s="3"/>
      <c r="I57" s="427"/>
      <c r="J57" s="3"/>
      <c r="K57" s="429"/>
      <c r="L57" s="3"/>
      <c r="M57" s="107" t="b">
        <v>0</v>
      </c>
      <c r="N57" t="s">
        <v>309</v>
      </c>
      <c r="O57" s="3"/>
      <c r="P57" s="3" t="s">
        <v>310</v>
      </c>
      <c r="Q57" s="3"/>
      <c r="R57" s="10"/>
      <c r="S57" s="3"/>
      <c r="T57" s="173"/>
      <c r="U57" s="178"/>
      <c r="V57" s="30"/>
      <c r="W57" s="178"/>
      <c r="X57" s="178"/>
      <c r="Y57" s="178"/>
      <c r="Z57" s="178"/>
      <c r="AA57" s="3"/>
      <c r="AB57" s="63" t="b">
        <v>0</v>
      </c>
      <c r="AC57" s="9" t="s">
        <v>311</v>
      </c>
      <c r="AD57" s="184" t="s">
        <v>124</v>
      </c>
      <c r="AE57" s="109"/>
    </row>
    <row r="58" spans="1:31" ht="29" x14ac:dyDescent="0.35">
      <c r="A58" s="294"/>
      <c r="B58" s="219"/>
      <c r="C58" s="430"/>
      <c r="G58" s="430"/>
      <c r="I58" s="428"/>
      <c r="K58" s="430"/>
      <c r="M58" s="107" t="b">
        <v>0</v>
      </c>
      <c r="N58" t="s">
        <v>312</v>
      </c>
      <c r="P58" t="s">
        <v>313</v>
      </c>
      <c r="T58" s="173"/>
      <c r="U58" s="179"/>
      <c r="V58" s="30"/>
      <c r="W58" s="179"/>
      <c r="X58" s="178"/>
      <c r="Y58" s="179"/>
      <c r="Z58" s="178"/>
      <c r="AB58" s="63" t="b">
        <v>0</v>
      </c>
      <c r="AC58" s="9" t="s">
        <v>314</v>
      </c>
      <c r="AD58" s="185"/>
      <c r="AE58" s="151"/>
    </row>
    <row r="59" spans="1:31" ht="15" thickBot="1" x14ac:dyDescent="0.4">
      <c r="A59" s="294"/>
      <c r="B59" s="219"/>
      <c r="C59" s="430"/>
      <c r="G59" s="430"/>
      <c r="K59" s="430"/>
      <c r="M59" s="107" t="b">
        <v>0</v>
      </c>
      <c r="N59" t="s">
        <v>315</v>
      </c>
      <c r="P59" t="s">
        <v>316</v>
      </c>
      <c r="T59" s="173"/>
      <c r="U59" s="179"/>
      <c r="V59" s="30"/>
      <c r="W59" s="179"/>
      <c r="X59" s="178"/>
      <c r="Y59" s="179"/>
      <c r="Z59" s="178"/>
      <c r="AD59" s="181"/>
      <c r="AE59" s="109"/>
    </row>
    <row r="60" spans="1:31" ht="5.15" customHeight="1" thickBot="1" x14ac:dyDescent="0.4">
      <c r="A60" s="163"/>
      <c r="B60" s="164"/>
      <c r="C60" s="177"/>
      <c r="D60" s="164"/>
      <c r="E60" s="164"/>
      <c r="F60" s="164"/>
      <c r="G60" s="177"/>
      <c r="H60" s="164"/>
      <c r="I60" s="164"/>
      <c r="J60" s="164"/>
      <c r="K60" s="177"/>
      <c r="L60" s="164"/>
      <c r="M60" s="164"/>
      <c r="N60" s="164"/>
      <c r="O60" s="164"/>
      <c r="P60" s="164"/>
      <c r="Q60" s="164"/>
      <c r="R60" s="164"/>
      <c r="S60" s="164"/>
      <c r="T60" s="177"/>
      <c r="U60" s="177"/>
      <c r="V60" s="177"/>
      <c r="W60" s="177"/>
      <c r="X60" s="177"/>
      <c r="Y60" s="177"/>
      <c r="Z60" s="177"/>
      <c r="AA60" s="164"/>
      <c r="AB60" s="164"/>
      <c r="AC60" s="164"/>
      <c r="AD60" s="177"/>
      <c r="AE60" s="165"/>
    </row>
    <row r="61" spans="1:31" ht="3.75" customHeight="1" x14ac:dyDescent="0.35">
      <c r="A61" s="293">
        <f>A56+1</f>
        <v>11</v>
      </c>
      <c r="B61" s="218"/>
      <c r="C61" s="176"/>
      <c r="D61" s="104"/>
      <c r="E61" s="104"/>
      <c r="F61" s="104"/>
      <c r="G61" s="176"/>
      <c r="H61" s="104"/>
      <c r="I61" s="104"/>
      <c r="J61" s="104"/>
      <c r="K61" s="176"/>
      <c r="L61" s="104"/>
      <c r="M61" s="104"/>
      <c r="N61" s="104"/>
      <c r="O61" s="104"/>
      <c r="P61" s="104"/>
      <c r="Q61" s="104"/>
      <c r="R61" s="104"/>
      <c r="S61" s="104"/>
      <c r="T61" s="176"/>
      <c r="U61" s="176"/>
      <c r="V61" s="176"/>
      <c r="W61" s="176"/>
      <c r="X61" s="176"/>
      <c r="Y61" s="176"/>
      <c r="Z61" s="176"/>
      <c r="AA61" s="104"/>
      <c r="AB61" s="104"/>
      <c r="AC61" s="104"/>
      <c r="AD61" s="176"/>
      <c r="AE61" s="115"/>
    </row>
    <row r="62" spans="1:31" ht="29" x14ac:dyDescent="0.35">
      <c r="A62" s="294"/>
      <c r="B62" s="219"/>
      <c r="C62" s="429"/>
      <c r="D62" s="3"/>
      <c r="E62" s="10"/>
      <c r="F62" s="3"/>
      <c r="G62" s="429"/>
      <c r="H62" s="3"/>
      <c r="I62" s="427"/>
      <c r="J62" s="3"/>
      <c r="K62" s="429"/>
      <c r="L62" s="3"/>
      <c r="M62" s="107" t="b">
        <v>0</v>
      </c>
      <c r="N62" t="s">
        <v>309</v>
      </c>
      <c r="O62" s="3"/>
      <c r="P62" s="3" t="s">
        <v>310</v>
      </c>
      <c r="Q62" s="3"/>
      <c r="R62" s="10"/>
      <c r="S62" s="3"/>
      <c r="T62" s="173"/>
      <c r="U62" s="178"/>
      <c r="V62" s="30"/>
      <c r="W62" s="178"/>
      <c r="X62" s="178"/>
      <c r="Y62" s="178"/>
      <c r="Z62" s="178"/>
      <c r="AA62" s="3"/>
      <c r="AB62" s="63" t="b">
        <v>0</v>
      </c>
      <c r="AC62" s="9" t="s">
        <v>311</v>
      </c>
      <c r="AD62" s="184" t="s">
        <v>124</v>
      </c>
      <c r="AE62" s="109"/>
    </row>
    <row r="63" spans="1:31" ht="29" x14ac:dyDescent="0.35">
      <c r="A63" s="294"/>
      <c r="B63" s="219"/>
      <c r="C63" s="430"/>
      <c r="G63" s="430"/>
      <c r="I63" s="428"/>
      <c r="K63" s="430"/>
      <c r="M63" s="107" t="b">
        <v>0</v>
      </c>
      <c r="N63" t="s">
        <v>312</v>
      </c>
      <c r="P63" t="s">
        <v>313</v>
      </c>
      <c r="T63" s="173"/>
      <c r="U63" s="179"/>
      <c r="V63" s="30"/>
      <c r="W63" s="179"/>
      <c r="X63" s="178"/>
      <c r="Y63" s="179"/>
      <c r="Z63" s="178"/>
      <c r="AB63" s="63" t="b">
        <v>0</v>
      </c>
      <c r="AC63" s="9" t="s">
        <v>314</v>
      </c>
      <c r="AD63" s="185"/>
      <c r="AE63" s="151"/>
    </row>
    <row r="64" spans="1:31" ht="15" thickBot="1" x14ac:dyDescent="0.4">
      <c r="A64" s="294"/>
      <c r="B64" s="219"/>
      <c r="C64" s="430"/>
      <c r="G64" s="430"/>
      <c r="K64" s="430"/>
      <c r="M64" s="107" t="b">
        <v>0</v>
      </c>
      <c r="N64" t="s">
        <v>315</v>
      </c>
      <c r="P64" t="s">
        <v>316</v>
      </c>
      <c r="T64" s="173"/>
      <c r="U64" s="179"/>
      <c r="V64" s="30"/>
      <c r="W64" s="179"/>
      <c r="X64" s="178"/>
      <c r="Y64" s="179"/>
      <c r="Z64" s="178"/>
      <c r="AD64" s="181"/>
      <c r="AE64" s="109"/>
    </row>
    <row r="65" spans="1:31" ht="5.15" customHeight="1" thickBot="1" x14ac:dyDescent="0.4">
      <c r="A65" s="163"/>
      <c r="B65" s="164"/>
      <c r="C65" s="177"/>
      <c r="D65" s="164"/>
      <c r="E65" s="164"/>
      <c r="F65" s="164"/>
      <c r="G65" s="177"/>
      <c r="H65" s="164"/>
      <c r="I65" s="164"/>
      <c r="J65" s="164"/>
      <c r="K65" s="177"/>
      <c r="L65" s="164"/>
      <c r="M65" s="164"/>
      <c r="N65" s="164"/>
      <c r="O65" s="164"/>
      <c r="P65" s="164"/>
      <c r="Q65" s="164"/>
      <c r="R65" s="164"/>
      <c r="S65" s="164"/>
      <c r="T65" s="177"/>
      <c r="U65" s="177"/>
      <c r="V65" s="177"/>
      <c r="W65" s="177"/>
      <c r="X65" s="177"/>
      <c r="Y65" s="177"/>
      <c r="Z65" s="177"/>
      <c r="AA65" s="164"/>
      <c r="AB65" s="164"/>
      <c r="AC65" s="164"/>
      <c r="AD65" s="177"/>
      <c r="AE65" s="165"/>
    </row>
    <row r="66" spans="1:31" ht="3.75" customHeight="1" x14ac:dyDescent="0.35">
      <c r="A66" s="293">
        <f>A61+1</f>
        <v>12</v>
      </c>
      <c r="B66" s="218"/>
      <c r="C66" s="176"/>
      <c r="D66" s="104"/>
      <c r="E66" s="104"/>
      <c r="F66" s="104"/>
      <c r="G66" s="176"/>
      <c r="H66" s="104"/>
      <c r="I66" s="104"/>
      <c r="J66" s="104"/>
      <c r="K66" s="176"/>
      <c r="L66" s="104"/>
      <c r="M66" s="104"/>
      <c r="N66" s="104"/>
      <c r="O66" s="104"/>
      <c r="P66" s="104"/>
      <c r="Q66" s="104"/>
      <c r="R66" s="104"/>
      <c r="S66" s="104"/>
      <c r="T66" s="176"/>
      <c r="U66" s="176"/>
      <c r="V66" s="176"/>
      <c r="W66" s="176"/>
      <c r="X66" s="176"/>
      <c r="Y66" s="176"/>
      <c r="Z66" s="176"/>
      <c r="AA66" s="104"/>
      <c r="AB66" s="104"/>
      <c r="AC66" s="104"/>
      <c r="AD66" s="176"/>
      <c r="AE66" s="115"/>
    </row>
    <row r="67" spans="1:31" ht="29" x14ac:dyDescent="0.35">
      <c r="A67" s="294"/>
      <c r="B67" s="219"/>
      <c r="C67" s="429"/>
      <c r="D67" s="3"/>
      <c r="E67" s="10"/>
      <c r="F67" s="3"/>
      <c r="G67" s="429"/>
      <c r="H67" s="3"/>
      <c r="I67" s="427"/>
      <c r="J67" s="3"/>
      <c r="K67" s="429"/>
      <c r="L67" s="3"/>
      <c r="M67" s="107" t="b">
        <v>0</v>
      </c>
      <c r="N67" t="s">
        <v>309</v>
      </c>
      <c r="O67" s="3"/>
      <c r="P67" s="3" t="s">
        <v>310</v>
      </c>
      <c r="Q67" s="3"/>
      <c r="R67" s="10"/>
      <c r="S67" s="3"/>
      <c r="T67" s="173"/>
      <c r="U67" s="178"/>
      <c r="V67" s="30"/>
      <c r="W67" s="178"/>
      <c r="X67" s="178"/>
      <c r="Y67" s="178"/>
      <c r="Z67" s="178"/>
      <c r="AA67" s="3"/>
      <c r="AB67" s="63" t="b">
        <v>0</v>
      </c>
      <c r="AC67" s="9" t="s">
        <v>311</v>
      </c>
      <c r="AD67" s="184" t="s">
        <v>124</v>
      </c>
      <c r="AE67" s="109"/>
    </row>
    <row r="68" spans="1:31" ht="29" x14ac:dyDescent="0.35">
      <c r="A68" s="294"/>
      <c r="B68" s="219"/>
      <c r="C68" s="430"/>
      <c r="G68" s="430"/>
      <c r="I68" s="428"/>
      <c r="K68" s="430"/>
      <c r="M68" s="107" t="b">
        <v>0</v>
      </c>
      <c r="N68" t="s">
        <v>312</v>
      </c>
      <c r="P68" t="s">
        <v>313</v>
      </c>
      <c r="T68" s="173"/>
      <c r="U68" s="179"/>
      <c r="V68" s="30"/>
      <c r="W68" s="179"/>
      <c r="X68" s="178"/>
      <c r="Y68" s="179"/>
      <c r="Z68" s="178"/>
      <c r="AB68" s="63" t="b">
        <v>0</v>
      </c>
      <c r="AC68" s="9" t="s">
        <v>314</v>
      </c>
      <c r="AD68" s="185"/>
      <c r="AE68" s="151"/>
    </row>
    <row r="69" spans="1:31" ht="15" thickBot="1" x14ac:dyDescent="0.4">
      <c r="A69" s="294"/>
      <c r="B69" s="219"/>
      <c r="C69" s="430"/>
      <c r="G69" s="430"/>
      <c r="K69" s="430"/>
      <c r="M69" s="107" t="b">
        <v>0</v>
      </c>
      <c r="N69" t="s">
        <v>315</v>
      </c>
      <c r="P69" t="s">
        <v>316</v>
      </c>
      <c r="T69" s="173"/>
      <c r="U69" s="179"/>
      <c r="V69" s="30"/>
      <c r="W69" s="179"/>
      <c r="X69" s="178"/>
      <c r="Y69" s="179"/>
      <c r="Z69" s="178"/>
      <c r="AD69" s="181"/>
      <c r="AE69" s="109"/>
    </row>
    <row r="70" spans="1:31" ht="5.15" customHeight="1" thickBot="1" x14ac:dyDescent="0.4">
      <c r="A70" s="163"/>
      <c r="B70" s="164"/>
      <c r="C70" s="177"/>
      <c r="D70" s="164"/>
      <c r="E70" s="164"/>
      <c r="F70" s="164"/>
      <c r="G70" s="177"/>
      <c r="H70" s="164"/>
      <c r="I70" s="164"/>
      <c r="J70" s="164"/>
      <c r="K70" s="177"/>
      <c r="L70" s="164"/>
      <c r="M70" s="164"/>
      <c r="N70" s="164"/>
      <c r="O70" s="164"/>
      <c r="P70" s="164"/>
      <c r="Q70" s="164"/>
      <c r="R70" s="164"/>
      <c r="S70" s="164"/>
      <c r="T70" s="177"/>
      <c r="U70" s="177"/>
      <c r="V70" s="177"/>
      <c r="W70" s="177"/>
      <c r="X70" s="177"/>
      <c r="Y70" s="177"/>
      <c r="Z70" s="177"/>
      <c r="AA70" s="164"/>
      <c r="AB70" s="164"/>
      <c r="AC70" s="164"/>
      <c r="AD70" s="177"/>
      <c r="AE70" s="165"/>
    </row>
    <row r="71" spans="1:31" ht="3.75" customHeight="1" x14ac:dyDescent="0.35">
      <c r="A71" s="293">
        <f>A66+1</f>
        <v>13</v>
      </c>
      <c r="B71" s="218"/>
      <c r="C71" s="176"/>
      <c r="D71" s="104"/>
      <c r="E71" s="104"/>
      <c r="F71" s="104"/>
      <c r="G71" s="176"/>
      <c r="H71" s="104"/>
      <c r="I71" s="104"/>
      <c r="J71" s="104"/>
      <c r="K71" s="176"/>
      <c r="L71" s="104"/>
      <c r="M71" s="104"/>
      <c r="N71" s="104"/>
      <c r="O71" s="104"/>
      <c r="P71" s="104"/>
      <c r="Q71" s="104"/>
      <c r="R71" s="104"/>
      <c r="S71" s="104"/>
      <c r="T71" s="176"/>
      <c r="U71" s="176"/>
      <c r="V71" s="176"/>
      <c r="W71" s="176"/>
      <c r="X71" s="176"/>
      <c r="Y71" s="176"/>
      <c r="Z71" s="176"/>
      <c r="AA71" s="104"/>
      <c r="AB71" s="104"/>
      <c r="AC71" s="104"/>
      <c r="AD71" s="176"/>
      <c r="AE71" s="115"/>
    </row>
    <row r="72" spans="1:31" ht="29" x14ac:dyDescent="0.35">
      <c r="A72" s="294"/>
      <c r="B72" s="219"/>
      <c r="C72" s="429"/>
      <c r="D72" s="3"/>
      <c r="E72" s="10"/>
      <c r="F72" s="3"/>
      <c r="G72" s="429"/>
      <c r="H72" s="3"/>
      <c r="I72" s="427"/>
      <c r="J72" s="3"/>
      <c r="K72" s="429"/>
      <c r="L72" s="3"/>
      <c r="M72" s="107" t="b">
        <v>0</v>
      </c>
      <c r="N72" t="s">
        <v>309</v>
      </c>
      <c r="O72" s="3"/>
      <c r="P72" s="3" t="s">
        <v>310</v>
      </c>
      <c r="Q72" s="3"/>
      <c r="R72" s="10"/>
      <c r="S72" s="3"/>
      <c r="T72" s="173"/>
      <c r="U72" s="178"/>
      <c r="V72" s="30"/>
      <c r="W72" s="178"/>
      <c r="X72" s="178"/>
      <c r="Y72" s="178"/>
      <c r="Z72" s="178"/>
      <c r="AA72" s="3"/>
      <c r="AB72" s="63" t="b">
        <v>0</v>
      </c>
      <c r="AC72" s="9" t="s">
        <v>311</v>
      </c>
      <c r="AD72" s="184" t="s">
        <v>124</v>
      </c>
      <c r="AE72" s="109"/>
    </row>
    <row r="73" spans="1:31" ht="29" x14ac:dyDescent="0.35">
      <c r="A73" s="294"/>
      <c r="B73" s="219"/>
      <c r="C73" s="430"/>
      <c r="G73" s="430"/>
      <c r="I73" s="428"/>
      <c r="K73" s="430"/>
      <c r="M73" s="107" t="b">
        <v>0</v>
      </c>
      <c r="N73" t="s">
        <v>312</v>
      </c>
      <c r="P73" t="s">
        <v>313</v>
      </c>
      <c r="T73" s="173"/>
      <c r="U73" s="179"/>
      <c r="V73" s="30"/>
      <c r="W73" s="179"/>
      <c r="X73" s="178"/>
      <c r="Y73" s="179"/>
      <c r="Z73" s="178"/>
      <c r="AB73" s="63" t="b">
        <v>0</v>
      </c>
      <c r="AC73" s="9" t="s">
        <v>314</v>
      </c>
      <c r="AD73" s="185"/>
      <c r="AE73" s="151"/>
    </row>
    <row r="74" spans="1:31" ht="15" thickBot="1" x14ac:dyDescent="0.4">
      <c r="A74" s="294"/>
      <c r="B74" s="219"/>
      <c r="C74" s="430"/>
      <c r="G74" s="430"/>
      <c r="K74" s="430"/>
      <c r="M74" s="107" t="b">
        <v>0</v>
      </c>
      <c r="N74" t="s">
        <v>315</v>
      </c>
      <c r="P74" t="s">
        <v>316</v>
      </c>
      <c r="T74" s="173"/>
      <c r="U74" s="179"/>
      <c r="V74" s="30"/>
      <c r="W74" s="179"/>
      <c r="X74" s="178"/>
      <c r="Y74" s="179"/>
      <c r="Z74" s="178"/>
      <c r="AD74" s="181"/>
      <c r="AE74" s="109"/>
    </row>
    <row r="75" spans="1:31" ht="5.15" customHeight="1" thickBot="1" x14ac:dyDescent="0.4">
      <c r="A75" s="163"/>
      <c r="B75" s="164"/>
      <c r="C75" s="177"/>
      <c r="D75" s="164"/>
      <c r="E75" s="164"/>
      <c r="F75" s="164"/>
      <c r="G75" s="177"/>
      <c r="H75" s="164"/>
      <c r="I75" s="164"/>
      <c r="J75" s="164"/>
      <c r="K75" s="177"/>
      <c r="L75" s="164"/>
      <c r="M75" s="164"/>
      <c r="N75" s="164"/>
      <c r="O75" s="164"/>
      <c r="P75" s="164"/>
      <c r="Q75" s="164"/>
      <c r="R75" s="164"/>
      <c r="S75" s="164"/>
      <c r="T75" s="177"/>
      <c r="U75" s="177"/>
      <c r="V75" s="177"/>
      <c r="W75" s="177"/>
      <c r="X75" s="177"/>
      <c r="Y75" s="177"/>
      <c r="Z75" s="177"/>
      <c r="AA75" s="164"/>
      <c r="AB75" s="164"/>
      <c r="AC75" s="164"/>
      <c r="AD75" s="177"/>
      <c r="AE75" s="165"/>
    </row>
    <row r="76" spans="1:31" ht="3.75" customHeight="1" x14ac:dyDescent="0.35">
      <c r="A76" s="293">
        <f>A71+1</f>
        <v>14</v>
      </c>
      <c r="B76" s="218"/>
      <c r="C76" s="176"/>
      <c r="D76" s="104"/>
      <c r="E76" s="104"/>
      <c r="F76" s="104"/>
      <c r="G76" s="176"/>
      <c r="H76" s="104"/>
      <c r="I76" s="104"/>
      <c r="J76" s="104"/>
      <c r="K76" s="176"/>
      <c r="L76" s="104"/>
      <c r="M76" s="104"/>
      <c r="N76" s="104"/>
      <c r="O76" s="104"/>
      <c r="P76" s="104"/>
      <c r="Q76" s="104"/>
      <c r="R76" s="104"/>
      <c r="S76" s="104"/>
      <c r="T76" s="176"/>
      <c r="U76" s="176"/>
      <c r="V76" s="176"/>
      <c r="W76" s="176"/>
      <c r="X76" s="176"/>
      <c r="Y76" s="176"/>
      <c r="Z76" s="176"/>
      <c r="AA76" s="104"/>
      <c r="AB76" s="104"/>
      <c r="AC76" s="104"/>
      <c r="AD76" s="176"/>
      <c r="AE76" s="115"/>
    </row>
    <row r="77" spans="1:31" ht="29" x14ac:dyDescent="0.35">
      <c r="A77" s="294"/>
      <c r="B77" s="219"/>
      <c r="C77" s="429"/>
      <c r="D77" s="3"/>
      <c r="E77" s="10"/>
      <c r="F77" s="3"/>
      <c r="G77" s="429"/>
      <c r="H77" s="3"/>
      <c r="I77" s="427"/>
      <c r="J77" s="3"/>
      <c r="K77" s="429"/>
      <c r="L77" s="3"/>
      <c r="M77" s="107" t="b">
        <v>0</v>
      </c>
      <c r="N77" t="s">
        <v>309</v>
      </c>
      <c r="O77" s="3"/>
      <c r="P77" s="3" t="s">
        <v>310</v>
      </c>
      <c r="Q77" s="3"/>
      <c r="R77" s="10"/>
      <c r="S77" s="3"/>
      <c r="T77" s="173"/>
      <c r="U77" s="178"/>
      <c r="V77" s="30"/>
      <c r="W77" s="178"/>
      <c r="X77" s="178"/>
      <c r="Y77" s="178"/>
      <c r="Z77" s="178"/>
      <c r="AA77" s="3"/>
      <c r="AB77" s="63" t="b">
        <v>0</v>
      </c>
      <c r="AC77" s="9" t="s">
        <v>311</v>
      </c>
      <c r="AD77" s="184" t="s">
        <v>124</v>
      </c>
      <c r="AE77" s="109"/>
    </row>
    <row r="78" spans="1:31" ht="29" x14ac:dyDescent="0.35">
      <c r="A78" s="294"/>
      <c r="B78" s="219"/>
      <c r="C78" s="430"/>
      <c r="G78" s="430"/>
      <c r="I78" s="428"/>
      <c r="K78" s="430"/>
      <c r="M78" s="107" t="b">
        <v>0</v>
      </c>
      <c r="N78" t="s">
        <v>312</v>
      </c>
      <c r="P78" t="s">
        <v>313</v>
      </c>
      <c r="T78" s="173"/>
      <c r="U78" s="179"/>
      <c r="V78" s="30"/>
      <c r="W78" s="179"/>
      <c r="X78" s="178"/>
      <c r="Y78" s="179"/>
      <c r="Z78" s="178"/>
      <c r="AB78" s="63" t="b">
        <v>0</v>
      </c>
      <c r="AC78" s="9" t="s">
        <v>314</v>
      </c>
      <c r="AD78" s="185"/>
      <c r="AE78" s="151"/>
    </row>
    <row r="79" spans="1:31" ht="15" thickBot="1" x14ac:dyDescent="0.4">
      <c r="A79" s="294"/>
      <c r="B79" s="219"/>
      <c r="C79" s="430"/>
      <c r="G79" s="430"/>
      <c r="K79" s="430"/>
      <c r="M79" s="107" t="b">
        <v>0</v>
      </c>
      <c r="N79" t="s">
        <v>315</v>
      </c>
      <c r="P79" t="s">
        <v>316</v>
      </c>
      <c r="T79" s="173"/>
      <c r="U79" s="179"/>
      <c r="V79" s="30"/>
      <c r="W79" s="179"/>
      <c r="X79" s="178"/>
      <c r="Y79" s="179"/>
      <c r="Z79" s="178"/>
      <c r="AD79" s="181"/>
      <c r="AE79" s="109"/>
    </row>
    <row r="80" spans="1:31" ht="5.15" customHeight="1" thickBot="1" x14ac:dyDescent="0.4">
      <c r="A80" s="163"/>
      <c r="B80" s="164"/>
      <c r="C80" s="177"/>
      <c r="D80" s="164"/>
      <c r="E80" s="164"/>
      <c r="F80" s="164"/>
      <c r="G80" s="177"/>
      <c r="H80" s="164"/>
      <c r="I80" s="164"/>
      <c r="J80" s="164"/>
      <c r="K80" s="177"/>
      <c r="L80" s="164"/>
      <c r="M80" s="164"/>
      <c r="N80" s="164"/>
      <c r="O80" s="164"/>
      <c r="P80" s="164"/>
      <c r="Q80" s="164"/>
      <c r="R80" s="164"/>
      <c r="S80" s="164"/>
      <c r="T80" s="177"/>
      <c r="U80" s="177"/>
      <c r="V80" s="177"/>
      <c r="W80" s="177"/>
      <c r="X80" s="177"/>
      <c r="Y80" s="177"/>
      <c r="Z80" s="177"/>
      <c r="AA80" s="164"/>
      <c r="AB80" s="164"/>
      <c r="AC80" s="164"/>
      <c r="AD80" s="177"/>
      <c r="AE80" s="165"/>
    </row>
    <row r="81" spans="1:31" ht="3.75" customHeight="1" x14ac:dyDescent="0.35">
      <c r="A81" s="293">
        <f>A76+1</f>
        <v>15</v>
      </c>
      <c r="B81" s="218"/>
      <c r="C81" s="176"/>
      <c r="D81" s="104"/>
      <c r="E81" s="104"/>
      <c r="F81" s="104"/>
      <c r="G81" s="176"/>
      <c r="H81" s="104"/>
      <c r="I81" s="104"/>
      <c r="J81" s="104"/>
      <c r="K81" s="176"/>
      <c r="L81" s="104"/>
      <c r="M81" s="104"/>
      <c r="N81" s="104"/>
      <c r="O81" s="104"/>
      <c r="P81" s="104"/>
      <c r="Q81" s="104"/>
      <c r="R81" s="104"/>
      <c r="S81" s="104"/>
      <c r="T81" s="176"/>
      <c r="U81" s="176"/>
      <c r="V81" s="176"/>
      <c r="W81" s="176"/>
      <c r="X81" s="176"/>
      <c r="Y81" s="176"/>
      <c r="Z81" s="176"/>
      <c r="AA81" s="104"/>
      <c r="AB81" s="104"/>
      <c r="AC81" s="104"/>
      <c r="AD81" s="176"/>
      <c r="AE81" s="115"/>
    </row>
    <row r="82" spans="1:31" ht="29" x14ac:dyDescent="0.35">
      <c r="A82" s="294"/>
      <c r="B82" s="219"/>
      <c r="C82" s="429"/>
      <c r="D82" s="3"/>
      <c r="E82" s="10"/>
      <c r="F82" s="3"/>
      <c r="G82" s="429"/>
      <c r="H82" s="3"/>
      <c r="I82" s="427"/>
      <c r="J82" s="3"/>
      <c r="K82" s="429"/>
      <c r="L82" s="3"/>
      <c r="M82" s="107" t="b">
        <v>0</v>
      </c>
      <c r="N82" t="s">
        <v>309</v>
      </c>
      <c r="O82" s="3"/>
      <c r="P82" s="3" t="s">
        <v>310</v>
      </c>
      <c r="Q82" s="3"/>
      <c r="R82" s="10"/>
      <c r="S82" s="3"/>
      <c r="T82" s="173"/>
      <c r="U82" s="178"/>
      <c r="V82" s="30"/>
      <c r="W82" s="178"/>
      <c r="X82" s="178"/>
      <c r="Y82" s="178"/>
      <c r="Z82" s="178"/>
      <c r="AA82" s="3"/>
      <c r="AB82" s="63" t="b">
        <v>0</v>
      </c>
      <c r="AC82" s="9" t="s">
        <v>311</v>
      </c>
      <c r="AD82" s="184" t="s">
        <v>124</v>
      </c>
      <c r="AE82" s="109"/>
    </row>
    <row r="83" spans="1:31" ht="29" x14ac:dyDescent="0.35">
      <c r="A83" s="294"/>
      <c r="B83" s="219"/>
      <c r="C83" s="430"/>
      <c r="G83" s="430"/>
      <c r="I83" s="428"/>
      <c r="K83" s="430"/>
      <c r="M83" s="107" t="b">
        <v>0</v>
      </c>
      <c r="N83" t="s">
        <v>312</v>
      </c>
      <c r="P83" t="s">
        <v>313</v>
      </c>
      <c r="T83" s="173"/>
      <c r="U83" s="179"/>
      <c r="V83" s="30"/>
      <c r="W83" s="179"/>
      <c r="X83" s="178"/>
      <c r="Y83" s="179"/>
      <c r="Z83" s="178"/>
      <c r="AB83" s="63" t="b">
        <v>0</v>
      </c>
      <c r="AC83" s="9" t="s">
        <v>314</v>
      </c>
      <c r="AD83" s="185"/>
      <c r="AE83" s="151"/>
    </row>
    <row r="84" spans="1:31" ht="15" thickBot="1" x14ac:dyDescent="0.4">
      <c r="A84" s="294"/>
      <c r="B84" s="219"/>
      <c r="C84" s="430"/>
      <c r="G84" s="430"/>
      <c r="K84" s="430"/>
      <c r="M84" s="107" t="b">
        <v>0</v>
      </c>
      <c r="N84" t="s">
        <v>315</v>
      </c>
      <c r="P84" t="s">
        <v>316</v>
      </c>
      <c r="T84" s="173"/>
      <c r="U84" s="179"/>
      <c r="V84" s="30"/>
      <c r="W84" s="179"/>
      <c r="X84" s="178"/>
      <c r="Y84" s="179"/>
      <c r="Z84" s="178"/>
      <c r="AD84" s="181"/>
      <c r="AE84" s="109"/>
    </row>
    <row r="85" spans="1:31" ht="5.15" customHeight="1" thickBot="1" x14ac:dyDescent="0.4">
      <c r="A85" s="163"/>
      <c r="B85" s="164"/>
      <c r="C85" s="177"/>
      <c r="D85" s="164"/>
      <c r="E85" s="164"/>
      <c r="F85" s="164"/>
      <c r="G85" s="177"/>
      <c r="H85" s="164"/>
      <c r="I85" s="164"/>
      <c r="J85" s="164"/>
      <c r="K85" s="177"/>
      <c r="L85" s="164"/>
      <c r="M85" s="164"/>
      <c r="N85" s="164"/>
      <c r="O85" s="164"/>
      <c r="P85" s="164"/>
      <c r="Q85" s="164"/>
      <c r="R85" s="164"/>
      <c r="S85" s="164"/>
      <c r="T85" s="177"/>
      <c r="U85" s="177"/>
      <c r="V85" s="177"/>
      <c r="W85" s="177"/>
      <c r="X85" s="177"/>
      <c r="Y85" s="177"/>
      <c r="Z85" s="177"/>
      <c r="AA85" s="164"/>
      <c r="AB85" s="164"/>
      <c r="AC85" s="164"/>
      <c r="AD85" s="177"/>
      <c r="AE85" s="165"/>
    </row>
    <row r="86" spans="1:31" ht="3.75" customHeight="1" x14ac:dyDescent="0.35">
      <c r="A86" s="293">
        <f>A81+1</f>
        <v>16</v>
      </c>
      <c r="B86" s="218"/>
      <c r="C86" s="176"/>
      <c r="D86" s="104"/>
      <c r="E86" s="104"/>
      <c r="F86" s="104"/>
      <c r="G86" s="176"/>
      <c r="H86" s="104"/>
      <c r="I86" s="104"/>
      <c r="J86" s="104"/>
      <c r="K86" s="176"/>
      <c r="L86" s="104"/>
      <c r="M86" s="104"/>
      <c r="N86" s="104"/>
      <c r="O86" s="104"/>
      <c r="P86" s="104"/>
      <c r="Q86" s="104"/>
      <c r="R86" s="104"/>
      <c r="S86" s="104"/>
      <c r="T86" s="176"/>
      <c r="U86" s="176"/>
      <c r="V86" s="176"/>
      <c r="W86" s="176"/>
      <c r="X86" s="176"/>
      <c r="Y86" s="176"/>
      <c r="Z86" s="176"/>
      <c r="AA86" s="104"/>
      <c r="AB86" s="104"/>
      <c r="AC86" s="104"/>
      <c r="AD86" s="176"/>
      <c r="AE86" s="115"/>
    </row>
    <row r="87" spans="1:31" ht="29" x14ac:dyDescent="0.35">
      <c r="A87" s="294"/>
      <c r="B87" s="219"/>
      <c r="C87" s="429"/>
      <c r="D87" s="3"/>
      <c r="E87" s="10"/>
      <c r="F87" s="3"/>
      <c r="G87" s="429"/>
      <c r="H87" s="3"/>
      <c r="I87" s="427"/>
      <c r="J87" s="3"/>
      <c r="K87" s="429"/>
      <c r="L87" s="3"/>
      <c r="M87" s="107" t="b">
        <v>0</v>
      </c>
      <c r="N87" t="s">
        <v>309</v>
      </c>
      <c r="O87" s="3"/>
      <c r="P87" s="3" t="s">
        <v>310</v>
      </c>
      <c r="Q87" s="3"/>
      <c r="R87" s="10"/>
      <c r="S87" s="3"/>
      <c r="T87" s="173"/>
      <c r="U87" s="178"/>
      <c r="V87" s="30"/>
      <c r="W87" s="178"/>
      <c r="X87" s="178"/>
      <c r="Y87" s="178"/>
      <c r="Z87" s="178"/>
      <c r="AA87" s="3"/>
      <c r="AB87" s="63" t="b">
        <v>0</v>
      </c>
      <c r="AC87" s="9" t="s">
        <v>311</v>
      </c>
      <c r="AD87" s="184" t="s">
        <v>124</v>
      </c>
      <c r="AE87" s="109"/>
    </row>
    <row r="88" spans="1:31" ht="29" x14ac:dyDescent="0.35">
      <c r="A88" s="294"/>
      <c r="B88" s="219"/>
      <c r="C88" s="430"/>
      <c r="G88" s="430"/>
      <c r="I88" s="428"/>
      <c r="K88" s="430"/>
      <c r="M88" s="107" t="b">
        <v>0</v>
      </c>
      <c r="N88" t="s">
        <v>312</v>
      </c>
      <c r="P88" t="s">
        <v>313</v>
      </c>
      <c r="T88" s="173"/>
      <c r="U88" s="179"/>
      <c r="V88" s="30"/>
      <c r="W88" s="179"/>
      <c r="X88" s="178"/>
      <c r="Y88" s="179"/>
      <c r="Z88" s="178"/>
      <c r="AB88" s="63" t="b">
        <v>0</v>
      </c>
      <c r="AC88" s="9" t="s">
        <v>314</v>
      </c>
      <c r="AD88" s="185"/>
      <c r="AE88" s="151"/>
    </row>
    <row r="89" spans="1:31" ht="15" thickBot="1" x14ac:dyDescent="0.4">
      <c r="A89" s="294"/>
      <c r="B89" s="219"/>
      <c r="C89" s="430"/>
      <c r="G89" s="430"/>
      <c r="K89" s="430"/>
      <c r="M89" s="107" t="b">
        <v>0</v>
      </c>
      <c r="N89" t="s">
        <v>315</v>
      </c>
      <c r="P89" t="s">
        <v>316</v>
      </c>
      <c r="T89" s="173"/>
      <c r="U89" s="179"/>
      <c r="V89" s="30"/>
      <c r="W89" s="179"/>
      <c r="X89" s="178"/>
      <c r="Y89" s="179"/>
      <c r="Z89" s="178"/>
      <c r="AD89" s="181"/>
      <c r="AE89" s="109"/>
    </row>
    <row r="90" spans="1:31" ht="5.15" customHeight="1" thickBot="1" x14ac:dyDescent="0.4">
      <c r="A90" s="163"/>
      <c r="B90" s="164"/>
      <c r="C90" s="177"/>
      <c r="D90" s="164"/>
      <c r="E90" s="164"/>
      <c r="F90" s="164"/>
      <c r="G90" s="177"/>
      <c r="H90" s="164"/>
      <c r="I90" s="164"/>
      <c r="J90" s="164"/>
      <c r="K90" s="177"/>
      <c r="L90" s="164"/>
      <c r="M90" s="164"/>
      <c r="N90" s="164"/>
      <c r="O90" s="164"/>
      <c r="P90" s="164"/>
      <c r="Q90" s="164"/>
      <c r="R90" s="164"/>
      <c r="S90" s="164"/>
      <c r="T90" s="177"/>
      <c r="U90" s="177"/>
      <c r="V90" s="177"/>
      <c r="W90" s="177"/>
      <c r="X90" s="177"/>
      <c r="Y90" s="177"/>
      <c r="Z90" s="177"/>
      <c r="AA90" s="164"/>
      <c r="AB90" s="164"/>
      <c r="AC90" s="164"/>
      <c r="AD90" s="177"/>
      <c r="AE90" s="165"/>
    </row>
    <row r="91" spans="1:31" ht="3.75" customHeight="1" x14ac:dyDescent="0.35">
      <c r="A91" s="293">
        <f>A86+1</f>
        <v>17</v>
      </c>
      <c r="B91" s="218"/>
      <c r="C91" s="176"/>
      <c r="D91" s="104"/>
      <c r="E91" s="104"/>
      <c r="F91" s="104"/>
      <c r="G91" s="176"/>
      <c r="H91" s="104"/>
      <c r="I91" s="104"/>
      <c r="J91" s="104"/>
      <c r="K91" s="176"/>
      <c r="L91" s="104"/>
      <c r="M91" s="104"/>
      <c r="N91" s="104"/>
      <c r="O91" s="104"/>
      <c r="P91" s="104"/>
      <c r="Q91" s="104"/>
      <c r="R91" s="104"/>
      <c r="S91" s="104"/>
      <c r="T91" s="176"/>
      <c r="U91" s="176"/>
      <c r="V91" s="176"/>
      <c r="W91" s="176"/>
      <c r="X91" s="176"/>
      <c r="Y91" s="176"/>
      <c r="Z91" s="176"/>
      <c r="AA91" s="104"/>
      <c r="AB91" s="104"/>
      <c r="AC91" s="104"/>
      <c r="AD91" s="176"/>
      <c r="AE91" s="115"/>
    </row>
    <row r="92" spans="1:31" ht="29" x14ac:dyDescent="0.35">
      <c r="A92" s="294"/>
      <c r="B92" s="219"/>
      <c r="C92" s="429"/>
      <c r="D92" s="3"/>
      <c r="E92" s="10"/>
      <c r="F92" s="3"/>
      <c r="G92" s="429"/>
      <c r="H92" s="3"/>
      <c r="I92" s="427"/>
      <c r="J92" s="3"/>
      <c r="K92" s="429"/>
      <c r="L92" s="3"/>
      <c r="M92" s="107" t="b">
        <v>0</v>
      </c>
      <c r="N92" t="s">
        <v>309</v>
      </c>
      <c r="O92" s="3"/>
      <c r="P92" s="3" t="s">
        <v>310</v>
      </c>
      <c r="Q92" s="3"/>
      <c r="R92" s="10"/>
      <c r="S92" s="3"/>
      <c r="T92" s="173"/>
      <c r="U92" s="178"/>
      <c r="V92" s="30"/>
      <c r="W92" s="178"/>
      <c r="X92" s="178"/>
      <c r="Y92" s="178"/>
      <c r="Z92" s="178"/>
      <c r="AA92" s="3"/>
      <c r="AB92" s="63" t="b">
        <v>0</v>
      </c>
      <c r="AC92" s="9" t="s">
        <v>311</v>
      </c>
      <c r="AD92" s="184" t="s">
        <v>124</v>
      </c>
      <c r="AE92" s="109"/>
    </row>
    <row r="93" spans="1:31" ht="29" x14ac:dyDescent="0.35">
      <c r="A93" s="294"/>
      <c r="B93" s="219"/>
      <c r="C93" s="430"/>
      <c r="G93" s="430"/>
      <c r="I93" s="428"/>
      <c r="K93" s="430"/>
      <c r="M93" s="107" t="b">
        <v>0</v>
      </c>
      <c r="N93" t="s">
        <v>312</v>
      </c>
      <c r="P93" t="s">
        <v>313</v>
      </c>
      <c r="T93" s="173"/>
      <c r="U93" s="179"/>
      <c r="V93" s="30"/>
      <c r="W93" s="179"/>
      <c r="X93" s="178"/>
      <c r="Y93" s="179"/>
      <c r="Z93" s="178"/>
      <c r="AB93" s="63" t="b">
        <v>0</v>
      </c>
      <c r="AC93" s="9" t="s">
        <v>314</v>
      </c>
      <c r="AD93" s="185"/>
      <c r="AE93" s="151"/>
    </row>
    <row r="94" spans="1:31" ht="15" thickBot="1" x14ac:dyDescent="0.4">
      <c r="A94" s="294"/>
      <c r="B94" s="219"/>
      <c r="C94" s="430"/>
      <c r="G94" s="430"/>
      <c r="K94" s="430"/>
      <c r="M94" s="107" t="b">
        <v>0</v>
      </c>
      <c r="N94" t="s">
        <v>315</v>
      </c>
      <c r="P94" t="s">
        <v>316</v>
      </c>
      <c r="T94" s="173"/>
      <c r="U94" s="179"/>
      <c r="V94" s="30"/>
      <c r="W94" s="179"/>
      <c r="X94" s="178"/>
      <c r="Y94" s="179"/>
      <c r="Z94" s="178"/>
      <c r="AD94" s="181"/>
      <c r="AE94" s="109"/>
    </row>
    <row r="95" spans="1:31" ht="5.15" customHeight="1" thickBot="1" x14ac:dyDescent="0.4">
      <c r="A95" s="163"/>
      <c r="B95" s="164"/>
      <c r="C95" s="177"/>
      <c r="D95" s="164"/>
      <c r="E95" s="164"/>
      <c r="F95" s="164"/>
      <c r="G95" s="177"/>
      <c r="H95" s="164"/>
      <c r="I95" s="164"/>
      <c r="J95" s="164"/>
      <c r="K95" s="177"/>
      <c r="L95" s="164"/>
      <c r="M95" s="164"/>
      <c r="N95" s="164"/>
      <c r="O95" s="164"/>
      <c r="P95" s="164"/>
      <c r="Q95" s="164"/>
      <c r="R95" s="164"/>
      <c r="S95" s="164"/>
      <c r="T95" s="177"/>
      <c r="U95" s="177"/>
      <c r="V95" s="177"/>
      <c r="W95" s="177"/>
      <c r="X95" s="177"/>
      <c r="Y95" s="177"/>
      <c r="Z95" s="177"/>
      <c r="AA95" s="164"/>
      <c r="AB95" s="164"/>
      <c r="AC95" s="164"/>
      <c r="AD95" s="177"/>
      <c r="AE95" s="165"/>
    </row>
    <row r="96" spans="1:31" ht="3.75" customHeight="1" x14ac:dyDescent="0.35">
      <c r="A96" s="293">
        <f>A91+1</f>
        <v>18</v>
      </c>
      <c r="B96" s="218"/>
      <c r="C96" s="176"/>
      <c r="D96" s="104"/>
      <c r="E96" s="104"/>
      <c r="F96" s="104"/>
      <c r="G96" s="176"/>
      <c r="H96" s="104"/>
      <c r="I96" s="104"/>
      <c r="J96" s="104"/>
      <c r="K96" s="176"/>
      <c r="L96" s="104"/>
      <c r="M96" s="104"/>
      <c r="N96" s="104"/>
      <c r="O96" s="104"/>
      <c r="P96" s="104"/>
      <c r="Q96" s="104"/>
      <c r="R96" s="104"/>
      <c r="S96" s="104"/>
      <c r="T96" s="176"/>
      <c r="U96" s="176"/>
      <c r="V96" s="176"/>
      <c r="W96" s="176"/>
      <c r="X96" s="176"/>
      <c r="Y96" s="176"/>
      <c r="Z96" s="176"/>
      <c r="AA96" s="104"/>
      <c r="AB96" s="104"/>
      <c r="AC96" s="104"/>
      <c r="AD96" s="176"/>
      <c r="AE96" s="115"/>
    </row>
    <row r="97" spans="1:31" ht="29" x14ac:dyDescent="0.35">
      <c r="A97" s="294"/>
      <c r="B97" s="219"/>
      <c r="C97" s="429"/>
      <c r="D97" s="3"/>
      <c r="E97" s="10"/>
      <c r="F97" s="3"/>
      <c r="G97" s="429"/>
      <c r="H97" s="3"/>
      <c r="I97" s="427"/>
      <c r="J97" s="3"/>
      <c r="K97" s="429"/>
      <c r="L97" s="3"/>
      <c r="M97" s="107" t="b">
        <v>0</v>
      </c>
      <c r="N97" t="s">
        <v>309</v>
      </c>
      <c r="O97" s="3"/>
      <c r="P97" s="3" t="s">
        <v>310</v>
      </c>
      <c r="Q97" s="3"/>
      <c r="R97" s="10"/>
      <c r="S97" s="3"/>
      <c r="T97" s="173"/>
      <c r="U97" s="178"/>
      <c r="V97" s="30"/>
      <c r="W97" s="178"/>
      <c r="X97" s="178"/>
      <c r="Y97" s="178"/>
      <c r="Z97" s="178"/>
      <c r="AA97" s="3"/>
      <c r="AB97" s="63" t="b">
        <v>0</v>
      </c>
      <c r="AC97" s="9" t="s">
        <v>311</v>
      </c>
      <c r="AD97" s="184" t="s">
        <v>124</v>
      </c>
      <c r="AE97" s="109"/>
    </row>
    <row r="98" spans="1:31" ht="29" x14ac:dyDescent="0.35">
      <c r="A98" s="294"/>
      <c r="B98" s="219"/>
      <c r="C98" s="430"/>
      <c r="G98" s="430"/>
      <c r="I98" s="428"/>
      <c r="K98" s="430"/>
      <c r="M98" s="107" t="b">
        <v>0</v>
      </c>
      <c r="N98" t="s">
        <v>312</v>
      </c>
      <c r="P98" t="s">
        <v>313</v>
      </c>
      <c r="T98" s="173"/>
      <c r="U98" s="179"/>
      <c r="V98" s="30"/>
      <c r="W98" s="179"/>
      <c r="X98" s="178"/>
      <c r="Y98" s="179"/>
      <c r="Z98" s="178"/>
      <c r="AB98" s="63" t="b">
        <v>0</v>
      </c>
      <c r="AC98" s="9" t="s">
        <v>314</v>
      </c>
      <c r="AD98" s="185"/>
      <c r="AE98" s="151"/>
    </row>
    <row r="99" spans="1:31" ht="15" thickBot="1" x14ac:dyDescent="0.4">
      <c r="A99" s="294"/>
      <c r="B99" s="219"/>
      <c r="C99" s="430"/>
      <c r="G99" s="430"/>
      <c r="K99" s="430"/>
      <c r="M99" s="107" t="b">
        <v>0</v>
      </c>
      <c r="N99" t="s">
        <v>315</v>
      </c>
      <c r="P99" t="s">
        <v>316</v>
      </c>
      <c r="T99" s="173"/>
      <c r="U99" s="179"/>
      <c r="V99" s="30"/>
      <c r="W99" s="179"/>
      <c r="X99" s="178"/>
      <c r="Y99" s="179"/>
      <c r="Z99" s="178"/>
      <c r="AD99" s="181"/>
      <c r="AE99" s="109"/>
    </row>
    <row r="100" spans="1:31" ht="5.15" customHeight="1" thickBot="1" x14ac:dyDescent="0.4">
      <c r="A100" s="163"/>
      <c r="B100" s="164"/>
      <c r="C100" s="177"/>
      <c r="D100" s="164"/>
      <c r="E100" s="164"/>
      <c r="F100" s="164"/>
      <c r="G100" s="177"/>
      <c r="H100" s="164"/>
      <c r="I100" s="164"/>
      <c r="J100" s="164"/>
      <c r="K100" s="177"/>
      <c r="L100" s="164"/>
      <c r="M100" s="164"/>
      <c r="N100" s="164"/>
      <c r="O100" s="164"/>
      <c r="P100" s="164"/>
      <c r="Q100" s="164"/>
      <c r="R100" s="164"/>
      <c r="S100" s="164"/>
      <c r="T100" s="177"/>
      <c r="U100" s="177"/>
      <c r="V100" s="177"/>
      <c r="W100" s="177"/>
      <c r="X100" s="177"/>
      <c r="Y100" s="177"/>
      <c r="Z100" s="177"/>
      <c r="AA100" s="164"/>
      <c r="AB100" s="164"/>
      <c r="AC100" s="164"/>
      <c r="AD100" s="177"/>
      <c r="AE100" s="165"/>
    </row>
    <row r="101" spans="1:31" ht="4.5" customHeight="1" x14ac:dyDescent="0.35">
      <c r="A101" s="293">
        <f>A96+1</f>
        <v>19</v>
      </c>
      <c r="B101" s="218"/>
      <c r="C101" s="176"/>
      <c r="D101" s="104"/>
      <c r="E101" s="104"/>
      <c r="F101" s="104"/>
      <c r="G101" s="176"/>
      <c r="H101" s="104"/>
      <c r="I101" s="104"/>
      <c r="J101" s="104"/>
      <c r="K101" s="176"/>
      <c r="L101" s="104"/>
      <c r="M101" s="104"/>
      <c r="N101" s="104"/>
      <c r="O101" s="104"/>
      <c r="P101" s="104"/>
      <c r="Q101" s="104"/>
      <c r="R101" s="104"/>
      <c r="S101" s="104"/>
      <c r="T101" s="176"/>
      <c r="U101" s="176"/>
      <c r="V101" s="176"/>
      <c r="W101" s="176"/>
      <c r="X101" s="176"/>
      <c r="Y101" s="176"/>
      <c r="Z101" s="176"/>
      <c r="AA101" s="104"/>
      <c r="AB101" s="104"/>
      <c r="AC101" s="104"/>
      <c r="AD101" s="176"/>
      <c r="AE101" s="115"/>
    </row>
    <row r="102" spans="1:31" ht="29" x14ac:dyDescent="0.35">
      <c r="A102" s="294"/>
      <c r="B102" s="219"/>
      <c r="C102" s="429"/>
      <c r="D102" s="3"/>
      <c r="E102" s="10"/>
      <c r="F102" s="3"/>
      <c r="G102" s="429"/>
      <c r="H102" s="3"/>
      <c r="I102" s="427"/>
      <c r="J102" s="3"/>
      <c r="K102" s="429"/>
      <c r="L102" s="3"/>
      <c r="M102" s="107" t="b">
        <v>0</v>
      </c>
      <c r="N102" t="s">
        <v>309</v>
      </c>
      <c r="O102" s="3"/>
      <c r="P102" s="3" t="s">
        <v>310</v>
      </c>
      <c r="Q102" s="3"/>
      <c r="R102" s="10"/>
      <c r="S102" s="3"/>
      <c r="T102" s="173"/>
      <c r="U102" s="178"/>
      <c r="V102" s="30"/>
      <c r="W102" s="178"/>
      <c r="X102" s="178"/>
      <c r="Y102" s="178"/>
      <c r="Z102" s="178"/>
      <c r="AA102" s="3"/>
      <c r="AB102" s="63" t="b">
        <v>0</v>
      </c>
      <c r="AC102" s="9" t="s">
        <v>311</v>
      </c>
      <c r="AD102" s="184" t="s">
        <v>124</v>
      </c>
      <c r="AE102" s="109"/>
    </row>
    <row r="103" spans="1:31" ht="29" x14ac:dyDescent="0.35">
      <c r="A103" s="294"/>
      <c r="B103" s="219"/>
      <c r="C103" s="430"/>
      <c r="G103" s="430"/>
      <c r="I103" s="428"/>
      <c r="K103" s="430"/>
      <c r="M103" s="107" t="b">
        <v>0</v>
      </c>
      <c r="N103" t="s">
        <v>312</v>
      </c>
      <c r="P103" t="s">
        <v>313</v>
      </c>
      <c r="T103" s="173"/>
      <c r="U103" s="179"/>
      <c r="V103" s="30"/>
      <c r="W103" s="179"/>
      <c r="X103" s="178"/>
      <c r="Y103" s="179"/>
      <c r="Z103" s="178"/>
      <c r="AB103" s="63" t="b">
        <v>0</v>
      </c>
      <c r="AC103" s="9" t="s">
        <v>314</v>
      </c>
      <c r="AD103" s="185"/>
      <c r="AE103" s="151"/>
    </row>
    <row r="104" spans="1:31" ht="15" thickBot="1" x14ac:dyDescent="0.4">
      <c r="A104" s="294"/>
      <c r="B104" s="219"/>
      <c r="C104" s="430"/>
      <c r="G104" s="430"/>
      <c r="K104" s="430"/>
      <c r="M104" s="107" t="b">
        <v>0</v>
      </c>
      <c r="N104" t="s">
        <v>315</v>
      </c>
      <c r="P104" t="s">
        <v>316</v>
      </c>
      <c r="T104" s="173"/>
      <c r="U104" s="179"/>
      <c r="V104" s="30"/>
      <c r="W104" s="179"/>
      <c r="X104" s="178"/>
      <c r="Y104" s="179"/>
      <c r="Z104" s="178"/>
      <c r="AD104" s="181"/>
      <c r="AE104" s="109"/>
    </row>
    <row r="105" spans="1:31" ht="5.15" customHeight="1" thickBot="1" x14ac:dyDescent="0.4">
      <c r="A105" s="163"/>
      <c r="B105" s="164"/>
      <c r="C105" s="177"/>
      <c r="D105" s="164"/>
      <c r="E105" s="164"/>
      <c r="F105" s="164"/>
      <c r="G105" s="177"/>
      <c r="H105" s="164"/>
      <c r="I105" s="164"/>
      <c r="J105" s="164"/>
      <c r="K105" s="177"/>
      <c r="L105" s="164"/>
      <c r="M105" s="164"/>
      <c r="N105" s="164"/>
      <c r="O105" s="164"/>
      <c r="P105" s="164"/>
      <c r="Q105" s="164"/>
      <c r="R105" s="164"/>
      <c r="S105" s="164"/>
      <c r="T105" s="177"/>
      <c r="U105" s="177"/>
      <c r="V105" s="177"/>
      <c r="W105" s="177"/>
      <c r="X105" s="177"/>
      <c r="Y105" s="177"/>
      <c r="Z105" s="177"/>
      <c r="AA105" s="164"/>
      <c r="AB105" s="164"/>
      <c r="AC105" s="164"/>
      <c r="AD105" s="177"/>
      <c r="AE105" s="165"/>
    </row>
    <row r="106" spans="1:31" ht="5.25" customHeight="1" x14ac:dyDescent="0.35">
      <c r="A106" s="293">
        <f>A101+1</f>
        <v>20</v>
      </c>
      <c r="B106" s="218"/>
      <c r="C106" s="176"/>
      <c r="D106" s="104"/>
      <c r="E106" s="104"/>
      <c r="F106" s="104"/>
      <c r="G106" s="176"/>
      <c r="H106" s="104"/>
      <c r="I106" s="3" t="s">
        <v>186</v>
      </c>
      <c r="J106" s="104"/>
      <c r="K106" s="176"/>
      <c r="L106" s="104"/>
      <c r="M106" s="104"/>
      <c r="N106" s="104"/>
      <c r="O106" s="104"/>
      <c r="P106" s="104"/>
      <c r="Q106" s="104"/>
      <c r="R106" s="104"/>
      <c r="S106" s="104"/>
      <c r="T106" s="176"/>
      <c r="U106" s="176"/>
      <c r="V106" s="176"/>
      <c r="W106" s="176"/>
      <c r="X106" s="176"/>
      <c r="Y106" s="176"/>
      <c r="Z106" s="176"/>
      <c r="AA106" s="104"/>
      <c r="AB106" s="104"/>
      <c r="AC106" s="104"/>
      <c r="AD106" s="176"/>
      <c r="AE106" s="115"/>
    </row>
    <row r="107" spans="1:31" ht="29" x14ac:dyDescent="0.35">
      <c r="A107" s="294"/>
      <c r="B107" s="219"/>
      <c r="C107" s="429"/>
      <c r="D107" s="3"/>
      <c r="E107" s="10"/>
      <c r="F107" s="3"/>
      <c r="G107" s="429"/>
      <c r="H107" s="3"/>
      <c r="I107" s="427"/>
      <c r="J107" s="3"/>
      <c r="K107" s="429"/>
      <c r="L107" s="3"/>
      <c r="M107" s="107" t="b">
        <v>0</v>
      </c>
      <c r="N107" t="s">
        <v>309</v>
      </c>
      <c r="O107" s="3"/>
      <c r="P107" s="3" t="s">
        <v>310</v>
      </c>
      <c r="Q107" s="3"/>
      <c r="R107" s="10"/>
      <c r="S107" s="3"/>
      <c r="T107" s="173"/>
      <c r="U107" s="178"/>
      <c r="V107" s="30"/>
      <c r="W107" s="178"/>
      <c r="X107" s="178"/>
      <c r="Y107" s="178"/>
      <c r="Z107" s="178"/>
      <c r="AA107" s="3"/>
      <c r="AB107" s="63" t="b">
        <v>0</v>
      </c>
      <c r="AC107" s="9" t="s">
        <v>311</v>
      </c>
      <c r="AD107" s="184" t="s">
        <v>124</v>
      </c>
      <c r="AE107" s="109"/>
    </row>
    <row r="108" spans="1:31" ht="29" x14ac:dyDescent="0.35">
      <c r="A108" s="294"/>
      <c r="B108" s="219"/>
      <c r="C108" s="430"/>
      <c r="G108" s="430"/>
      <c r="I108" s="428"/>
      <c r="K108" s="430"/>
      <c r="M108" s="107" t="b">
        <v>0</v>
      </c>
      <c r="N108" t="s">
        <v>312</v>
      </c>
      <c r="P108" t="s">
        <v>313</v>
      </c>
      <c r="T108" s="173"/>
      <c r="U108" s="179"/>
      <c r="V108" s="30"/>
      <c r="W108" s="179"/>
      <c r="X108" s="178"/>
      <c r="Y108" s="179"/>
      <c r="Z108" s="178"/>
      <c r="AB108" s="63" t="b">
        <v>0</v>
      </c>
      <c r="AC108" s="9" t="s">
        <v>314</v>
      </c>
      <c r="AD108" s="185"/>
      <c r="AE108" s="151"/>
    </row>
    <row r="109" spans="1:31" ht="15" thickBot="1" x14ac:dyDescent="0.4">
      <c r="A109" s="294"/>
      <c r="B109" s="219"/>
      <c r="C109" s="430"/>
      <c r="G109" s="430"/>
      <c r="K109" s="430"/>
      <c r="M109" s="107" t="b">
        <v>0</v>
      </c>
      <c r="N109" t="s">
        <v>315</v>
      </c>
      <c r="P109" t="s">
        <v>316</v>
      </c>
      <c r="T109" s="173"/>
      <c r="U109" s="179"/>
      <c r="V109" s="30"/>
      <c r="W109" s="179"/>
      <c r="X109" s="178"/>
      <c r="Y109" s="179"/>
      <c r="Z109" s="178"/>
      <c r="AD109" s="181"/>
      <c r="AE109" s="109"/>
    </row>
    <row r="110" spans="1:31" ht="5.15" customHeight="1" thickBot="1" x14ac:dyDescent="0.4">
      <c r="A110" s="163"/>
      <c r="B110" s="164"/>
      <c r="C110" s="164"/>
      <c r="D110" s="164"/>
      <c r="E110" s="164"/>
      <c r="F110" s="164"/>
      <c r="G110" s="164"/>
      <c r="H110" s="164"/>
      <c r="I110" s="164"/>
      <c r="J110" s="164"/>
      <c r="K110" s="164"/>
      <c r="L110" s="164"/>
      <c r="M110" s="164"/>
      <c r="N110" s="164"/>
      <c r="O110" s="164"/>
      <c r="P110" s="164"/>
      <c r="Q110" s="164"/>
      <c r="R110" s="164"/>
      <c r="S110" s="164"/>
      <c r="T110" s="164"/>
      <c r="U110" s="164"/>
      <c r="V110" s="164"/>
      <c r="W110" s="164"/>
      <c r="X110" s="164"/>
      <c r="Y110" s="164"/>
      <c r="Z110" s="164"/>
      <c r="AA110" s="164"/>
      <c r="AB110" s="164"/>
      <c r="AC110" s="164"/>
      <c r="AD110" s="164"/>
      <c r="AE110" s="165"/>
    </row>
    <row r="111" spans="1:31" x14ac:dyDescent="0.35">
      <c r="A111"/>
      <c r="B111"/>
    </row>
    <row r="112" spans="1:31" x14ac:dyDescent="0.35">
      <c r="A112"/>
      <c r="B112"/>
    </row>
    <row r="113" spans="1:2" x14ac:dyDescent="0.35">
      <c r="A113"/>
      <c r="B113"/>
    </row>
    <row r="114" spans="1:2" x14ac:dyDescent="0.35">
      <c r="A114"/>
      <c r="B114"/>
    </row>
    <row r="115" spans="1:2" x14ac:dyDescent="0.35">
      <c r="A115"/>
      <c r="B115"/>
    </row>
    <row r="116" spans="1:2" x14ac:dyDescent="0.35">
      <c r="A116"/>
      <c r="B116"/>
    </row>
    <row r="117" spans="1:2" x14ac:dyDescent="0.35">
      <c r="A117"/>
      <c r="B117"/>
    </row>
    <row r="118" spans="1:2" x14ac:dyDescent="0.35">
      <c r="A118"/>
      <c r="B118"/>
    </row>
    <row r="119" spans="1:2" x14ac:dyDescent="0.35">
      <c r="A119"/>
      <c r="B119"/>
    </row>
    <row r="120" spans="1:2" x14ac:dyDescent="0.35">
      <c r="A120"/>
      <c r="B120"/>
    </row>
    <row r="121" spans="1:2" x14ac:dyDescent="0.35">
      <c r="A121"/>
      <c r="B121"/>
    </row>
    <row r="122" spans="1:2" x14ac:dyDescent="0.35">
      <c r="A122"/>
      <c r="B122"/>
    </row>
    <row r="123" spans="1:2" x14ac:dyDescent="0.35">
      <c r="A123"/>
      <c r="B123"/>
    </row>
    <row r="124" spans="1:2" x14ac:dyDescent="0.35">
      <c r="A124"/>
      <c r="B124"/>
    </row>
    <row r="125" spans="1:2" x14ac:dyDescent="0.35">
      <c r="A125"/>
      <c r="B125"/>
    </row>
    <row r="126" spans="1:2" x14ac:dyDescent="0.35">
      <c r="A126"/>
      <c r="B126"/>
    </row>
    <row r="127" spans="1:2" x14ac:dyDescent="0.35">
      <c r="A127"/>
      <c r="B127"/>
    </row>
    <row r="128" spans="1:2" x14ac:dyDescent="0.35">
      <c r="A128"/>
      <c r="B128"/>
    </row>
    <row r="129" spans="1:2" x14ac:dyDescent="0.35">
      <c r="A129"/>
      <c r="B129"/>
    </row>
    <row r="130" spans="1:2" x14ac:dyDescent="0.35">
      <c r="A130"/>
      <c r="B130"/>
    </row>
    <row r="131" spans="1:2" x14ac:dyDescent="0.35">
      <c r="A131"/>
      <c r="B131"/>
    </row>
    <row r="132" spans="1:2" x14ac:dyDescent="0.35">
      <c r="A132"/>
      <c r="B132"/>
    </row>
    <row r="133" spans="1:2" x14ac:dyDescent="0.35">
      <c r="A133"/>
      <c r="B133"/>
    </row>
    <row r="134" spans="1:2" x14ac:dyDescent="0.35">
      <c r="A134"/>
      <c r="B134"/>
    </row>
    <row r="135" spans="1:2" x14ac:dyDescent="0.35">
      <c r="A135"/>
      <c r="B135"/>
    </row>
    <row r="136" spans="1:2" x14ac:dyDescent="0.35">
      <c r="A136"/>
      <c r="B136"/>
    </row>
    <row r="137" spans="1:2" x14ac:dyDescent="0.35">
      <c r="A137"/>
      <c r="B137"/>
    </row>
    <row r="138" spans="1:2" x14ac:dyDescent="0.35">
      <c r="A138"/>
      <c r="B138"/>
    </row>
    <row r="139" spans="1:2" x14ac:dyDescent="0.35">
      <c r="A139"/>
      <c r="B139"/>
    </row>
    <row r="140" spans="1:2" x14ac:dyDescent="0.35">
      <c r="A140"/>
      <c r="B140"/>
    </row>
    <row r="141" spans="1:2" x14ac:dyDescent="0.35">
      <c r="A141"/>
      <c r="B141"/>
    </row>
    <row r="142" spans="1:2" x14ac:dyDescent="0.35">
      <c r="A142"/>
      <c r="B142"/>
    </row>
    <row r="143" spans="1:2" x14ac:dyDescent="0.35">
      <c r="A143"/>
      <c r="B143"/>
    </row>
    <row r="144" spans="1:2" x14ac:dyDescent="0.35">
      <c r="A144"/>
      <c r="B144"/>
    </row>
    <row r="145" spans="1:2" x14ac:dyDescent="0.35">
      <c r="A145"/>
      <c r="B145"/>
    </row>
    <row r="146" spans="1:2" x14ac:dyDescent="0.35">
      <c r="A146"/>
      <c r="B146"/>
    </row>
    <row r="147" spans="1:2" x14ac:dyDescent="0.35">
      <c r="A147"/>
      <c r="B147"/>
    </row>
    <row r="148" spans="1:2" x14ac:dyDescent="0.35">
      <c r="A148"/>
      <c r="B148"/>
    </row>
    <row r="149" spans="1:2" x14ac:dyDescent="0.35">
      <c r="A149"/>
      <c r="B149"/>
    </row>
    <row r="150" spans="1:2" x14ac:dyDescent="0.35">
      <c r="A150"/>
      <c r="B150"/>
    </row>
    <row r="151" spans="1:2" x14ac:dyDescent="0.35">
      <c r="A151"/>
      <c r="B151"/>
    </row>
    <row r="152" spans="1:2" x14ac:dyDescent="0.35">
      <c r="A152"/>
      <c r="B152"/>
    </row>
    <row r="153" spans="1:2" x14ac:dyDescent="0.35">
      <c r="A153"/>
      <c r="B153"/>
    </row>
    <row r="154" spans="1:2" x14ac:dyDescent="0.35">
      <c r="A154"/>
      <c r="B154"/>
    </row>
    <row r="155" spans="1:2" x14ac:dyDescent="0.35">
      <c r="A155"/>
      <c r="B155"/>
    </row>
    <row r="156" spans="1:2" x14ac:dyDescent="0.35">
      <c r="A156"/>
      <c r="B156"/>
    </row>
    <row r="157" spans="1:2" x14ac:dyDescent="0.35">
      <c r="A157"/>
      <c r="B157"/>
    </row>
    <row r="158" spans="1:2" x14ac:dyDescent="0.35">
      <c r="A158"/>
      <c r="B158"/>
    </row>
    <row r="159" spans="1:2" x14ac:dyDescent="0.35">
      <c r="A159"/>
      <c r="B159"/>
    </row>
    <row r="160" spans="1:2" x14ac:dyDescent="0.35">
      <c r="A160"/>
      <c r="B160"/>
    </row>
  </sheetData>
  <mergeCells count="116">
    <mergeCell ref="A101:A104"/>
    <mergeCell ref="C102:C104"/>
    <mergeCell ref="G102:G104"/>
    <mergeCell ref="K102:K104"/>
    <mergeCell ref="A106:A109"/>
    <mergeCell ref="C107:C109"/>
    <mergeCell ref="G107:G109"/>
    <mergeCell ref="K107:K109"/>
    <mergeCell ref="I102:I103"/>
    <mergeCell ref="I107:I108"/>
    <mergeCell ref="A91:A94"/>
    <mergeCell ref="C92:C94"/>
    <mergeCell ref="G92:G94"/>
    <mergeCell ref="K92:K94"/>
    <mergeCell ref="A96:A99"/>
    <mergeCell ref="C97:C99"/>
    <mergeCell ref="G97:G99"/>
    <mergeCell ref="K97:K99"/>
    <mergeCell ref="I92:I93"/>
    <mergeCell ref="I97:I98"/>
    <mergeCell ref="A81:A84"/>
    <mergeCell ref="C82:C84"/>
    <mergeCell ref="G82:G84"/>
    <mergeCell ref="K82:K84"/>
    <mergeCell ref="A86:A89"/>
    <mergeCell ref="C87:C89"/>
    <mergeCell ref="G87:G89"/>
    <mergeCell ref="K87:K89"/>
    <mergeCell ref="I82:I83"/>
    <mergeCell ref="I87:I88"/>
    <mergeCell ref="A66:A69"/>
    <mergeCell ref="C67:C69"/>
    <mergeCell ref="G67:G69"/>
    <mergeCell ref="K67:K69"/>
    <mergeCell ref="A71:A74"/>
    <mergeCell ref="I67:I68"/>
    <mergeCell ref="I72:I73"/>
    <mergeCell ref="A76:A79"/>
    <mergeCell ref="C77:C79"/>
    <mergeCell ref="G77:G79"/>
    <mergeCell ref="K77:K79"/>
    <mergeCell ref="C72:C74"/>
    <mergeCell ref="G72:G74"/>
    <mergeCell ref="K72:K74"/>
    <mergeCell ref="I77:I78"/>
    <mergeCell ref="A61:A64"/>
    <mergeCell ref="C62:C64"/>
    <mergeCell ref="G62:G64"/>
    <mergeCell ref="K62:K64"/>
    <mergeCell ref="C52:C54"/>
    <mergeCell ref="G52:G54"/>
    <mergeCell ref="K52:K54"/>
    <mergeCell ref="A51:A54"/>
    <mergeCell ref="A56:A59"/>
    <mergeCell ref="C57:C59"/>
    <mergeCell ref="G57:G59"/>
    <mergeCell ref="K57:K59"/>
    <mergeCell ref="I52:I53"/>
    <mergeCell ref="I57:I58"/>
    <mergeCell ref="I62:I63"/>
    <mergeCell ref="A41:A44"/>
    <mergeCell ref="C42:C44"/>
    <mergeCell ref="G42:G44"/>
    <mergeCell ref="K42:K44"/>
    <mergeCell ref="A46:A49"/>
    <mergeCell ref="C47:C49"/>
    <mergeCell ref="G47:G49"/>
    <mergeCell ref="K47:K49"/>
    <mergeCell ref="I42:I43"/>
    <mergeCell ref="I47:I48"/>
    <mergeCell ref="A26:A29"/>
    <mergeCell ref="C27:C29"/>
    <mergeCell ref="G27:G29"/>
    <mergeCell ref="K27:K29"/>
    <mergeCell ref="A31:A34"/>
    <mergeCell ref="I27:I28"/>
    <mergeCell ref="I32:I33"/>
    <mergeCell ref="A36:A39"/>
    <mergeCell ref="C37:C39"/>
    <mergeCell ref="G37:G39"/>
    <mergeCell ref="K37:K39"/>
    <mergeCell ref="C32:C34"/>
    <mergeCell ref="G32:G34"/>
    <mergeCell ref="K32:K34"/>
    <mergeCell ref="I37:I38"/>
    <mergeCell ref="AB2:AE2"/>
    <mergeCell ref="M9:N9"/>
    <mergeCell ref="M2:N2"/>
    <mergeCell ref="C12:C14"/>
    <mergeCell ref="G12:G14"/>
    <mergeCell ref="K12:K14"/>
    <mergeCell ref="M3:N3"/>
    <mergeCell ref="M4:N4"/>
    <mergeCell ref="M5:N5"/>
    <mergeCell ref="M6:N6"/>
    <mergeCell ref="M7:N7"/>
    <mergeCell ref="M8:N8"/>
    <mergeCell ref="AB8:AE8"/>
    <mergeCell ref="AB7:AE7"/>
    <mergeCell ref="AB6:AE6"/>
    <mergeCell ref="AB5:AE5"/>
    <mergeCell ref="AB3:AE3"/>
    <mergeCell ref="A4:A8"/>
    <mergeCell ref="AB4:AE4"/>
    <mergeCell ref="I12:I13"/>
    <mergeCell ref="I17:I18"/>
    <mergeCell ref="I22:I23"/>
    <mergeCell ref="A21:A24"/>
    <mergeCell ref="C22:C24"/>
    <mergeCell ref="G22:G24"/>
    <mergeCell ref="K22:K24"/>
    <mergeCell ref="A11:A14"/>
    <mergeCell ref="A16:A19"/>
    <mergeCell ref="C17:C19"/>
    <mergeCell ref="G17:G19"/>
    <mergeCell ref="K17:K19"/>
  </mergeCells>
  <conditionalFormatting sqref="I12:I13">
    <cfRule type="cellIs" dxfId="343" priority="20" operator="equal">
      <formula>"Please fill out Sensitivity Labels Tab"</formula>
    </cfRule>
  </conditionalFormatting>
  <conditionalFormatting sqref="I17:I18">
    <cfRule type="cellIs" dxfId="342" priority="19" operator="equal">
      <formula>"Please fill out Sensitivity Labels Tab"</formula>
    </cfRule>
  </conditionalFormatting>
  <conditionalFormatting sqref="I22:I23">
    <cfRule type="cellIs" dxfId="341" priority="18" operator="equal">
      <formula>"Please fill out Sensitivity Labels Tab"</formula>
    </cfRule>
  </conditionalFormatting>
  <conditionalFormatting sqref="I27:I28">
    <cfRule type="cellIs" dxfId="340" priority="17" operator="equal">
      <formula>"Please fill out Sensitivity Labels Tab"</formula>
    </cfRule>
  </conditionalFormatting>
  <conditionalFormatting sqref="I32:I33">
    <cfRule type="cellIs" dxfId="339" priority="16" operator="equal">
      <formula>"Please fill out Sensitivity Labels Tab"</formula>
    </cfRule>
  </conditionalFormatting>
  <conditionalFormatting sqref="I37:I38">
    <cfRule type="cellIs" dxfId="338" priority="15" operator="equal">
      <formula>"Please fill out Sensitivity Labels Tab"</formula>
    </cfRule>
  </conditionalFormatting>
  <conditionalFormatting sqref="I42:I43">
    <cfRule type="cellIs" dxfId="337" priority="14" operator="equal">
      <formula>"Please fill out Sensitivity Labels Tab"</formula>
    </cfRule>
  </conditionalFormatting>
  <conditionalFormatting sqref="I47:I48">
    <cfRule type="cellIs" dxfId="336" priority="13" operator="equal">
      <formula>"Please fill out Sensitivity Labels Tab"</formula>
    </cfRule>
  </conditionalFormatting>
  <conditionalFormatting sqref="I52:I53">
    <cfRule type="cellIs" dxfId="335" priority="12" operator="equal">
      <formula>"Please fill out Sensitivity Labels Tab"</formula>
    </cfRule>
  </conditionalFormatting>
  <conditionalFormatting sqref="I57:I58">
    <cfRule type="cellIs" dxfId="334" priority="11" operator="equal">
      <formula>"Please fill out Sensitivity Labels Tab"</formula>
    </cfRule>
  </conditionalFormatting>
  <conditionalFormatting sqref="I62:I63">
    <cfRule type="cellIs" dxfId="333" priority="10" operator="equal">
      <formula>"Please fill out Sensitivity Labels Tab"</formula>
    </cfRule>
  </conditionalFormatting>
  <conditionalFormatting sqref="I67:I68">
    <cfRule type="cellIs" dxfId="332" priority="9" operator="equal">
      <formula>"Please fill out Sensitivity Labels Tab"</formula>
    </cfRule>
  </conditionalFormatting>
  <conditionalFormatting sqref="I72:I73">
    <cfRule type="cellIs" dxfId="331" priority="8" operator="equal">
      <formula>"Please fill out Sensitivity Labels Tab"</formula>
    </cfRule>
  </conditionalFormatting>
  <conditionalFormatting sqref="I77:I78">
    <cfRule type="cellIs" dxfId="330" priority="7" operator="equal">
      <formula>"Please fill out Sensitivity Labels Tab"</formula>
    </cfRule>
  </conditionalFormatting>
  <conditionalFormatting sqref="I82:I83">
    <cfRule type="cellIs" dxfId="329" priority="6" operator="equal">
      <formula>"Please fill out Sensitivity Labels Tab"</formula>
    </cfRule>
  </conditionalFormatting>
  <conditionalFormatting sqref="I87:I88">
    <cfRule type="cellIs" dxfId="328" priority="5" operator="equal">
      <formula>"Please fill out Sensitivity Labels Tab"</formula>
    </cfRule>
  </conditionalFormatting>
  <conditionalFormatting sqref="I92:I93">
    <cfRule type="cellIs" dxfId="327" priority="4" operator="equal">
      <formula>"Please fill out Sensitivity Labels Tab"</formula>
    </cfRule>
  </conditionalFormatting>
  <conditionalFormatting sqref="I97:I98">
    <cfRule type="cellIs" dxfId="326" priority="3" operator="equal">
      <formula>"Please fill out Sensitivity Labels Tab"</formula>
    </cfRule>
  </conditionalFormatting>
  <conditionalFormatting sqref="I102:I103">
    <cfRule type="cellIs" dxfId="325" priority="2" operator="equal">
      <formula>"Please fill out Sensitivity Labels Tab"</formula>
    </cfRule>
  </conditionalFormatting>
  <conditionalFormatting sqref="I107:I108">
    <cfRule type="cellIs" dxfId="324" priority="1" operator="equal">
      <formula>"Please fill out Sensitivity Labels Tab"</formula>
    </cfRule>
  </conditionalFormatting>
  <conditionalFormatting sqref="T2">
    <cfRule type="expression" dxfId="323" priority="84">
      <formula>$T$1&gt;0</formula>
    </cfRule>
  </conditionalFormatting>
  <conditionalFormatting sqref="T9">
    <cfRule type="expression" dxfId="321" priority="583">
      <formula>$T$1&gt;0</formula>
    </cfRule>
  </conditionalFormatting>
  <conditionalFormatting sqref="AB2">
    <cfRule type="expression" dxfId="234" priority="600">
      <formula>OR(M12,M17,M22,M27,M32,M37,M42,M47,M52,M57,M62,M67,M72,M77,M82,M87,M92,M97,M102,M107)=TRUE</formula>
    </cfRule>
  </conditionalFormatting>
  <conditionalFormatting sqref="AB12">
    <cfRule type="expression" dxfId="233" priority="300">
      <formula>M12=TRUE</formula>
    </cfRule>
  </conditionalFormatting>
  <conditionalFormatting sqref="AB13">
    <cfRule type="expression" dxfId="232" priority="299">
      <formula>M12=TRUE</formula>
    </cfRule>
  </conditionalFormatting>
  <conditionalFormatting sqref="AB17">
    <cfRule type="expression" dxfId="231" priority="289">
      <formula>M17=TRUE</formula>
    </cfRule>
  </conditionalFormatting>
  <conditionalFormatting sqref="AB18">
    <cfRule type="expression" dxfId="230" priority="288">
      <formula>M17=TRUE</formula>
    </cfRule>
  </conditionalFormatting>
  <conditionalFormatting sqref="AB22">
    <cfRule type="expression" dxfId="229" priority="278">
      <formula>M22=TRUE</formula>
    </cfRule>
  </conditionalFormatting>
  <conditionalFormatting sqref="AB23">
    <cfRule type="expression" dxfId="228" priority="277">
      <formula>M22=TRUE</formula>
    </cfRule>
  </conditionalFormatting>
  <conditionalFormatting sqref="AB27">
    <cfRule type="expression" dxfId="227" priority="267">
      <formula>M27=TRUE</formula>
    </cfRule>
  </conditionalFormatting>
  <conditionalFormatting sqref="AB28">
    <cfRule type="expression" dxfId="226" priority="266">
      <formula>M27=TRUE</formula>
    </cfRule>
  </conditionalFormatting>
  <conditionalFormatting sqref="AB32">
    <cfRule type="expression" dxfId="225" priority="256">
      <formula>M32=TRUE</formula>
    </cfRule>
  </conditionalFormatting>
  <conditionalFormatting sqref="AB33">
    <cfRule type="expression" dxfId="224" priority="255">
      <formula>M32=TRUE</formula>
    </cfRule>
  </conditionalFormatting>
  <conditionalFormatting sqref="AB37">
    <cfRule type="expression" dxfId="223" priority="245">
      <formula>M37=TRUE</formula>
    </cfRule>
  </conditionalFormatting>
  <conditionalFormatting sqref="AB38">
    <cfRule type="expression" dxfId="222" priority="244">
      <formula>M37=TRUE</formula>
    </cfRule>
  </conditionalFormatting>
  <conditionalFormatting sqref="AB42">
    <cfRule type="expression" dxfId="221" priority="234">
      <formula>M42=TRUE</formula>
    </cfRule>
  </conditionalFormatting>
  <conditionalFormatting sqref="AB43">
    <cfRule type="expression" dxfId="220" priority="233">
      <formula>M42=TRUE</formula>
    </cfRule>
  </conditionalFormatting>
  <conditionalFormatting sqref="AB47">
    <cfRule type="expression" dxfId="219" priority="223">
      <formula>M47=TRUE</formula>
    </cfRule>
  </conditionalFormatting>
  <conditionalFormatting sqref="AB48">
    <cfRule type="expression" dxfId="218" priority="222">
      <formula>M47=TRUE</formula>
    </cfRule>
  </conditionalFormatting>
  <conditionalFormatting sqref="AB52">
    <cfRule type="expression" dxfId="217" priority="212">
      <formula>M52=TRUE</formula>
    </cfRule>
  </conditionalFormatting>
  <conditionalFormatting sqref="AB53">
    <cfRule type="expression" dxfId="216" priority="211">
      <formula>M52=TRUE</formula>
    </cfRule>
  </conditionalFormatting>
  <conditionalFormatting sqref="AB57">
    <cfRule type="expression" dxfId="215" priority="201">
      <formula>M57=TRUE</formula>
    </cfRule>
  </conditionalFormatting>
  <conditionalFormatting sqref="AB58">
    <cfRule type="expression" dxfId="214" priority="200">
      <formula>M57=TRUE</formula>
    </cfRule>
  </conditionalFormatting>
  <conditionalFormatting sqref="AB62">
    <cfRule type="expression" dxfId="213" priority="190">
      <formula>M62=TRUE</formula>
    </cfRule>
  </conditionalFormatting>
  <conditionalFormatting sqref="AB63">
    <cfRule type="expression" dxfId="212" priority="189">
      <formula>M62=TRUE</formula>
    </cfRule>
  </conditionalFormatting>
  <conditionalFormatting sqref="AB67">
    <cfRule type="expression" dxfId="211" priority="179">
      <formula>M67=TRUE</formula>
    </cfRule>
  </conditionalFormatting>
  <conditionalFormatting sqref="AB68">
    <cfRule type="expression" dxfId="210" priority="178">
      <formula>M67=TRUE</formula>
    </cfRule>
  </conditionalFormatting>
  <conditionalFormatting sqref="AB72">
    <cfRule type="expression" dxfId="209" priority="168">
      <formula>M72=TRUE</formula>
    </cfRule>
  </conditionalFormatting>
  <conditionalFormatting sqref="AB73">
    <cfRule type="expression" dxfId="208" priority="167">
      <formula>M72=TRUE</formula>
    </cfRule>
  </conditionalFormatting>
  <conditionalFormatting sqref="AB77">
    <cfRule type="expression" dxfId="207" priority="157">
      <formula>M77=TRUE</formula>
    </cfRule>
  </conditionalFormatting>
  <conditionalFormatting sqref="AB78">
    <cfRule type="expression" dxfId="206" priority="156">
      <formula>M77=TRUE</formula>
    </cfRule>
  </conditionalFormatting>
  <conditionalFormatting sqref="AB82">
    <cfRule type="expression" dxfId="205" priority="146">
      <formula>M82=TRUE</formula>
    </cfRule>
  </conditionalFormatting>
  <conditionalFormatting sqref="AB83">
    <cfRule type="expression" dxfId="204" priority="145">
      <formula>M82=TRUE</formula>
    </cfRule>
  </conditionalFormatting>
  <conditionalFormatting sqref="AB87">
    <cfRule type="expression" dxfId="203" priority="135">
      <formula>M87=TRUE</formula>
    </cfRule>
  </conditionalFormatting>
  <conditionalFormatting sqref="AB88">
    <cfRule type="expression" dxfId="202" priority="134">
      <formula>M87=TRUE</formula>
    </cfRule>
  </conditionalFormatting>
  <conditionalFormatting sqref="AB92">
    <cfRule type="expression" dxfId="201" priority="124">
      <formula>M92=TRUE</formula>
    </cfRule>
  </conditionalFormatting>
  <conditionalFormatting sqref="AB93">
    <cfRule type="expression" dxfId="200" priority="123">
      <formula>M92=TRUE</formula>
    </cfRule>
  </conditionalFormatting>
  <conditionalFormatting sqref="AB97">
    <cfRule type="expression" dxfId="199" priority="113">
      <formula>M97=TRUE</formula>
    </cfRule>
  </conditionalFormatting>
  <conditionalFormatting sqref="AB98">
    <cfRule type="expression" dxfId="198" priority="112">
      <formula>M97=TRUE</formula>
    </cfRule>
  </conditionalFormatting>
  <conditionalFormatting sqref="AB102">
    <cfRule type="expression" dxfId="197" priority="102">
      <formula>M102=TRUE</formula>
    </cfRule>
  </conditionalFormatting>
  <conditionalFormatting sqref="AB103">
    <cfRule type="expression" dxfId="196" priority="101">
      <formula>M102=TRUE</formula>
    </cfRule>
  </conditionalFormatting>
  <conditionalFormatting sqref="AB107">
    <cfRule type="expression" dxfId="195" priority="91">
      <formula>M107=TRUE</formula>
    </cfRule>
  </conditionalFormatting>
  <conditionalFormatting sqref="AB108">
    <cfRule type="expression" dxfId="194" priority="90">
      <formula>M107=TRUE</formula>
    </cfRule>
  </conditionalFormatting>
  <conditionalFormatting sqref="AC12">
    <cfRule type="expression" dxfId="193" priority="301">
      <formula>M12=TRUE</formula>
    </cfRule>
  </conditionalFormatting>
  <conditionalFormatting sqref="AC13">
    <cfRule type="expression" dxfId="192" priority="302">
      <formula>M12=TRUE</formula>
    </cfRule>
  </conditionalFormatting>
  <conditionalFormatting sqref="AC17">
    <cfRule type="expression" dxfId="191" priority="290">
      <formula>M17=TRUE</formula>
    </cfRule>
  </conditionalFormatting>
  <conditionalFormatting sqref="AC18">
    <cfRule type="expression" dxfId="190" priority="291">
      <formula>M17=TRUE</formula>
    </cfRule>
  </conditionalFormatting>
  <conditionalFormatting sqref="AC22">
    <cfRule type="expression" dxfId="189" priority="279">
      <formula>M22=TRUE</formula>
    </cfRule>
  </conditionalFormatting>
  <conditionalFormatting sqref="AC23">
    <cfRule type="expression" dxfId="188" priority="280">
      <formula>M22=TRUE</formula>
    </cfRule>
  </conditionalFormatting>
  <conditionalFormatting sqref="AC27">
    <cfRule type="expression" dxfId="187" priority="268">
      <formula>M27=TRUE</formula>
    </cfRule>
  </conditionalFormatting>
  <conditionalFormatting sqref="AC28">
    <cfRule type="expression" dxfId="186" priority="269">
      <formula>M27=TRUE</formula>
    </cfRule>
  </conditionalFormatting>
  <conditionalFormatting sqref="AC32">
    <cfRule type="expression" dxfId="185" priority="257">
      <formula>M32=TRUE</formula>
    </cfRule>
  </conditionalFormatting>
  <conditionalFormatting sqref="AC33">
    <cfRule type="expression" dxfId="184" priority="258">
      <formula>M32=TRUE</formula>
    </cfRule>
  </conditionalFormatting>
  <conditionalFormatting sqref="AC37">
    <cfRule type="expression" dxfId="183" priority="246">
      <formula>M37=TRUE</formula>
    </cfRule>
  </conditionalFormatting>
  <conditionalFormatting sqref="AC38">
    <cfRule type="expression" dxfId="182" priority="247">
      <formula>M37=TRUE</formula>
    </cfRule>
  </conditionalFormatting>
  <conditionalFormatting sqref="AC42">
    <cfRule type="expression" dxfId="181" priority="235">
      <formula>M42=TRUE</formula>
    </cfRule>
  </conditionalFormatting>
  <conditionalFormatting sqref="AC43">
    <cfRule type="expression" dxfId="180" priority="236">
      <formula>M42=TRUE</formula>
    </cfRule>
  </conditionalFormatting>
  <conditionalFormatting sqref="AC47">
    <cfRule type="expression" dxfId="179" priority="224">
      <formula>M47=TRUE</formula>
    </cfRule>
  </conditionalFormatting>
  <conditionalFormatting sqref="AC48">
    <cfRule type="expression" dxfId="178" priority="225">
      <formula>M47=TRUE</formula>
    </cfRule>
  </conditionalFormatting>
  <conditionalFormatting sqref="AC52">
    <cfRule type="expression" dxfId="177" priority="213">
      <formula>M52=TRUE</formula>
    </cfRule>
  </conditionalFormatting>
  <conditionalFormatting sqref="AC53">
    <cfRule type="expression" dxfId="176" priority="214">
      <formula>M52=TRUE</formula>
    </cfRule>
  </conditionalFormatting>
  <conditionalFormatting sqref="AC57">
    <cfRule type="expression" dxfId="175" priority="202">
      <formula>M57=TRUE</formula>
    </cfRule>
  </conditionalFormatting>
  <conditionalFormatting sqref="AC58">
    <cfRule type="expression" dxfId="174" priority="203">
      <formula>M57=TRUE</formula>
    </cfRule>
  </conditionalFormatting>
  <conditionalFormatting sqref="AC62">
    <cfRule type="expression" dxfId="173" priority="191">
      <formula>M62=TRUE</formula>
    </cfRule>
  </conditionalFormatting>
  <conditionalFormatting sqref="AC63">
    <cfRule type="expression" dxfId="172" priority="192">
      <formula>M62=TRUE</formula>
    </cfRule>
  </conditionalFormatting>
  <conditionalFormatting sqref="AC67">
    <cfRule type="expression" dxfId="171" priority="180">
      <formula>M67=TRUE</formula>
    </cfRule>
  </conditionalFormatting>
  <conditionalFormatting sqref="AC68">
    <cfRule type="expression" dxfId="170" priority="181">
      <formula>M67=TRUE</formula>
    </cfRule>
  </conditionalFormatting>
  <conditionalFormatting sqref="AC72">
    <cfRule type="expression" dxfId="169" priority="169">
      <formula>M72=TRUE</formula>
    </cfRule>
  </conditionalFormatting>
  <conditionalFormatting sqref="AC73">
    <cfRule type="expression" dxfId="168" priority="170">
      <formula>M72=TRUE</formula>
    </cfRule>
  </conditionalFormatting>
  <conditionalFormatting sqref="AC77">
    <cfRule type="expression" dxfId="167" priority="158">
      <formula>M77=TRUE</formula>
    </cfRule>
  </conditionalFormatting>
  <conditionalFormatting sqref="AC78">
    <cfRule type="expression" dxfId="166" priority="159">
      <formula>M77=TRUE</formula>
    </cfRule>
  </conditionalFormatting>
  <conditionalFormatting sqref="AC82">
    <cfRule type="expression" dxfId="165" priority="147">
      <formula>M82=TRUE</formula>
    </cfRule>
  </conditionalFormatting>
  <conditionalFormatting sqref="AC83">
    <cfRule type="expression" dxfId="164" priority="148">
      <formula>M82=TRUE</formula>
    </cfRule>
  </conditionalFormatting>
  <conditionalFormatting sqref="AC87">
    <cfRule type="expression" dxfId="163" priority="136">
      <formula>M87=TRUE</formula>
    </cfRule>
  </conditionalFormatting>
  <conditionalFormatting sqref="AC88">
    <cfRule type="expression" dxfId="162" priority="137">
      <formula>M87=TRUE</formula>
    </cfRule>
  </conditionalFormatting>
  <conditionalFormatting sqref="AC92">
    <cfRule type="expression" dxfId="161" priority="125">
      <formula>M92=TRUE</formula>
    </cfRule>
  </conditionalFormatting>
  <conditionalFormatting sqref="AC93">
    <cfRule type="expression" dxfId="160" priority="126">
      <formula>M92=TRUE</formula>
    </cfRule>
  </conditionalFormatting>
  <conditionalFormatting sqref="AC97">
    <cfRule type="expression" dxfId="159" priority="114">
      <formula>M97=TRUE</formula>
    </cfRule>
  </conditionalFormatting>
  <conditionalFormatting sqref="AC98">
    <cfRule type="expression" dxfId="158" priority="115">
      <formula>M97=TRUE</formula>
    </cfRule>
  </conditionalFormatting>
  <conditionalFormatting sqref="AC102">
    <cfRule type="expression" dxfId="157" priority="103">
      <formula>M102=TRUE</formula>
    </cfRule>
  </conditionalFormatting>
  <conditionalFormatting sqref="AC103">
    <cfRule type="expression" dxfId="156" priority="104">
      <formula>M102=TRUE</formula>
    </cfRule>
  </conditionalFormatting>
  <conditionalFormatting sqref="AC107">
    <cfRule type="expression" dxfId="155" priority="92">
      <formula>M107=TRUE</formula>
    </cfRule>
  </conditionalFormatting>
  <conditionalFormatting sqref="AC108">
    <cfRule type="expression" dxfId="154" priority="93">
      <formula>M107=TRUE</formula>
    </cfRule>
  </conditionalFormatting>
  <conditionalFormatting sqref="AC9:AD9">
    <cfRule type="expression" dxfId="153" priority="608">
      <formula>OR(M12,M17,M22,M27,M32,M37,M42,M47,M52,M57,M62,M67,M72,M77,M82,M87,M92,M97,M102,M107)=TRUE</formula>
    </cfRule>
  </conditionalFormatting>
  <conditionalFormatting sqref="AD12">
    <cfRule type="expression" dxfId="152" priority="596">
      <formula>M12=FALSE</formula>
    </cfRule>
    <cfRule type="expression" dxfId="151" priority="597">
      <formula>AB13=TRUE</formula>
    </cfRule>
  </conditionalFormatting>
  <conditionalFormatting sqref="AD13">
    <cfRule type="expression" dxfId="150" priority="614">
      <formula>AND(AB13,M12)=TRUE</formula>
    </cfRule>
  </conditionalFormatting>
  <conditionalFormatting sqref="AD17">
    <cfRule type="expression" dxfId="149" priority="75">
      <formula>M17=FALSE</formula>
    </cfRule>
    <cfRule type="expression" dxfId="148" priority="76">
      <formula>AB18=TRUE</formula>
    </cfRule>
  </conditionalFormatting>
  <conditionalFormatting sqref="AD18">
    <cfRule type="expression" dxfId="147" priority="77">
      <formula>AND(AB18,M17)=TRUE</formula>
    </cfRule>
  </conditionalFormatting>
  <conditionalFormatting sqref="AD22">
    <cfRule type="expression" dxfId="146" priority="72">
      <formula>M22=FALSE</formula>
    </cfRule>
    <cfRule type="expression" dxfId="145" priority="73">
      <formula>AB23=TRUE</formula>
    </cfRule>
  </conditionalFormatting>
  <conditionalFormatting sqref="AD23">
    <cfRule type="expression" dxfId="144" priority="74">
      <formula>AND(AB23,M22)=TRUE</formula>
    </cfRule>
  </conditionalFormatting>
  <conditionalFormatting sqref="AD27">
    <cfRule type="expression" dxfId="143" priority="70">
      <formula>AB28=TRUE</formula>
    </cfRule>
    <cfRule type="expression" dxfId="142" priority="69">
      <formula>M27=FALSE</formula>
    </cfRule>
  </conditionalFormatting>
  <conditionalFormatting sqref="AD28">
    <cfRule type="expression" dxfId="141" priority="71">
      <formula>AND(AB28,M27)=TRUE</formula>
    </cfRule>
  </conditionalFormatting>
  <conditionalFormatting sqref="AD32">
    <cfRule type="expression" dxfId="140" priority="66">
      <formula>M32=FALSE</formula>
    </cfRule>
    <cfRule type="expression" dxfId="139" priority="67">
      <formula>AB33=TRUE</formula>
    </cfRule>
  </conditionalFormatting>
  <conditionalFormatting sqref="AD33">
    <cfRule type="expression" dxfId="138" priority="68">
      <formula>AND(AB33,M32)=TRUE</formula>
    </cfRule>
  </conditionalFormatting>
  <conditionalFormatting sqref="AD37">
    <cfRule type="expression" dxfId="137" priority="63">
      <formula>M37=FALSE</formula>
    </cfRule>
    <cfRule type="expression" dxfId="136" priority="64">
      <formula>AB38=TRUE</formula>
    </cfRule>
  </conditionalFormatting>
  <conditionalFormatting sqref="AD38">
    <cfRule type="expression" dxfId="135" priority="65">
      <formula>AND(AB38,M37)=TRUE</formula>
    </cfRule>
  </conditionalFormatting>
  <conditionalFormatting sqref="AD42">
    <cfRule type="expression" dxfId="134" priority="61">
      <formula>AB43=TRUE</formula>
    </cfRule>
    <cfRule type="expression" dxfId="133" priority="60">
      <formula>M42=FALSE</formula>
    </cfRule>
  </conditionalFormatting>
  <conditionalFormatting sqref="AD43">
    <cfRule type="expression" dxfId="132" priority="62">
      <formula>AND(AB43,M42)=TRUE</formula>
    </cfRule>
  </conditionalFormatting>
  <conditionalFormatting sqref="AD47">
    <cfRule type="expression" dxfId="131" priority="57">
      <formula>M47=FALSE</formula>
    </cfRule>
    <cfRule type="expression" dxfId="130" priority="58">
      <formula>AB48=TRUE</formula>
    </cfRule>
  </conditionalFormatting>
  <conditionalFormatting sqref="AD48">
    <cfRule type="expression" dxfId="129" priority="59">
      <formula>AND(AB48,M47)=TRUE</formula>
    </cfRule>
  </conditionalFormatting>
  <conditionalFormatting sqref="AD52">
    <cfRule type="expression" dxfId="128" priority="55">
      <formula>AB53=TRUE</formula>
    </cfRule>
    <cfRule type="expression" dxfId="127" priority="54">
      <formula>M52=FALSE</formula>
    </cfRule>
  </conditionalFormatting>
  <conditionalFormatting sqref="AD53">
    <cfRule type="expression" dxfId="126" priority="56">
      <formula>AND(AB53,M52)=TRUE</formula>
    </cfRule>
  </conditionalFormatting>
  <conditionalFormatting sqref="AD57">
    <cfRule type="expression" dxfId="125" priority="51">
      <formula>M57=FALSE</formula>
    </cfRule>
    <cfRule type="expression" dxfId="124" priority="52">
      <formula>AB58=TRUE</formula>
    </cfRule>
  </conditionalFormatting>
  <conditionalFormatting sqref="AD58">
    <cfRule type="expression" dxfId="123" priority="53">
      <formula>AND(AB58,M57)=TRUE</formula>
    </cfRule>
  </conditionalFormatting>
  <conditionalFormatting sqref="AD62">
    <cfRule type="expression" dxfId="122" priority="49">
      <formula>AB63=TRUE</formula>
    </cfRule>
    <cfRule type="expression" dxfId="121" priority="48">
      <formula>M62=FALSE</formula>
    </cfRule>
  </conditionalFormatting>
  <conditionalFormatting sqref="AD63">
    <cfRule type="expression" dxfId="120" priority="50">
      <formula>AND(AB63,M62)=TRUE</formula>
    </cfRule>
  </conditionalFormatting>
  <conditionalFormatting sqref="AD67">
    <cfRule type="expression" dxfId="119" priority="45">
      <formula>M67=FALSE</formula>
    </cfRule>
    <cfRule type="expression" dxfId="118" priority="46">
      <formula>AB68=TRUE</formula>
    </cfRule>
  </conditionalFormatting>
  <conditionalFormatting sqref="AD68">
    <cfRule type="expression" dxfId="117" priority="47">
      <formula>AND(AB68,M67)=TRUE</formula>
    </cfRule>
  </conditionalFormatting>
  <conditionalFormatting sqref="AD72">
    <cfRule type="expression" dxfId="116" priority="42">
      <formula>M72=FALSE</formula>
    </cfRule>
    <cfRule type="expression" dxfId="115" priority="43">
      <formula>AB73=TRUE</formula>
    </cfRule>
  </conditionalFormatting>
  <conditionalFormatting sqref="AD73">
    <cfRule type="expression" dxfId="114" priority="44">
      <formula>AND(AB73,M72)=TRUE</formula>
    </cfRule>
  </conditionalFormatting>
  <conditionalFormatting sqref="AD77">
    <cfRule type="expression" dxfId="113" priority="39">
      <formula>M77=FALSE</formula>
    </cfRule>
    <cfRule type="expression" dxfId="112" priority="40">
      <formula>AB78=TRUE</formula>
    </cfRule>
  </conditionalFormatting>
  <conditionalFormatting sqref="AD78">
    <cfRule type="expression" dxfId="111" priority="41">
      <formula>AND(AB78,M77)=TRUE</formula>
    </cfRule>
  </conditionalFormatting>
  <conditionalFormatting sqref="AD82">
    <cfRule type="expression" dxfId="110" priority="37">
      <formula>AB83=TRUE</formula>
    </cfRule>
    <cfRule type="expression" dxfId="109" priority="36">
      <formula>M82=FALSE</formula>
    </cfRule>
  </conditionalFormatting>
  <conditionalFormatting sqref="AD83">
    <cfRule type="expression" dxfId="108" priority="38">
      <formula>AND(AB83,M82)=TRUE</formula>
    </cfRule>
  </conditionalFormatting>
  <conditionalFormatting sqref="AD87">
    <cfRule type="expression" dxfId="107" priority="34">
      <formula>AB88=TRUE</formula>
    </cfRule>
    <cfRule type="expression" dxfId="106" priority="33">
      <formula>M87=FALSE</formula>
    </cfRule>
  </conditionalFormatting>
  <conditionalFormatting sqref="AD88">
    <cfRule type="expression" dxfId="105" priority="35">
      <formula>AND(AB88,M87)=TRUE</formula>
    </cfRule>
  </conditionalFormatting>
  <conditionalFormatting sqref="AD92">
    <cfRule type="expression" dxfId="104" priority="31">
      <formula>AB93=TRUE</formula>
    </cfRule>
    <cfRule type="expression" dxfId="103" priority="30">
      <formula>M92=FALSE</formula>
    </cfRule>
  </conditionalFormatting>
  <conditionalFormatting sqref="AD93">
    <cfRule type="expression" dxfId="102" priority="32">
      <formula>AND(AB93,M92)=TRUE</formula>
    </cfRule>
  </conditionalFormatting>
  <conditionalFormatting sqref="AD97">
    <cfRule type="expression" dxfId="101" priority="28">
      <formula>AB98=TRUE</formula>
    </cfRule>
    <cfRule type="expression" dxfId="100" priority="27">
      <formula>M97=FALSE</formula>
    </cfRule>
  </conditionalFormatting>
  <conditionalFormatting sqref="AD98">
    <cfRule type="expression" dxfId="99" priority="29">
      <formula>AND(AB98,M97)=TRUE</formula>
    </cfRule>
  </conditionalFormatting>
  <conditionalFormatting sqref="AD102">
    <cfRule type="expression" dxfId="98" priority="24">
      <formula>M102=FALSE</formula>
    </cfRule>
    <cfRule type="expression" dxfId="97" priority="25">
      <formula>AB103=TRUE</formula>
    </cfRule>
  </conditionalFormatting>
  <conditionalFormatting sqref="AD103">
    <cfRule type="expression" dxfId="96" priority="26">
      <formula>AND(AB103,M102)=TRUE</formula>
    </cfRule>
  </conditionalFormatting>
  <conditionalFormatting sqref="AD107">
    <cfRule type="expression" dxfId="95" priority="22">
      <formula>AB108=TRUE</formula>
    </cfRule>
    <cfRule type="expression" dxfId="94" priority="21">
      <formula>M107=FALSE</formula>
    </cfRule>
  </conditionalFormatting>
  <conditionalFormatting sqref="AD108">
    <cfRule type="expression" dxfId="93" priority="23">
      <formula>AND(AB108,M107)=TRUE</formula>
    </cfRule>
  </conditionalFormatting>
  <dataValidations count="3">
    <dataValidation type="list" allowBlank="1" showInputMessage="1" showErrorMessage="1" sqref="E12 E17 E22 E27 E32 E37 E42 E47 E52 E57 E62 E67 E72 E77 E82 E87 E92 E97 E102 E107" xr:uid="{9C065E62-4606-4E1F-BF8E-222956ADDC5B}">
      <formula1>Policymode</formula1>
    </dataValidation>
    <dataValidation type="list" allowBlank="1" showInputMessage="1" showErrorMessage="1" sqref="R12 R17 R22 R27 R32 R37 R42 R47 R52 R57 R62 R67 R72 R77 R82 R87 R92 R97 R102 R107" xr:uid="{74780F9C-6FAB-469A-AD75-AB7A49A1868A}">
      <formula1>rules</formula1>
    </dataValidation>
    <dataValidation type="list" allowBlank="1" showInputMessage="1" showErrorMessage="1" sqref="I12 I106:I107 I17 I22 I27 I32 I37 I42 I47 I52 I57 I62 I67 I72 I77 I82 I87 I92 I97 I102" xr:uid="{E9F9C372-23FD-456F-9F49-9D5489140E9C}">
      <formula1>SubL</formula1>
    </dataValidation>
  </dataValidations>
  <hyperlinks>
    <hyperlink ref="C4" r:id="rId1" xr:uid="{C9D9E280-FF7D-45D5-BAF5-370ADDEC1CD2}"/>
    <hyperlink ref="I4" r:id="rId2" xr:uid="{BF9A6A71-31FE-4DD0-AAC5-931F39658013}"/>
    <hyperlink ref="K4" r:id="rId3" xr:uid="{4F581D7F-F86E-43BF-A284-C9CE38136DAD}"/>
    <hyperlink ref="M5:N5" r:id="rId4" display="Scan data sources in Data Map" xr:uid="{559A5FD6-FE73-45F1-9B33-E2F5638422AD}"/>
    <hyperlink ref="M4:N4" r:id="rId5" location="role-groups-in-the-security--compliance-center" display="Roles and role groups" xr:uid="{8122B608-4916-4168-85F7-7C1C3F005531}"/>
    <hyperlink ref="AB4:AE4" r:id="rId6" location="label-priority-order-matters" display="Label priority (order matters)" xr:uid="{409666E5-6585-4500-8FF3-F8E913174C8A}"/>
    <hyperlink ref="AB5:AE5" r:id="rId7" location="rights-management-issuer-and-rights-management-owner" display="Rights Management issuer and Rights Management owner" xr:uid="{2E51085A-375A-43FF-A171-17AE58C80256}"/>
    <hyperlink ref="E4" r:id="rId8" location="learn-about-simulation-mode" xr:uid="{DF8C90CD-8431-4E9D-BECD-B287A1F90171}"/>
  </hyperlinks>
  <pageMargins left="0.7" right="0.7" top="0.75" bottom="0.75" header="0.3" footer="0.3"/>
  <pageSetup orientation="portrait" horizontalDpi="300" verticalDpi="300" r:id="rId9"/>
  <extLst>
    <ext xmlns:x14="http://schemas.microsoft.com/office/spreadsheetml/2009/9/main" uri="{78C0D931-6437-407d-A8EE-F0AAD7539E65}">
      <x14:conditionalFormattings>
        <x14:conditionalFormatting xmlns:xm="http://schemas.microsoft.com/office/excel/2006/main">
          <x14:cfRule type="expression" priority="85" id="{871F0DE1-652F-4533-A833-4567997802B4}">
            <xm:f>OR(R12,R17)=INputs!$AV$3</xm:f>
            <x14:dxf>
              <font>
                <color theme="1"/>
              </font>
            </x14:dxf>
          </x14:cfRule>
          <xm:sqref>T2</xm:sqref>
        </x14:conditionalFormatting>
        <x14:conditionalFormatting xmlns:xm="http://schemas.microsoft.com/office/excel/2006/main">
          <x14:cfRule type="expression" priority="298" id="{9B23CA34-A37F-49C0-8C03-2D52EC1807F8}">
            <xm:f>$R12=INputs!$AV$3</xm:f>
            <x14:dxf>
              <font>
                <color theme="1"/>
              </font>
              <border>
                <left style="thin">
                  <color auto="1"/>
                </left>
                <right style="thin">
                  <color auto="1"/>
                </right>
                <top style="thin">
                  <color auto="1"/>
                </top>
                <bottom style="thin">
                  <color auto="1"/>
                </bottom>
                <vertical/>
                <horizontal/>
              </border>
            </x14:dxf>
          </x14:cfRule>
          <xm:sqref>T12</xm:sqref>
        </x14:conditionalFormatting>
        <x14:conditionalFormatting xmlns:xm="http://schemas.microsoft.com/office/excel/2006/main">
          <x14:cfRule type="expression" priority="287" id="{01B83A7F-37EE-4220-82AF-666E9892ED7D}">
            <xm:f>$R17=INputs!$AV$3</xm:f>
            <x14:dxf>
              <font>
                <color theme="1"/>
              </font>
              <border>
                <left style="thin">
                  <color auto="1"/>
                </left>
                <right style="thin">
                  <color auto="1"/>
                </right>
                <top style="thin">
                  <color auto="1"/>
                </top>
                <bottom style="thin">
                  <color auto="1"/>
                </bottom>
                <vertical/>
                <horizontal/>
              </border>
            </x14:dxf>
          </x14:cfRule>
          <xm:sqref>T17</xm:sqref>
        </x14:conditionalFormatting>
        <x14:conditionalFormatting xmlns:xm="http://schemas.microsoft.com/office/excel/2006/main">
          <x14:cfRule type="expression" priority="276" id="{D01B17B1-8AC9-49CB-9E30-6EEAF18DC07D}">
            <xm:f>$R22=INputs!$AV$3</xm:f>
            <x14:dxf>
              <font>
                <color theme="1"/>
              </font>
              <border>
                <left style="thin">
                  <color auto="1"/>
                </left>
                <right style="thin">
                  <color auto="1"/>
                </right>
                <top style="thin">
                  <color auto="1"/>
                </top>
                <bottom style="thin">
                  <color auto="1"/>
                </bottom>
                <vertical/>
                <horizontal/>
              </border>
            </x14:dxf>
          </x14:cfRule>
          <xm:sqref>T22</xm:sqref>
        </x14:conditionalFormatting>
        <x14:conditionalFormatting xmlns:xm="http://schemas.microsoft.com/office/excel/2006/main">
          <x14:cfRule type="expression" priority="265" id="{8CFEB7C0-F88B-4C4D-BC1A-9D9C3FEA07C2}">
            <xm:f>$R27=INputs!$AV$3</xm:f>
            <x14:dxf>
              <font>
                <color theme="1"/>
              </font>
              <border>
                <left style="thin">
                  <color auto="1"/>
                </left>
                <right style="thin">
                  <color auto="1"/>
                </right>
                <top style="thin">
                  <color auto="1"/>
                </top>
                <bottom style="thin">
                  <color auto="1"/>
                </bottom>
                <vertical/>
                <horizontal/>
              </border>
            </x14:dxf>
          </x14:cfRule>
          <xm:sqref>T27</xm:sqref>
        </x14:conditionalFormatting>
        <x14:conditionalFormatting xmlns:xm="http://schemas.microsoft.com/office/excel/2006/main">
          <x14:cfRule type="expression" priority="254" id="{602DC64C-6B93-4E87-AA45-39A38911A8A8}">
            <xm:f>$R32=INputs!$AV$3</xm:f>
            <x14:dxf>
              <font>
                <color theme="1"/>
              </font>
              <border>
                <left style="thin">
                  <color auto="1"/>
                </left>
                <right style="thin">
                  <color auto="1"/>
                </right>
                <top style="thin">
                  <color auto="1"/>
                </top>
                <bottom style="thin">
                  <color auto="1"/>
                </bottom>
                <vertical/>
                <horizontal/>
              </border>
            </x14:dxf>
          </x14:cfRule>
          <xm:sqref>T32</xm:sqref>
        </x14:conditionalFormatting>
        <x14:conditionalFormatting xmlns:xm="http://schemas.microsoft.com/office/excel/2006/main">
          <x14:cfRule type="expression" priority="243" id="{B5E728A7-E84F-4899-8D4B-E99FDA4D9ACB}">
            <xm:f>$R37=INputs!$AV$3</xm:f>
            <x14:dxf>
              <font>
                <color theme="1"/>
              </font>
              <border>
                <left style="thin">
                  <color auto="1"/>
                </left>
                <right style="thin">
                  <color auto="1"/>
                </right>
                <top style="thin">
                  <color auto="1"/>
                </top>
                <bottom style="thin">
                  <color auto="1"/>
                </bottom>
                <vertical/>
                <horizontal/>
              </border>
            </x14:dxf>
          </x14:cfRule>
          <xm:sqref>T37</xm:sqref>
        </x14:conditionalFormatting>
        <x14:conditionalFormatting xmlns:xm="http://schemas.microsoft.com/office/excel/2006/main">
          <x14:cfRule type="expression" priority="232" id="{2AFDFD01-A543-48F2-9F4C-67E30E607D63}">
            <xm:f>$R42=INputs!$AV$3</xm:f>
            <x14:dxf>
              <font>
                <color theme="1"/>
              </font>
              <border>
                <left style="thin">
                  <color auto="1"/>
                </left>
                <right style="thin">
                  <color auto="1"/>
                </right>
                <top style="thin">
                  <color auto="1"/>
                </top>
                <bottom style="thin">
                  <color auto="1"/>
                </bottom>
                <vertical/>
                <horizontal/>
              </border>
            </x14:dxf>
          </x14:cfRule>
          <xm:sqref>T42</xm:sqref>
        </x14:conditionalFormatting>
        <x14:conditionalFormatting xmlns:xm="http://schemas.microsoft.com/office/excel/2006/main">
          <x14:cfRule type="expression" priority="221" id="{79C4B00B-E7A6-4139-949F-84E9B85A48DF}">
            <xm:f>$R47=INputs!$AV$3</xm:f>
            <x14:dxf>
              <font>
                <color theme="1"/>
              </font>
              <border>
                <left style="thin">
                  <color auto="1"/>
                </left>
                <right style="thin">
                  <color auto="1"/>
                </right>
                <top style="thin">
                  <color auto="1"/>
                </top>
                <bottom style="thin">
                  <color auto="1"/>
                </bottom>
                <vertical/>
                <horizontal/>
              </border>
            </x14:dxf>
          </x14:cfRule>
          <xm:sqref>T47</xm:sqref>
        </x14:conditionalFormatting>
        <x14:conditionalFormatting xmlns:xm="http://schemas.microsoft.com/office/excel/2006/main">
          <x14:cfRule type="expression" priority="210" id="{8BDA1994-039F-4D12-832F-786802CABEC2}">
            <xm:f>$R52=INputs!$AV$3</xm:f>
            <x14:dxf>
              <font>
                <color theme="1"/>
              </font>
              <border>
                <left style="thin">
                  <color auto="1"/>
                </left>
                <right style="thin">
                  <color auto="1"/>
                </right>
                <top style="thin">
                  <color auto="1"/>
                </top>
                <bottom style="thin">
                  <color auto="1"/>
                </bottom>
                <vertical/>
                <horizontal/>
              </border>
            </x14:dxf>
          </x14:cfRule>
          <xm:sqref>T52</xm:sqref>
        </x14:conditionalFormatting>
        <x14:conditionalFormatting xmlns:xm="http://schemas.microsoft.com/office/excel/2006/main">
          <x14:cfRule type="expression" priority="199" id="{842AC444-DE30-4AC1-83C6-2F706DF4CCA9}">
            <xm:f>$R57=INputs!$AV$3</xm:f>
            <x14:dxf>
              <font>
                <color theme="1"/>
              </font>
              <border>
                <left style="thin">
                  <color auto="1"/>
                </left>
                <right style="thin">
                  <color auto="1"/>
                </right>
                <top style="thin">
                  <color auto="1"/>
                </top>
                <bottom style="thin">
                  <color auto="1"/>
                </bottom>
                <vertical/>
                <horizontal/>
              </border>
            </x14:dxf>
          </x14:cfRule>
          <xm:sqref>T57</xm:sqref>
        </x14:conditionalFormatting>
        <x14:conditionalFormatting xmlns:xm="http://schemas.microsoft.com/office/excel/2006/main">
          <x14:cfRule type="expression" priority="188" id="{FF48BADB-03DC-401B-909B-A11286AFF0F7}">
            <xm:f>$R62=INputs!$AV$3</xm:f>
            <x14:dxf>
              <font>
                <color theme="1"/>
              </font>
              <border>
                <left style="thin">
                  <color auto="1"/>
                </left>
                <right style="thin">
                  <color auto="1"/>
                </right>
                <top style="thin">
                  <color auto="1"/>
                </top>
                <bottom style="thin">
                  <color auto="1"/>
                </bottom>
                <vertical/>
                <horizontal/>
              </border>
            </x14:dxf>
          </x14:cfRule>
          <xm:sqref>T62</xm:sqref>
        </x14:conditionalFormatting>
        <x14:conditionalFormatting xmlns:xm="http://schemas.microsoft.com/office/excel/2006/main">
          <x14:cfRule type="expression" priority="177" id="{5A583529-836A-4A96-B3AB-CF09154C5957}">
            <xm:f>$R67=INputs!$AV$3</xm:f>
            <x14:dxf>
              <font>
                <color theme="1"/>
              </font>
              <border>
                <left style="thin">
                  <color auto="1"/>
                </left>
                <right style="thin">
                  <color auto="1"/>
                </right>
                <top style="thin">
                  <color auto="1"/>
                </top>
                <bottom style="thin">
                  <color auto="1"/>
                </bottom>
                <vertical/>
                <horizontal/>
              </border>
            </x14:dxf>
          </x14:cfRule>
          <xm:sqref>T67</xm:sqref>
        </x14:conditionalFormatting>
        <x14:conditionalFormatting xmlns:xm="http://schemas.microsoft.com/office/excel/2006/main">
          <x14:cfRule type="expression" priority="166" id="{38D171E2-718D-4F80-80C2-22AC142E3570}">
            <xm:f>$R72=INputs!$AV$3</xm:f>
            <x14:dxf>
              <font>
                <color theme="1"/>
              </font>
              <border>
                <left style="thin">
                  <color auto="1"/>
                </left>
                <right style="thin">
                  <color auto="1"/>
                </right>
                <top style="thin">
                  <color auto="1"/>
                </top>
                <bottom style="thin">
                  <color auto="1"/>
                </bottom>
                <vertical/>
                <horizontal/>
              </border>
            </x14:dxf>
          </x14:cfRule>
          <xm:sqref>T72</xm:sqref>
        </x14:conditionalFormatting>
        <x14:conditionalFormatting xmlns:xm="http://schemas.microsoft.com/office/excel/2006/main">
          <x14:cfRule type="expression" priority="155" id="{AD9712E1-F211-4FF2-834A-3AEAD1081C32}">
            <xm:f>$R77=INputs!$AV$3</xm:f>
            <x14:dxf>
              <font>
                <color theme="1"/>
              </font>
              <border>
                <left style="thin">
                  <color auto="1"/>
                </left>
                <right style="thin">
                  <color auto="1"/>
                </right>
                <top style="thin">
                  <color auto="1"/>
                </top>
                <bottom style="thin">
                  <color auto="1"/>
                </bottom>
                <vertical/>
                <horizontal/>
              </border>
            </x14:dxf>
          </x14:cfRule>
          <xm:sqref>T77</xm:sqref>
        </x14:conditionalFormatting>
        <x14:conditionalFormatting xmlns:xm="http://schemas.microsoft.com/office/excel/2006/main">
          <x14:cfRule type="expression" priority="144" id="{789B479D-BC20-4FC0-96FF-D53659DC408D}">
            <xm:f>$R82=INputs!$AV$3</xm:f>
            <x14:dxf>
              <font>
                <color theme="1"/>
              </font>
              <border>
                <left style="thin">
                  <color auto="1"/>
                </left>
                <right style="thin">
                  <color auto="1"/>
                </right>
                <top style="thin">
                  <color auto="1"/>
                </top>
                <bottom style="thin">
                  <color auto="1"/>
                </bottom>
                <vertical/>
                <horizontal/>
              </border>
            </x14:dxf>
          </x14:cfRule>
          <xm:sqref>T82</xm:sqref>
        </x14:conditionalFormatting>
        <x14:conditionalFormatting xmlns:xm="http://schemas.microsoft.com/office/excel/2006/main">
          <x14:cfRule type="expression" priority="133" id="{41453EA4-D987-49D2-860B-C6CF2A4AE16E}">
            <xm:f>$R87=INputs!$AV$3</xm:f>
            <x14:dxf>
              <font>
                <color theme="1"/>
              </font>
              <border>
                <left style="thin">
                  <color auto="1"/>
                </left>
                <right style="thin">
                  <color auto="1"/>
                </right>
                <top style="thin">
                  <color auto="1"/>
                </top>
                <bottom style="thin">
                  <color auto="1"/>
                </bottom>
                <vertical/>
                <horizontal/>
              </border>
            </x14:dxf>
          </x14:cfRule>
          <xm:sqref>T87</xm:sqref>
        </x14:conditionalFormatting>
        <x14:conditionalFormatting xmlns:xm="http://schemas.microsoft.com/office/excel/2006/main">
          <x14:cfRule type="expression" priority="122" id="{FDE1826D-A0ED-432D-920F-DDE82E6D250F}">
            <xm:f>$R92=INputs!$AV$3</xm:f>
            <x14:dxf>
              <font>
                <color theme="1"/>
              </font>
              <border>
                <left style="thin">
                  <color auto="1"/>
                </left>
                <right style="thin">
                  <color auto="1"/>
                </right>
                <top style="thin">
                  <color auto="1"/>
                </top>
                <bottom style="thin">
                  <color auto="1"/>
                </bottom>
                <vertical/>
                <horizontal/>
              </border>
            </x14:dxf>
          </x14:cfRule>
          <xm:sqref>T92</xm:sqref>
        </x14:conditionalFormatting>
        <x14:conditionalFormatting xmlns:xm="http://schemas.microsoft.com/office/excel/2006/main">
          <x14:cfRule type="expression" priority="111" id="{1F0AB75A-EFBB-4F4C-81E2-8E572FEA97BF}">
            <xm:f>$R97=INputs!$AV$3</xm:f>
            <x14:dxf>
              <font>
                <color theme="1"/>
              </font>
              <border>
                <left style="thin">
                  <color auto="1"/>
                </left>
                <right style="thin">
                  <color auto="1"/>
                </right>
                <top style="thin">
                  <color auto="1"/>
                </top>
                <bottom style="thin">
                  <color auto="1"/>
                </bottom>
                <vertical/>
                <horizontal/>
              </border>
            </x14:dxf>
          </x14:cfRule>
          <xm:sqref>T97</xm:sqref>
        </x14:conditionalFormatting>
        <x14:conditionalFormatting xmlns:xm="http://schemas.microsoft.com/office/excel/2006/main">
          <x14:cfRule type="expression" priority="100" id="{E3DF1192-259D-4BA4-85DF-F4158D9E60FF}">
            <xm:f>$R102=INputs!$AV$3</xm:f>
            <x14:dxf>
              <font>
                <color theme="1"/>
              </font>
              <border>
                <left style="thin">
                  <color auto="1"/>
                </left>
                <right style="thin">
                  <color auto="1"/>
                </right>
                <top style="thin">
                  <color auto="1"/>
                </top>
                <bottom style="thin">
                  <color auto="1"/>
                </bottom>
                <vertical/>
                <horizontal/>
              </border>
            </x14:dxf>
          </x14:cfRule>
          <xm:sqref>T102</xm:sqref>
        </x14:conditionalFormatting>
        <x14:conditionalFormatting xmlns:xm="http://schemas.microsoft.com/office/excel/2006/main">
          <x14:cfRule type="expression" priority="89" id="{364449A0-C5F0-4398-AF66-83C1503B3DAF}">
            <xm:f>$R107=INputs!$AV$3</xm:f>
            <x14:dxf>
              <font>
                <color theme="1"/>
              </font>
              <border>
                <left style="thin">
                  <color auto="1"/>
                </left>
                <right style="thin">
                  <color auto="1"/>
                </right>
                <top style="thin">
                  <color auto="1"/>
                </top>
                <bottom style="thin">
                  <color auto="1"/>
                </bottom>
                <vertical/>
                <horizontal/>
              </border>
            </x14:dxf>
          </x14:cfRule>
          <xm:sqref>T107</xm:sqref>
        </x14:conditionalFormatting>
        <x14:conditionalFormatting xmlns:xm="http://schemas.microsoft.com/office/excel/2006/main">
          <x14:cfRule type="expression" priority="83" id="{B4765161-A85F-42DD-BAD3-4D124312DA67}">
            <xm:f>OR(AND($R12=INputs!AW$4,$M12=TRUE), AND($R17=INputs!AW$4,$M17=TRUE), AND($R22=INputs!AW$4,$M22=TRUE), AND($R27=INputs!AW$4,$M27=TRUE), AND($R32=INputs!AW$4,$M32=TRUE), AND($R37=INputs!AW$4,$M37=TRUE), AND($R42=INputs!AW$4,$M42=TRUE), AND($R47=INputs!AW$4,$M47=TRUE), AND($R52=INputs!AW$4,$M52=TRUE), AND($R57=INputs!AW$4,$M57=TRUE), AND($R62=INputs!AW$4,$M62=TRUE), AND($R67=INputs!AW$4,$M67=TRUE), AND($R72=INputs!AW$4,$M72=TRUE), AND($R77=INputs!AW$4,$M77=TRUE), AND($R82=INputs!AW$4,$M82=TRUE), AND($R87=INputs!AW$4,$M87=TRUE), AND($R92=INputs!AW$4,$M92=TRUE), AND($R97=INputs!AW$4,$M97=TRUE), AND($R102=INputs!AW$4,$M102=TRUE), AND($R107=INputs!AW$4,$M107=TRUE))</xm:f>
            <x14:dxf>
              <font>
                <color theme="1"/>
              </font>
            </x14:dxf>
          </x14:cfRule>
          <xm:sqref>V2</xm:sqref>
        </x14:conditionalFormatting>
        <x14:conditionalFormatting xmlns:xm="http://schemas.microsoft.com/office/excel/2006/main">
          <x14:cfRule type="expression" priority="78" id="{D74EFDAE-6DAE-476A-BA25-F2A87D3DAC94}">
            <xm:f>OR(AND($R12=INputs!AW$4,$M12=TRUE), AND($R17=INputs!AW$4,$M17=TRUE), AND($R22=INputs!AW$4,$M22=TRUE), AND($R27=INputs!AW$4,$M27=TRUE), AND($R32=INputs!AW$4,$M32=TRUE), AND($R37=INputs!AW$4,$M37=TRUE), AND($R42=INputs!AW$4,$M42=TRUE), AND($R47=INputs!AW$4,$M47=TRUE), AND($R52=INputs!AW$4,$M52=TRUE), AND($R57=INputs!AW$4,$M57=TRUE), AND($R62=INputs!AW$4,$M62=TRUE), AND($R67=INputs!AW$4,$M67=TRUE), AND($R72=INputs!AW$4,$M72=TRUE), AND($R77=INputs!AW$4,$M77=TRUE), AND($R82=INputs!AW$4,$M82=TRUE), AND($R87=INputs!AW$4,$M87=TRUE), AND($R92=INputs!AW$4,$M92=TRUE), AND($R97=INputs!AW$4,$M97=TRUE), AND($R102=INputs!AW$4,$M102=TRUE), AND($R107=INputs!AW$4,$M107=TRUE))</xm:f>
            <x14:dxf>
              <font>
                <color theme="0" tint="-0.34998626667073579"/>
              </font>
            </x14:dxf>
          </x14:cfRule>
          <xm:sqref>V9</xm:sqref>
        </x14:conditionalFormatting>
        <x14:conditionalFormatting xmlns:xm="http://schemas.microsoft.com/office/excel/2006/main">
          <x14:cfRule type="expression" priority="297" stopIfTrue="1" id="{29FE8A24-F8FD-4BAF-B923-CA74A17F9358}">
            <xm:f>AND($R12=INputs!$AV$4,$M12=TRUE)</xm:f>
            <x14:dxf>
              <font>
                <color theme="1"/>
              </font>
              <border>
                <left style="thin">
                  <color auto="1"/>
                </left>
                <right style="thin">
                  <color auto="1"/>
                </right>
                <top style="thin">
                  <color auto="1"/>
                </top>
                <bottom style="thin">
                  <color auto="1"/>
                </bottom>
                <vertical/>
                <horizontal/>
              </border>
            </x14:dxf>
          </x14:cfRule>
          <xm:sqref>V12</xm:sqref>
        </x14:conditionalFormatting>
        <x14:conditionalFormatting xmlns:xm="http://schemas.microsoft.com/office/excel/2006/main">
          <x14:cfRule type="expression" priority="286" stopIfTrue="1" id="{552257B8-4262-4BBD-A5C3-8DDC647146AC}">
            <xm:f>AND($R17=INputs!$AV$4,$M17=TRUE)</xm:f>
            <x14:dxf>
              <font>
                <color theme="1"/>
              </font>
              <border>
                <left style="thin">
                  <color auto="1"/>
                </left>
                <right style="thin">
                  <color auto="1"/>
                </right>
                <top style="thin">
                  <color auto="1"/>
                </top>
                <bottom style="thin">
                  <color auto="1"/>
                </bottom>
                <vertical/>
                <horizontal/>
              </border>
            </x14:dxf>
          </x14:cfRule>
          <xm:sqref>V17</xm:sqref>
        </x14:conditionalFormatting>
        <x14:conditionalFormatting xmlns:xm="http://schemas.microsoft.com/office/excel/2006/main">
          <x14:cfRule type="expression" priority="275" stopIfTrue="1" id="{34B6077C-5964-4653-B240-9C09CA48EFAF}">
            <xm:f>AND($R22=INputs!$AV$4,$M22=TRUE)</xm:f>
            <x14:dxf>
              <font>
                <color theme="1"/>
              </font>
              <border>
                <left style="thin">
                  <color auto="1"/>
                </left>
                <right style="thin">
                  <color auto="1"/>
                </right>
                <top style="thin">
                  <color auto="1"/>
                </top>
                <bottom style="thin">
                  <color auto="1"/>
                </bottom>
                <vertical/>
                <horizontal/>
              </border>
            </x14:dxf>
          </x14:cfRule>
          <xm:sqref>V22</xm:sqref>
        </x14:conditionalFormatting>
        <x14:conditionalFormatting xmlns:xm="http://schemas.microsoft.com/office/excel/2006/main">
          <x14:cfRule type="expression" priority="264" stopIfTrue="1" id="{02CDB1A7-4A9C-4048-BE30-6378C878ED9C}">
            <xm:f>AND($R27=INputs!$AV$4,$M27=TRUE)</xm:f>
            <x14:dxf>
              <font>
                <color theme="1"/>
              </font>
              <border>
                <left style="thin">
                  <color auto="1"/>
                </left>
                <right style="thin">
                  <color auto="1"/>
                </right>
                <top style="thin">
                  <color auto="1"/>
                </top>
                <bottom style="thin">
                  <color auto="1"/>
                </bottom>
                <vertical/>
                <horizontal/>
              </border>
            </x14:dxf>
          </x14:cfRule>
          <xm:sqref>V27</xm:sqref>
        </x14:conditionalFormatting>
        <x14:conditionalFormatting xmlns:xm="http://schemas.microsoft.com/office/excel/2006/main">
          <x14:cfRule type="expression" priority="253" stopIfTrue="1" id="{41903AFA-0A76-43F8-A4F4-C2FC464EC66F}">
            <xm:f>AND($R32=INputs!$AV$4,$M32=TRUE)</xm:f>
            <x14:dxf>
              <font>
                <color theme="1"/>
              </font>
              <border>
                <left style="thin">
                  <color auto="1"/>
                </left>
                <right style="thin">
                  <color auto="1"/>
                </right>
                <top style="thin">
                  <color auto="1"/>
                </top>
                <bottom style="thin">
                  <color auto="1"/>
                </bottom>
                <vertical/>
                <horizontal/>
              </border>
            </x14:dxf>
          </x14:cfRule>
          <xm:sqref>V32</xm:sqref>
        </x14:conditionalFormatting>
        <x14:conditionalFormatting xmlns:xm="http://schemas.microsoft.com/office/excel/2006/main">
          <x14:cfRule type="expression" priority="242" stopIfTrue="1" id="{3F32E42F-7A13-437D-8274-67BA9E818DCD}">
            <xm:f>AND($R37=INputs!$AV$4,$M37=TRUE)</xm:f>
            <x14:dxf>
              <font>
                <color theme="1"/>
              </font>
              <border>
                <left style="thin">
                  <color auto="1"/>
                </left>
                <right style="thin">
                  <color auto="1"/>
                </right>
                <top style="thin">
                  <color auto="1"/>
                </top>
                <bottom style="thin">
                  <color auto="1"/>
                </bottom>
                <vertical/>
                <horizontal/>
              </border>
            </x14:dxf>
          </x14:cfRule>
          <xm:sqref>V37</xm:sqref>
        </x14:conditionalFormatting>
        <x14:conditionalFormatting xmlns:xm="http://schemas.microsoft.com/office/excel/2006/main">
          <x14:cfRule type="expression" priority="231" stopIfTrue="1" id="{3D6F002C-3A91-47A8-B8BA-93BAF1C32F94}">
            <xm:f>AND($R42=INputs!$AV$4,$M42=TRUE)</xm:f>
            <x14:dxf>
              <font>
                <color theme="1"/>
              </font>
              <border>
                <left style="thin">
                  <color auto="1"/>
                </left>
                <right style="thin">
                  <color auto="1"/>
                </right>
                <top style="thin">
                  <color auto="1"/>
                </top>
                <bottom style="thin">
                  <color auto="1"/>
                </bottom>
                <vertical/>
                <horizontal/>
              </border>
            </x14:dxf>
          </x14:cfRule>
          <xm:sqref>V42</xm:sqref>
        </x14:conditionalFormatting>
        <x14:conditionalFormatting xmlns:xm="http://schemas.microsoft.com/office/excel/2006/main">
          <x14:cfRule type="expression" priority="220" stopIfTrue="1" id="{80AD31EE-5512-4500-9F53-179948AF14BC}">
            <xm:f>AND($R47=INputs!$AV$4,$M47=TRUE)</xm:f>
            <x14:dxf>
              <font>
                <color theme="1"/>
              </font>
              <border>
                <left style="thin">
                  <color auto="1"/>
                </left>
                <right style="thin">
                  <color auto="1"/>
                </right>
                <top style="thin">
                  <color auto="1"/>
                </top>
                <bottom style="thin">
                  <color auto="1"/>
                </bottom>
                <vertical/>
                <horizontal/>
              </border>
            </x14:dxf>
          </x14:cfRule>
          <xm:sqref>V47</xm:sqref>
        </x14:conditionalFormatting>
        <x14:conditionalFormatting xmlns:xm="http://schemas.microsoft.com/office/excel/2006/main">
          <x14:cfRule type="expression" priority="209" stopIfTrue="1" id="{7E1540F6-E78C-49BB-B4EE-67FA4F93B1CE}">
            <xm:f>AND($R52=INputs!$AV$4,$M52=TRUE)</xm:f>
            <x14:dxf>
              <font>
                <color theme="1"/>
              </font>
              <border>
                <left style="thin">
                  <color auto="1"/>
                </left>
                <right style="thin">
                  <color auto="1"/>
                </right>
                <top style="thin">
                  <color auto="1"/>
                </top>
                <bottom style="thin">
                  <color auto="1"/>
                </bottom>
                <vertical/>
                <horizontal/>
              </border>
            </x14:dxf>
          </x14:cfRule>
          <xm:sqref>V52</xm:sqref>
        </x14:conditionalFormatting>
        <x14:conditionalFormatting xmlns:xm="http://schemas.microsoft.com/office/excel/2006/main">
          <x14:cfRule type="expression" priority="198" stopIfTrue="1" id="{E8DD8E08-4D52-41BD-AAD6-A84549EC8E20}">
            <xm:f>AND($R57=INputs!$AV$4,$M57=TRUE)</xm:f>
            <x14:dxf>
              <font>
                <color theme="1"/>
              </font>
              <border>
                <left style="thin">
                  <color auto="1"/>
                </left>
                <right style="thin">
                  <color auto="1"/>
                </right>
                <top style="thin">
                  <color auto="1"/>
                </top>
                <bottom style="thin">
                  <color auto="1"/>
                </bottom>
                <vertical/>
                <horizontal/>
              </border>
            </x14:dxf>
          </x14:cfRule>
          <xm:sqref>V57</xm:sqref>
        </x14:conditionalFormatting>
        <x14:conditionalFormatting xmlns:xm="http://schemas.microsoft.com/office/excel/2006/main">
          <x14:cfRule type="expression" priority="187" stopIfTrue="1" id="{3A51CFB7-D8E3-4743-BC15-1F186BE874DD}">
            <xm:f>AND($R62=INputs!$AV$4,$M62=TRUE)</xm:f>
            <x14:dxf>
              <font>
                <color theme="1"/>
              </font>
              <border>
                <left style="thin">
                  <color auto="1"/>
                </left>
                <right style="thin">
                  <color auto="1"/>
                </right>
                <top style="thin">
                  <color auto="1"/>
                </top>
                <bottom style="thin">
                  <color auto="1"/>
                </bottom>
                <vertical/>
                <horizontal/>
              </border>
            </x14:dxf>
          </x14:cfRule>
          <xm:sqref>V62</xm:sqref>
        </x14:conditionalFormatting>
        <x14:conditionalFormatting xmlns:xm="http://schemas.microsoft.com/office/excel/2006/main">
          <x14:cfRule type="expression" priority="176" stopIfTrue="1" id="{2AA93155-85BA-4EFE-A39A-4CFDCB62FE24}">
            <xm:f>AND($R67=INputs!$AV$4,$M67=TRUE)</xm:f>
            <x14:dxf>
              <font>
                <color theme="1"/>
              </font>
              <border>
                <left style="thin">
                  <color auto="1"/>
                </left>
                <right style="thin">
                  <color auto="1"/>
                </right>
                <top style="thin">
                  <color auto="1"/>
                </top>
                <bottom style="thin">
                  <color auto="1"/>
                </bottom>
                <vertical/>
                <horizontal/>
              </border>
            </x14:dxf>
          </x14:cfRule>
          <xm:sqref>V67</xm:sqref>
        </x14:conditionalFormatting>
        <x14:conditionalFormatting xmlns:xm="http://schemas.microsoft.com/office/excel/2006/main">
          <x14:cfRule type="expression" priority="165" stopIfTrue="1" id="{873A0A0C-0175-49DF-9026-2CA51BE92541}">
            <xm:f>AND($R72=INputs!$AV$4,$M72=TRUE)</xm:f>
            <x14:dxf>
              <font>
                <color theme="1"/>
              </font>
              <border>
                <left style="thin">
                  <color auto="1"/>
                </left>
                <right style="thin">
                  <color auto="1"/>
                </right>
                <top style="thin">
                  <color auto="1"/>
                </top>
                <bottom style="thin">
                  <color auto="1"/>
                </bottom>
                <vertical/>
                <horizontal/>
              </border>
            </x14:dxf>
          </x14:cfRule>
          <xm:sqref>V72</xm:sqref>
        </x14:conditionalFormatting>
        <x14:conditionalFormatting xmlns:xm="http://schemas.microsoft.com/office/excel/2006/main">
          <x14:cfRule type="expression" priority="154" stopIfTrue="1" id="{0673FA05-CD07-4134-8DAB-68E6B01959A7}">
            <xm:f>AND($R77=INputs!$AV$4,$M77=TRUE)</xm:f>
            <x14:dxf>
              <font>
                <color theme="1"/>
              </font>
              <border>
                <left style="thin">
                  <color auto="1"/>
                </left>
                <right style="thin">
                  <color auto="1"/>
                </right>
                <top style="thin">
                  <color auto="1"/>
                </top>
                <bottom style="thin">
                  <color auto="1"/>
                </bottom>
                <vertical/>
                <horizontal/>
              </border>
            </x14:dxf>
          </x14:cfRule>
          <xm:sqref>V77</xm:sqref>
        </x14:conditionalFormatting>
        <x14:conditionalFormatting xmlns:xm="http://schemas.microsoft.com/office/excel/2006/main">
          <x14:cfRule type="expression" priority="143" stopIfTrue="1" id="{0FE08667-3DC7-4E89-BCE2-7504EF698CB8}">
            <xm:f>AND($R82=INputs!$AV$4,$M82=TRUE)</xm:f>
            <x14:dxf>
              <font>
                <color theme="1"/>
              </font>
              <border>
                <left style="thin">
                  <color auto="1"/>
                </left>
                <right style="thin">
                  <color auto="1"/>
                </right>
                <top style="thin">
                  <color auto="1"/>
                </top>
                <bottom style="thin">
                  <color auto="1"/>
                </bottom>
                <vertical/>
                <horizontal/>
              </border>
            </x14:dxf>
          </x14:cfRule>
          <xm:sqref>V82</xm:sqref>
        </x14:conditionalFormatting>
        <x14:conditionalFormatting xmlns:xm="http://schemas.microsoft.com/office/excel/2006/main">
          <x14:cfRule type="expression" priority="132" stopIfTrue="1" id="{2A2AB61E-719F-4D2F-AD49-9EB68BC8B195}">
            <xm:f>AND($R87=INputs!$AV$4,$M87=TRUE)</xm:f>
            <x14:dxf>
              <font>
                <color theme="1"/>
              </font>
              <border>
                <left style="thin">
                  <color auto="1"/>
                </left>
                <right style="thin">
                  <color auto="1"/>
                </right>
                <top style="thin">
                  <color auto="1"/>
                </top>
                <bottom style="thin">
                  <color auto="1"/>
                </bottom>
                <vertical/>
                <horizontal/>
              </border>
            </x14:dxf>
          </x14:cfRule>
          <xm:sqref>V87</xm:sqref>
        </x14:conditionalFormatting>
        <x14:conditionalFormatting xmlns:xm="http://schemas.microsoft.com/office/excel/2006/main">
          <x14:cfRule type="expression" priority="121" stopIfTrue="1" id="{C59DF3B9-A880-4A2F-8BEE-04837F63E7C4}">
            <xm:f>AND($R92=INputs!$AV$4,$M92=TRUE)</xm:f>
            <x14:dxf>
              <font>
                <color theme="1"/>
              </font>
              <border>
                <left style="thin">
                  <color auto="1"/>
                </left>
                <right style="thin">
                  <color auto="1"/>
                </right>
                <top style="thin">
                  <color auto="1"/>
                </top>
                <bottom style="thin">
                  <color auto="1"/>
                </bottom>
                <vertical/>
                <horizontal/>
              </border>
            </x14:dxf>
          </x14:cfRule>
          <xm:sqref>V92</xm:sqref>
        </x14:conditionalFormatting>
        <x14:conditionalFormatting xmlns:xm="http://schemas.microsoft.com/office/excel/2006/main">
          <x14:cfRule type="expression" priority="110" stopIfTrue="1" id="{BE53F2BC-9079-4DF6-8B66-C95ADAE99D6A}">
            <xm:f>AND($R97=INputs!$AV$4,$M97=TRUE)</xm:f>
            <x14:dxf>
              <font>
                <color theme="1"/>
              </font>
              <border>
                <left style="thin">
                  <color auto="1"/>
                </left>
                <right style="thin">
                  <color auto="1"/>
                </right>
                <top style="thin">
                  <color auto="1"/>
                </top>
                <bottom style="thin">
                  <color auto="1"/>
                </bottom>
                <vertical/>
                <horizontal/>
              </border>
            </x14:dxf>
          </x14:cfRule>
          <xm:sqref>V97</xm:sqref>
        </x14:conditionalFormatting>
        <x14:conditionalFormatting xmlns:xm="http://schemas.microsoft.com/office/excel/2006/main">
          <x14:cfRule type="expression" priority="99" stopIfTrue="1" id="{B02EDC7E-0918-42D8-8929-25183B9B65DF}">
            <xm:f>AND($R102=INputs!$AV$4,$M102=TRUE)</xm:f>
            <x14:dxf>
              <font>
                <color theme="1"/>
              </font>
              <border>
                <left style="thin">
                  <color auto="1"/>
                </left>
                <right style="thin">
                  <color auto="1"/>
                </right>
                <top style="thin">
                  <color auto="1"/>
                </top>
                <bottom style="thin">
                  <color auto="1"/>
                </bottom>
                <vertical/>
                <horizontal/>
              </border>
            </x14:dxf>
          </x14:cfRule>
          <xm:sqref>V102</xm:sqref>
        </x14:conditionalFormatting>
        <x14:conditionalFormatting xmlns:xm="http://schemas.microsoft.com/office/excel/2006/main">
          <x14:cfRule type="expression" priority="88" stopIfTrue="1" id="{BF62125B-18CB-4793-BEF7-FB7F3C6493DB}">
            <xm:f>AND($R107=INputs!$AV$4,$M107=TRUE)</xm:f>
            <x14:dxf>
              <font>
                <color theme="1"/>
              </font>
              <border>
                <left style="thin">
                  <color auto="1"/>
                </left>
                <right style="thin">
                  <color auto="1"/>
                </right>
                <top style="thin">
                  <color auto="1"/>
                </top>
                <bottom style="thin">
                  <color auto="1"/>
                </bottom>
                <vertical/>
                <horizontal/>
              </border>
            </x14:dxf>
          </x14:cfRule>
          <xm:sqref>V107</xm:sqref>
        </x14:conditionalFormatting>
        <x14:conditionalFormatting xmlns:xm="http://schemas.microsoft.com/office/excel/2006/main">
          <x14:cfRule type="expression" priority="82" id="{735665FA-EB75-4304-9CFC-1FB135FE4614}">
            <xm:f>OR(AND($R12=INputs!AW$4,$M13=TRUE), AND($R17=INputs!AW$4,$M18=TRUE), AND($R22=INputs!AW$4,$M23=TRUE), AND($R27=INputs!AW$4,$M28=TRUE), AND($R32=INputs!AW$4,$M33=TRUE), AND($R37=INputs!AW$4,$M38=TRUE), AND($R42=INputs!AW$4,$M43=TRUE), AND($R47=INputs!AW$4,$M48=TRUE), AND($R52=INputs!AW$4,$M53=TRUE), AND($R57=INputs!AW$4,$M58=TRUE), AND($R62=INputs!AW$4,$M63=TRUE), AND($R67=INputs!AW$4,$M68=TRUE), AND($R72=INputs!AW$4,$M73=TRUE), AND($R77=INputs!AW$4,$M78=TRUE), AND($R82=INputs!AW$4,$M83=TRUE), AND($R87=INputs!AW$4,$M88=TRUE), AND($R92=INputs!AW$4,$M93=TRUE), AND($R97=INputs!AW$4,$M98=TRUE), AND($R102=INputs!AW$4,$M103=TRUE), AND($R107=INputs!AW$4,$M108=TRUE))</xm:f>
            <x14:dxf>
              <font>
                <color theme="1"/>
              </font>
            </x14:dxf>
          </x14:cfRule>
          <xm:sqref>X2</xm:sqref>
        </x14:conditionalFormatting>
        <x14:conditionalFormatting xmlns:xm="http://schemas.microsoft.com/office/excel/2006/main">
          <x14:cfRule type="expression" priority="79" id="{2FA3F982-9F78-41E6-90DD-B927D5ACA94D}">
            <xm:f>OR(AND($R12=INputs!AW$4,$M13=TRUE), AND($R17=INputs!AW$4,$M18=TRUE), AND($R22=INputs!AW$4,$M23=TRUE), AND($R27=INputs!AW$4,$M28=TRUE), AND($R32=INputs!AW$4,$M33=TRUE), AND($R37=INputs!AW$4,$M38=TRUE), AND($R42=INputs!AW$4,$M43=TRUE), AND($R47=INputs!AW$4,$M48=TRUE), AND($R52=INputs!AW$4,$M53=TRUE), AND($R57=INputs!AW$4,$M58=TRUE), AND($R62=INputs!AW$4,$M63=TRUE), AND($R67=INputs!AW$4,$M68=TRUE), AND($R72=INputs!AW$4,$M73=TRUE), AND($R77=INputs!AW$4,$M78=TRUE), AND($R82=INputs!AW$4,$M83=TRUE), AND($R87=INputs!AW$4,$M88=TRUE), AND($R92=INputs!AW$4,$M93=TRUE), AND($R97=INputs!AW$4,$M98=TRUE), AND($R102=INputs!AW$4,$M103=TRUE), AND($R107=INputs!AW$4,$M108=TRUE))</xm:f>
            <x14:dxf>
              <font>
                <color theme="0" tint="-0.34998626667073579"/>
              </font>
            </x14:dxf>
          </x14:cfRule>
          <xm:sqref>X9</xm:sqref>
        </x14:conditionalFormatting>
        <x14:conditionalFormatting xmlns:xm="http://schemas.microsoft.com/office/excel/2006/main">
          <x14:cfRule type="expression" priority="296" id="{4801EA25-85FB-4F96-928E-2BD62D3F0169}">
            <xm:f>AND($R12=INputs!$AV$4,$M13=TRUE)</xm:f>
            <x14:dxf>
              <font>
                <color theme="1"/>
              </font>
              <border>
                <left style="thin">
                  <color auto="1"/>
                </left>
                <right style="thin">
                  <color auto="1"/>
                </right>
                <top style="thin">
                  <color auto="1"/>
                </top>
                <bottom style="thin">
                  <color auto="1"/>
                </bottom>
                <vertical/>
                <horizontal/>
              </border>
            </x14:dxf>
          </x14:cfRule>
          <xm:sqref>X12</xm:sqref>
        </x14:conditionalFormatting>
        <x14:conditionalFormatting xmlns:xm="http://schemas.microsoft.com/office/excel/2006/main">
          <x14:cfRule type="expression" priority="285" id="{D321A084-778D-4546-9734-E010DC36162D}">
            <xm:f>AND($R17=INputs!$AV$4,$M18=TRUE)</xm:f>
            <x14:dxf>
              <font>
                <color theme="1"/>
              </font>
              <border>
                <left style="thin">
                  <color auto="1"/>
                </left>
                <right style="thin">
                  <color auto="1"/>
                </right>
                <top style="thin">
                  <color auto="1"/>
                </top>
                <bottom style="thin">
                  <color auto="1"/>
                </bottom>
                <vertical/>
                <horizontal/>
              </border>
            </x14:dxf>
          </x14:cfRule>
          <xm:sqref>X17</xm:sqref>
        </x14:conditionalFormatting>
        <x14:conditionalFormatting xmlns:xm="http://schemas.microsoft.com/office/excel/2006/main">
          <x14:cfRule type="expression" priority="274" id="{1D8F0340-1552-4189-9EDB-AF8DFD471D94}">
            <xm:f>AND($R22=INputs!$AV$4,$M23=TRUE)</xm:f>
            <x14:dxf>
              <font>
                <color theme="1"/>
              </font>
              <border>
                <left style="thin">
                  <color auto="1"/>
                </left>
                <right style="thin">
                  <color auto="1"/>
                </right>
                <top style="thin">
                  <color auto="1"/>
                </top>
                <bottom style="thin">
                  <color auto="1"/>
                </bottom>
                <vertical/>
                <horizontal/>
              </border>
            </x14:dxf>
          </x14:cfRule>
          <xm:sqref>X22</xm:sqref>
        </x14:conditionalFormatting>
        <x14:conditionalFormatting xmlns:xm="http://schemas.microsoft.com/office/excel/2006/main">
          <x14:cfRule type="expression" priority="263" id="{0271776A-3C1E-4FC3-A1C7-F046EF68332B}">
            <xm:f>AND($R27=INputs!$AV$4,$M28=TRUE)</xm:f>
            <x14:dxf>
              <font>
                <color theme="1"/>
              </font>
              <border>
                <left style="thin">
                  <color auto="1"/>
                </left>
                <right style="thin">
                  <color auto="1"/>
                </right>
                <top style="thin">
                  <color auto="1"/>
                </top>
                <bottom style="thin">
                  <color auto="1"/>
                </bottom>
                <vertical/>
                <horizontal/>
              </border>
            </x14:dxf>
          </x14:cfRule>
          <xm:sqref>X27</xm:sqref>
        </x14:conditionalFormatting>
        <x14:conditionalFormatting xmlns:xm="http://schemas.microsoft.com/office/excel/2006/main">
          <x14:cfRule type="expression" priority="252" id="{F8B5C5BB-5286-4417-B3B6-6A761A4234C1}">
            <xm:f>AND($R32=INputs!$AV$4,$M33=TRUE)</xm:f>
            <x14:dxf>
              <font>
                <color theme="1"/>
              </font>
              <border>
                <left style="thin">
                  <color auto="1"/>
                </left>
                <right style="thin">
                  <color auto="1"/>
                </right>
                <top style="thin">
                  <color auto="1"/>
                </top>
                <bottom style="thin">
                  <color auto="1"/>
                </bottom>
                <vertical/>
                <horizontal/>
              </border>
            </x14:dxf>
          </x14:cfRule>
          <xm:sqref>X32</xm:sqref>
        </x14:conditionalFormatting>
        <x14:conditionalFormatting xmlns:xm="http://schemas.microsoft.com/office/excel/2006/main">
          <x14:cfRule type="expression" priority="241" id="{29BA4F2B-F516-46CB-A5FA-C4738C24CF45}">
            <xm:f>AND($R37=INputs!$AV$4,$M38=TRUE)</xm:f>
            <x14:dxf>
              <font>
                <color theme="1"/>
              </font>
              <border>
                <left style="thin">
                  <color auto="1"/>
                </left>
                <right style="thin">
                  <color auto="1"/>
                </right>
                <top style="thin">
                  <color auto="1"/>
                </top>
                <bottom style="thin">
                  <color auto="1"/>
                </bottom>
                <vertical/>
                <horizontal/>
              </border>
            </x14:dxf>
          </x14:cfRule>
          <xm:sqref>X37</xm:sqref>
        </x14:conditionalFormatting>
        <x14:conditionalFormatting xmlns:xm="http://schemas.microsoft.com/office/excel/2006/main">
          <x14:cfRule type="expression" priority="230" id="{D0975007-1B95-4B77-A078-2283241A7AA4}">
            <xm:f>AND($R42=INputs!$AV$4,$M43=TRUE)</xm:f>
            <x14:dxf>
              <font>
                <color theme="1"/>
              </font>
              <border>
                <left style="thin">
                  <color auto="1"/>
                </left>
                <right style="thin">
                  <color auto="1"/>
                </right>
                <top style="thin">
                  <color auto="1"/>
                </top>
                <bottom style="thin">
                  <color auto="1"/>
                </bottom>
                <vertical/>
                <horizontal/>
              </border>
            </x14:dxf>
          </x14:cfRule>
          <xm:sqref>X42</xm:sqref>
        </x14:conditionalFormatting>
        <x14:conditionalFormatting xmlns:xm="http://schemas.microsoft.com/office/excel/2006/main">
          <x14:cfRule type="expression" priority="219" id="{2E8A687E-E344-4BD3-AD63-52C02632F378}">
            <xm:f>AND($R47=INputs!$AV$4,$M48=TRUE)</xm:f>
            <x14:dxf>
              <font>
                <color theme="1"/>
              </font>
              <border>
                <left style="thin">
                  <color auto="1"/>
                </left>
                <right style="thin">
                  <color auto="1"/>
                </right>
                <top style="thin">
                  <color auto="1"/>
                </top>
                <bottom style="thin">
                  <color auto="1"/>
                </bottom>
                <vertical/>
                <horizontal/>
              </border>
            </x14:dxf>
          </x14:cfRule>
          <xm:sqref>X47</xm:sqref>
        </x14:conditionalFormatting>
        <x14:conditionalFormatting xmlns:xm="http://schemas.microsoft.com/office/excel/2006/main">
          <x14:cfRule type="expression" priority="208" id="{06206426-7CC0-4EAD-B3DD-32D6FB39FA3A}">
            <xm:f>AND($R52=INputs!$AV$4,$M53=TRUE)</xm:f>
            <x14:dxf>
              <font>
                <color theme="1"/>
              </font>
              <border>
                <left style="thin">
                  <color auto="1"/>
                </left>
                <right style="thin">
                  <color auto="1"/>
                </right>
                <top style="thin">
                  <color auto="1"/>
                </top>
                <bottom style="thin">
                  <color auto="1"/>
                </bottom>
                <vertical/>
                <horizontal/>
              </border>
            </x14:dxf>
          </x14:cfRule>
          <xm:sqref>X52</xm:sqref>
        </x14:conditionalFormatting>
        <x14:conditionalFormatting xmlns:xm="http://schemas.microsoft.com/office/excel/2006/main">
          <x14:cfRule type="expression" priority="197" id="{E91B0E76-71CD-4803-81F4-ACE8FADF05C5}">
            <xm:f>AND($R57=INputs!$AV$4,$M58=TRUE)</xm:f>
            <x14:dxf>
              <font>
                <color theme="1"/>
              </font>
              <border>
                <left style="thin">
                  <color auto="1"/>
                </left>
                <right style="thin">
                  <color auto="1"/>
                </right>
                <top style="thin">
                  <color auto="1"/>
                </top>
                <bottom style="thin">
                  <color auto="1"/>
                </bottom>
                <vertical/>
                <horizontal/>
              </border>
            </x14:dxf>
          </x14:cfRule>
          <xm:sqref>X57</xm:sqref>
        </x14:conditionalFormatting>
        <x14:conditionalFormatting xmlns:xm="http://schemas.microsoft.com/office/excel/2006/main">
          <x14:cfRule type="expression" priority="186" id="{839D121F-2D53-4ED8-9C56-529895C16536}">
            <xm:f>AND($R62=INputs!$AV$4,$M63=TRUE)</xm:f>
            <x14:dxf>
              <font>
                <color theme="1"/>
              </font>
              <border>
                <left style="thin">
                  <color auto="1"/>
                </left>
                <right style="thin">
                  <color auto="1"/>
                </right>
                <top style="thin">
                  <color auto="1"/>
                </top>
                <bottom style="thin">
                  <color auto="1"/>
                </bottom>
                <vertical/>
                <horizontal/>
              </border>
            </x14:dxf>
          </x14:cfRule>
          <xm:sqref>X62</xm:sqref>
        </x14:conditionalFormatting>
        <x14:conditionalFormatting xmlns:xm="http://schemas.microsoft.com/office/excel/2006/main">
          <x14:cfRule type="expression" priority="175" id="{0809FABE-9753-4660-9AF4-0D6F7D6457CB}">
            <xm:f>AND($R67=INputs!$AV$4,$M68=TRUE)</xm:f>
            <x14:dxf>
              <font>
                <color theme="1"/>
              </font>
              <border>
                <left style="thin">
                  <color auto="1"/>
                </left>
                <right style="thin">
                  <color auto="1"/>
                </right>
                <top style="thin">
                  <color auto="1"/>
                </top>
                <bottom style="thin">
                  <color auto="1"/>
                </bottom>
                <vertical/>
                <horizontal/>
              </border>
            </x14:dxf>
          </x14:cfRule>
          <xm:sqref>X67</xm:sqref>
        </x14:conditionalFormatting>
        <x14:conditionalFormatting xmlns:xm="http://schemas.microsoft.com/office/excel/2006/main">
          <x14:cfRule type="expression" priority="164" id="{C4497F70-2741-4C47-A6D2-9DF43B421190}">
            <xm:f>AND($R72=INputs!$AV$4,$M73=TRUE)</xm:f>
            <x14:dxf>
              <font>
                <color theme="1"/>
              </font>
              <border>
                <left style="thin">
                  <color auto="1"/>
                </left>
                <right style="thin">
                  <color auto="1"/>
                </right>
                <top style="thin">
                  <color auto="1"/>
                </top>
                <bottom style="thin">
                  <color auto="1"/>
                </bottom>
                <vertical/>
                <horizontal/>
              </border>
            </x14:dxf>
          </x14:cfRule>
          <xm:sqref>X72</xm:sqref>
        </x14:conditionalFormatting>
        <x14:conditionalFormatting xmlns:xm="http://schemas.microsoft.com/office/excel/2006/main">
          <x14:cfRule type="expression" priority="153" id="{E3834CF9-ED08-42B0-81D5-6A29402F0F8F}">
            <xm:f>AND($R77=INputs!$AV$4,$M78=TRUE)</xm:f>
            <x14:dxf>
              <font>
                <color theme="1"/>
              </font>
              <border>
                <left style="thin">
                  <color auto="1"/>
                </left>
                <right style="thin">
                  <color auto="1"/>
                </right>
                <top style="thin">
                  <color auto="1"/>
                </top>
                <bottom style="thin">
                  <color auto="1"/>
                </bottom>
                <vertical/>
                <horizontal/>
              </border>
            </x14:dxf>
          </x14:cfRule>
          <xm:sqref>X77</xm:sqref>
        </x14:conditionalFormatting>
        <x14:conditionalFormatting xmlns:xm="http://schemas.microsoft.com/office/excel/2006/main">
          <x14:cfRule type="expression" priority="142" id="{379960FF-E708-4616-BC63-651601F11A1E}">
            <xm:f>AND($R82=INputs!$AV$4,$M83=TRUE)</xm:f>
            <x14:dxf>
              <font>
                <color theme="1"/>
              </font>
              <border>
                <left style="thin">
                  <color auto="1"/>
                </left>
                <right style="thin">
                  <color auto="1"/>
                </right>
                <top style="thin">
                  <color auto="1"/>
                </top>
                <bottom style="thin">
                  <color auto="1"/>
                </bottom>
                <vertical/>
                <horizontal/>
              </border>
            </x14:dxf>
          </x14:cfRule>
          <xm:sqref>X82</xm:sqref>
        </x14:conditionalFormatting>
        <x14:conditionalFormatting xmlns:xm="http://schemas.microsoft.com/office/excel/2006/main">
          <x14:cfRule type="expression" priority="131" id="{A41180F7-8FC7-407C-8169-33610DDA6390}">
            <xm:f>AND($R87=INputs!$AV$4,$M88=TRUE)</xm:f>
            <x14:dxf>
              <font>
                <color theme="1"/>
              </font>
              <border>
                <left style="thin">
                  <color auto="1"/>
                </left>
                <right style="thin">
                  <color auto="1"/>
                </right>
                <top style="thin">
                  <color auto="1"/>
                </top>
                <bottom style="thin">
                  <color auto="1"/>
                </bottom>
                <vertical/>
                <horizontal/>
              </border>
            </x14:dxf>
          </x14:cfRule>
          <xm:sqref>X87</xm:sqref>
        </x14:conditionalFormatting>
        <x14:conditionalFormatting xmlns:xm="http://schemas.microsoft.com/office/excel/2006/main">
          <x14:cfRule type="expression" priority="120" id="{28E17C67-60AC-4DC4-99AC-8DF44725D812}">
            <xm:f>AND($R92=INputs!$AV$4,$M93=TRUE)</xm:f>
            <x14:dxf>
              <font>
                <color theme="1"/>
              </font>
              <border>
                <left style="thin">
                  <color auto="1"/>
                </left>
                <right style="thin">
                  <color auto="1"/>
                </right>
                <top style="thin">
                  <color auto="1"/>
                </top>
                <bottom style="thin">
                  <color auto="1"/>
                </bottom>
                <vertical/>
                <horizontal/>
              </border>
            </x14:dxf>
          </x14:cfRule>
          <xm:sqref>X92</xm:sqref>
        </x14:conditionalFormatting>
        <x14:conditionalFormatting xmlns:xm="http://schemas.microsoft.com/office/excel/2006/main">
          <x14:cfRule type="expression" priority="109" id="{53FC5999-A3BE-4C7D-AA12-152383C52FCB}">
            <xm:f>AND($R97=INputs!$AV$4,$M98=TRUE)</xm:f>
            <x14:dxf>
              <font>
                <color theme="1"/>
              </font>
              <border>
                <left style="thin">
                  <color auto="1"/>
                </left>
                <right style="thin">
                  <color auto="1"/>
                </right>
                <top style="thin">
                  <color auto="1"/>
                </top>
                <bottom style="thin">
                  <color auto="1"/>
                </bottom>
                <vertical/>
                <horizontal/>
              </border>
            </x14:dxf>
          </x14:cfRule>
          <xm:sqref>X97</xm:sqref>
        </x14:conditionalFormatting>
        <x14:conditionalFormatting xmlns:xm="http://schemas.microsoft.com/office/excel/2006/main">
          <x14:cfRule type="expression" priority="98" id="{733C1DD4-5E1A-4771-907E-17267409BB56}">
            <xm:f>AND($R102=INputs!$AV$4,$M103=TRUE)</xm:f>
            <x14:dxf>
              <font>
                <color theme="1"/>
              </font>
              <border>
                <left style="thin">
                  <color auto="1"/>
                </left>
                <right style="thin">
                  <color auto="1"/>
                </right>
                <top style="thin">
                  <color auto="1"/>
                </top>
                <bottom style="thin">
                  <color auto="1"/>
                </bottom>
                <vertical/>
                <horizontal/>
              </border>
            </x14:dxf>
          </x14:cfRule>
          <xm:sqref>X102</xm:sqref>
        </x14:conditionalFormatting>
        <x14:conditionalFormatting xmlns:xm="http://schemas.microsoft.com/office/excel/2006/main">
          <x14:cfRule type="expression" priority="87" id="{14ABEE19-AC90-4138-81DD-A801FB966528}">
            <xm:f>AND($R107=INputs!$AV$4,$M108=TRUE)</xm:f>
            <x14:dxf>
              <font>
                <color theme="1"/>
              </font>
              <border>
                <left style="thin">
                  <color auto="1"/>
                </left>
                <right style="thin">
                  <color auto="1"/>
                </right>
                <top style="thin">
                  <color auto="1"/>
                </top>
                <bottom style="thin">
                  <color auto="1"/>
                </bottom>
                <vertical/>
                <horizontal/>
              </border>
            </x14:dxf>
          </x14:cfRule>
          <xm:sqref>X107</xm:sqref>
        </x14:conditionalFormatting>
        <x14:conditionalFormatting xmlns:xm="http://schemas.microsoft.com/office/excel/2006/main">
          <x14:cfRule type="expression" priority="81" id="{4D923CDB-D017-46B4-8852-B60F53228518}">
            <xm:f>OR(AND($R12=INputs!AW$4,$M14=TRUE), AND($R17=INputs!AW$4,$M19=TRUE), AND($R22=INputs!AW$4,$M24=TRUE), AND($R27=INputs!AW$4,$M29=TRUE), AND($R32=INputs!AW$4,$M34=TRUE), AND($R37=INputs!AW$4,$M39=TRUE), AND($R42=INputs!AW$4,$M44=TRUE), AND($R47=INputs!AW$4,$M49=TRUE), AND($R52=INputs!AW$4,$M54=TRUE), AND($R57=INputs!AW$4,$M59=TRUE), AND($R62=INputs!AW$4,$M64=TRUE), AND($R67=INputs!AW$4,$M69=TRUE), AND($R72=INputs!AW$4,$M74=TRUE), AND($R77=INputs!AW$4,$M79=TRUE), AND($R82=INputs!AW$4,$M84=TRUE), AND($R87=INputs!AW$4,$M89=TRUE), AND($R92=INputs!AW$4,$M94=TRUE), AND($R97=INputs!AW$4,$M99=TRUE), AND($R102=INputs!AW$4,$M104=TRUE), AND($R107=INputs!AW$4,$M109=TRUE))</xm:f>
            <x14:dxf>
              <font>
                <color theme="1"/>
              </font>
            </x14:dxf>
          </x14:cfRule>
          <xm:sqref>Z2</xm:sqref>
        </x14:conditionalFormatting>
        <x14:conditionalFormatting xmlns:xm="http://schemas.microsoft.com/office/excel/2006/main">
          <x14:cfRule type="expression" priority="80" id="{029370E7-E677-44F7-B299-4E4F345F9317}">
            <xm:f>OR(AND($R12=INputs!AW$4,$M14=TRUE), AND($R17=INputs!AW$4,$M19=TRUE), AND($R22=INputs!AW$4,$M24=TRUE), AND($R27=INputs!AW$4,$M29=TRUE), AND($R32=INputs!AW$4,$M34=TRUE), AND($R37=INputs!AW$4,$M39=TRUE), AND($R42=INputs!AW$4,$M44=TRUE), AND($R47=INputs!AW$4,$M49=TRUE), AND($R52=INputs!AW$4,$M54=TRUE), AND($R57=INputs!AW$4,$M59=TRUE), AND($R62=INputs!AW$4,$M64=TRUE), AND($R67=INputs!AW$4,$M69=TRUE), AND($R72=INputs!AW$4,$M74=TRUE), AND($R77=INputs!AW$4,$M79=TRUE), AND($R82=INputs!AW$4,$M84=TRUE), AND($R87=INputs!AW$4,$M89=TRUE), AND($R92=INputs!AW$4,$M94=TRUE), AND($R97=INputs!AW$4,$M99=TRUE), AND($R102=INputs!AW$4,$M104=TRUE), AND($R107=INputs!AW$4,$M109=TRUE))</xm:f>
            <x14:dxf>
              <font>
                <color theme="0" tint="-0.34998626667073579"/>
              </font>
            </x14:dxf>
          </x14:cfRule>
          <xm:sqref>Z9</xm:sqref>
        </x14:conditionalFormatting>
        <x14:conditionalFormatting xmlns:xm="http://schemas.microsoft.com/office/excel/2006/main">
          <x14:cfRule type="expression" priority="295" id="{75DBE7AB-0CBE-4A66-B7CF-CBE77C153384}">
            <xm:f>AND($R12=INputs!$AV$4,$M14=TRUE)</xm:f>
            <x14:dxf>
              <font>
                <color theme="1"/>
              </font>
              <border>
                <left style="thin">
                  <color auto="1"/>
                </left>
                <right style="thin">
                  <color auto="1"/>
                </right>
                <top style="thin">
                  <color auto="1"/>
                </top>
                <bottom style="thin">
                  <color auto="1"/>
                </bottom>
                <vertical/>
                <horizontal/>
              </border>
            </x14:dxf>
          </x14:cfRule>
          <xm:sqref>Z12</xm:sqref>
        </x14:conditionalFormatting>
        <x14:conditionalFormatting xmlns:xm="http://schemas.microsoft.com/office/excel/2006/main">
          <x14:cfRule type="expression" priority="284" id="{D05E67CF-A182-4020-A07D-1734009C7EFA}">
            <xm:f>AND($R17=INputs!$AV$4,$M19=TRUE)</xm:f>
            <x14:dxf>
              <font>
                <color theme="1"/>
              </font>
              <border>
                <left style="thin">
                  <color auto="1"/>
                </left>
                <right style="thin">
                  <color auto="1"/>
                </right>
                <top style="thin">
                  <color auto="1"/>
                </top>
                <bottom style="thin">
                  <color auto="1"/>
                </bottom>
                <vertical/>
                <horizontal/>
              </border>
            </x14:dxf>
          </x14:cfRule>
          <xm:sqref>Z17</xm:sqref>
        </x14:conditionalFormatting>
        <x14:conditionalFormatting xmlns:xm="http://schemas.microsoft.com/office/excel/2006/main">
          <x14:cfRule type="expression" priority="273" id="{ED228145-3CFC-4CD1-9DE7-90F1CA5AE67B}">
            <xm:f>AND($R22=INputs!$AV$4,$M24=TRUE)</xm:f>
            <x14:dxf>
              <font>
                <color theme="1"/>
              </font>
              <border>
                <left style="thin">
                  <color auto="1"/>
                </left>
                <right style="thin">
                  <color auto="1"/>
                </right>
                <top style="thin">
                  <color auto="1"/>
                </top>
                <bottom style="thin">
                  <color auto="1"/>
                </bottom>
                <vertical/>
                <horizontal/>
              </border>
            </x14:dxf>
          </x14:cfRule>
          <xm:sqref>Z22</xm:sqref>
        </x14:conditionalFormatting>
        <x14:conditionalFormatting xmlns:xm="http://schemas.microsoft.com/office/excel/2006/main">
          <x14:cfRule type="expression" priority="262" id="{2A621FE2-8AE8-42AF-BC9E-17B8F3AA5B3B}">
            <xm:f>AND($R27=INputs!$AV$4,$M29=TRUE)</xm:f>
            <x14:dxf>
              <font>
                <color theme="1"/>
              </font>
              <border>
                <left style="thin">
                  <color auto="1"/>
                </left>
                <right style="thin">
                  <color auto="1"/>
                </right>
                <top style="thin">
                  <color auto="1"/>
                </top>
                <bottom style="thin">
                  <color auto="1"/>
                </bottom>
                <vertical/>
                <horizontal/>
              </border>
            </x14:dxf>
          </x14:cfRule>
          <xm:sqref>Z27</xm:sqref>
        </x14:conditionalFormatting>
        <x14:conditionalFormatting xmlns:xm="http://schemas.microsoft.com/office/excel/2006/main">
          <x14:cfRule type="expression" priority="251" id="{FC9E51B5-6D7D-4CD8-9C71-9FD98A3B2A5E}">
            <xm:f>AND($R32=INputs!$AV$4,$M34=TRUE)</xm:f>
            <x14:dxf>
              <font>
                <color theme="1"/>
              </font>
              <border>
                <left style="thin">
                  <color auto="1"/>
                </left>
                <right style="thin">
                  <color auto="1"/>
                </right>
                <top style="thin">
                  <color auto="1"/>
                </top>
                <bottom style="thin">
                  <color auto="1"/>
                </bottom>
                <vertical/>
                <horizontal/>
              </border>
            </x14:dxf>
          </x14:cfRule>
          <xm:sqref>Z32</xm:sqref>
        </x14:conditionalFormatting>
        <x14:conditionalFormatting xmlns:xm="http://schemas.microsoft.com/office/excel/2006/main">
          <x14:cfRule type="expression" priority="240" id="{C666AD2F-307B-4457-B140-3EF9CBD782C7}">
            <xm:f>AND($R37=INputs!$AV$4,$M39=TRUE)</xm:f>
            <x14:dxf>
              <font>
                <color theme="1"/>
              </font>
              <border>
                <left style="thin">
                  <color auto="1"/>
                </left>
                <right style="thin">
                  <color auto="1"/>
                </right>
                <top style="thin">
                  <color auto="1"/>
                </top>
                <bottom style="thin">
                  <color auto="1"/>
                </bottom>
                <vertical/>
                <horizontal/>
              </border>
            </x14:dxf>
          </x14:cfRule>
          <xm:sqref>Z37</xm:sqref>
        </x14:conditionalFormatting>
        <x14:conditionalFormatting xmlns:xm="http://schemas.microsoft.com/office/excel/2006/main">
          <x14:cfRule type="expression" priority="229" id="{F87303D7-64BE-4BF0-9AD4-8418A239130E}">
            <xm:f>AND($R42=INputs!$AV$4,$M44=TRUE)</xm:f>
            <x14:dxf>
              <font>
                <color theme="1"/>
              </font>
              <border>
                <left style="thin">
                  <color auto="1"/>
                </left>
                <right style="thin">
                  <color auto="1"/>
                </right>
                <top style="thin">
                  <color auto="1"/>
                </top>
                <bottom style="thin">
                  <color auto="1"/>
                </bottom>
                <vertical/>
                <horizontal/>
              </border>
            </x14:dxf>
          </x14:cfRule>
          <xm:sqref>Z42</xm:sqref>
        </x14:conditionalFormatting>
        <x14:conditionalFormatting xmlns:xm="http://schemas.microsoft.com/office/excel/2006/main">
          <x14:cfRule type="expression" priority="218" id="{B516F509-5B77-44BE-8F66-DD6062BFFB86}">
            <xm:f>AND($R47=INputs!$AV$4,$M49=TRUE)</xm:f>
            <x14:dxf>
              <font>
                <color theme="1"/>
              </font>
              <border>
                <left style="thin">
                  <color auto="1"/>
                </left>
                <right style="thin">
                  <color auto="1"/>
                </right>
                <top style="thin">
                  <color auto="1"/>
                </top>
                <bottom style="thin">
                  <color auto="1"/>
                </bottom>
                <vertical/>
                <horizontal/>
              </border>
            </x14:dxf>
          </x14:cfRule>
          <xm:sqref>Z47</xm:sqref>
        </x14:conditionalFormatting>
        <x14:conditionalFormatting xmlns:xm="http://schemas.microsoft.com/office/excel/2006/main">
          <x14:cfRule type="expression" priority="207" id="{3BC5F787-ABD1-407C-BC32-1F2DDEC80079}">
            <xm:f>AND($R52=INputs!$AV$4,$M54=TRUE)</xm:f>
            <x14:dxf>
              <font>
                <color theme="1"/>
              </font>
              <border>
                <left style="thin">
                  <color auto="1"/>
                </left>
                <right style="thin">
                  <color auto="1"/>
                </right>
                <top style="thin">
                  <color auto="1"/>
                </top>
                <bottom style="thin">
                  <color auto="1"/>
                </bottom>
                <vertical/>
                <horizontal/>
              </border>
            </x14:dxf>
          </x14:cfRule>
          <xm:sqref>Z52</xm:sqref>
        </x14:conditionalFormatting>
        <x14:conditionalFormatting xmlns:xm="http://schemas.microsoft.com/office/excel/2006/main">
          <x14:cfRule type="expression" priority="196" id="{46532124-72CF-441D-AF64-F64879E80301}">
            <xm:f>AND($R57=INputs!$AV$4,$M59=TRUE)</xm:f>
            <x14:dxf>
              <font>
                <color theme="1"/>
              </font>
              <border>
                <left style="thin">
                  <color auto="1"/>
                </left>
                <right style="thin">
                  <color auto="1"/>
                </right>
                <top style="thin">
                  <color auto="1"/>
                </top>
                <bottom style="thin">
                  <color auto="1"/>
                </bottom>
                <vertical/>
                <horizontal/>
              </border>
            </x14:dxf>
          </x14:cfRule>
          <xm:sqref>Z57</xm:sqref>
        </x14:conditionalFormatting>
        <x14:conditionalFormatting xmlns:xm="http://schemas.microsoft.com/office/excel/2006/main">
          <x14:cfRule type="expression" priority="185" id="{8ABEE849-D8DD-4816-9A2E-95A220972A09}">
            <xm:f>AND($R62=INputs!$AV$4,$M64=TRUE)</xm:f>
            <x14:dxf>
              <font>
                <color theme="1"/>
              </font>
              <border>
                <left style="thin">
                  <color auto="1"/>
                </left>
                <right style="thin">
                  <color auto="1"/>
                </right>
                <top style="thin">
                  <color auto="1"/>
                </top>
                <bottom style="thin">
                  <color auto="1"/>
                </bottom>
                <vertical/>
                <horizontal/>
              </border>
            </x14:dxf>
          </x14:cfRule>
          <xm:sqref>Z62</xm:sqref>
        </x14:conditionalFormatting>
        <x14:conditionalFormatting xmlns:xm="http://schemas.microsoft.com/office/excel/2006/main">
          <x14:cfRule type="expression" priority="174" id="{22ED8606-4491-4E80-83B3-F31006BEAF9A}">
            <xm:f>AND($R67=INputs!$AV$4,$M69=TRUE)</xm:f>
            <x14:dxf>
              <font>
                <color theme="1"/>
              </font>
              <border>
                <left style="thin">
                  <color auto="1"/>
                </left>
                <right style="thin">
                  <color auto="1"/>
                </right>
                <top style="thin">
                  <color auto="1"/>
                </top>
                <bottom style="thin">
                  <color auto="1"/>
                </bottom>
                <vertical/>
                <horizontal/>
              </border>
            </x14:dxf>
          </x14:cfRule>
          <xm:sqref>Z67</xm:sqref>
        </x14:conditionalFormatting>
        <x14:conditionalFormatting xmlns:xm="http://schemas.microsoft.com/office/excel/2006/main">
          <x14:cfRule type="expression" priority="163" id="{F6AF147F-6E4F-4749-80AF-853197C61064}">
            <xm:f>AND($R72=INputs!$AV$4,$M74=TRUE)</xm:f>
            <x14:dxf>
              <font>
                <color theme="1"/>
              </font>
              <border>
                <left style="thin">
                  <color auto="1"/>
                </left>
                <right style="thin">
                  <color auto="1"/>
                </right>
                <top style="thin">
                  <color auto="1"/>
                </top>
                <bottom style="thin">
                  <color auto="1"/>
                </bottom>
                <vertical/>
                <horizontal/>
              </border>
            </x14:dxf>
          </x14:cfRule>
          <xm:sqref>Z72</xm:sqref>
        </x14:conditionalFormatting>
        <x14:conditionalFormatting xmlns:xm="http://schemas.microsoft.com/office/excel/2006/main">
          <x14:cfRule type="expression" priority="152" id="{1D0D1F85-9E26-433B-B5CF-BBCC992675B7}">
            <xm:f>AND($R77=INputs!$AV$4,$M79=TRUE)</xm:f>
            <x14:dxf>
              <font>
                <color theme="1"/>
              </font>
              <border>
                <left style="thin">
                  <color auto="1"/>
                </left>
                <right style="thin">
                  <color auto="1"/>
                </right>
                <top style="thin">
                  <color auto="1"/>
                </top>
                <bottom style="thin">
                  <color auto="1"/>
                </bottom>
                <vertical/>
                <horizontal/>
              </border>
            </x14:dxf>
          </x14:cfRule>
          <xm:sqref>Z77</xm:sqref>
        </x14:conditionalFormatting>
        <x14:conditionalFormatting xmlns:xm="http://schemas.microsoft.com/office/excel/2006/main">
          <x14:cfRule type="expression" priority="141" id="{D9ED6093-1749-49BC-AA8D-61E2233DE5CB}">
            <xm:f>AND($R82=INputs!$AV$4,$M84=TRUE)</xm:f>
            <x14:dxf>
              <font>
                <color theme="1"/>
              </font>
              <border>
                <left style="thin">
                  <color auto="1"/>
                </left>
                <right style="thin">
                  <color auto="1"/>
                </right>
                <top style="thin">
                  <color auto="1"/>
                </top>
                <bottom style="thin">
                  <color auto="1"/>
                </bottom>
                <vertical/>
                <horizontal/>
              </border>
            </x14:dxf>
          </x14:cfRule>
          <xm:sqref>Z82</xm:sqref>
        </x14:conditionalFormatting>
        <x14:conditionalFormatting xmlns:xm="http://schemas.microsoft.com/office/excel/2006/main">
          <x14:cfRule type="expression" priority="130" id="{0BE4CFFE-83E5-42D2-85AD-1A06CC0EAC39}">
            <xm:f>AND($R87=INputs!$AV$4,$M89=TRUE)</xm:f>
            <x14:dxf>
              <font>
                <color theme="1"/>
              </font>
              <border>
                <left style="thin">
                  <color auto="1"/>
                </left>
                <right style="thin">
                  <color auto="1"/>
                </right>
                <top style="thin">
                  <color auto="1"/>
                </top>
                <bottom style="thin">
                  <color auto="1"/>
                </bottom>
                <vertical/>
                <horizontal/>
              </border>
            </x14:dxf>
          </x14:cfRule>
          <xm:sqref>Z87</xm:sqref>
        </x14:conditionalFormatting>
        <x14:conditionalFormatting xmlns:xm="http://schemas.microsoft.com/office/excel/2006/main">
          <x14:cfRule type="expression" priority="119" id="{38E0DABA-4D7D-40E7-AFE9-9B495A2F0EE7}">
            <xm:f>AND($R92=INputs!$AV$4,$M94=TRUE)</xm:f>
            <x14:dxf>
              <font>
                <color theme="1"/>
              </font>
              <border>
                <left style="thin">
                  <color auto="1"/>
                </left>
                <right style="thin">
                  <color auto="1"/>
                </right>
                <top style="thin">
                  <color auto="1"/>
                </top>
                <bottom style="thin">
                  <color auto="1"/>
                </bottom>
                <vertical/>
                <horizontal/>
              </border>
            </x14:dxf>
          </x14:cfRule>
          <xm:sqref>Z92</xm:sqref>
        </x14:conditionalFormatting>
        <x14:conditionalFormatting xmlns:xm="http://schemas.microsoft.com/office/excel/2006/main">
          <x14:cfRule type="expression" priority="108" id="{03895056-21C6-49DE-9EDE-71972DCC4AE6}">
            <xm:f>AND($R97=INputs!$AV$4,$M99=TRUE)</xm:f>
            <x14:dxf>
              <font>
                <color theme="1"/>
              </font>
              <border>
                <left style="thin">
                  <color auto="1"/>
                </left>
                <right style="thin">
                  <color auto="1"/>
                </right>
                <top style="thin">
                  <color auto="1"/>
                </top>
                <bottom style="thin">
                  <color auto="1"/>
                </bottom>
                <vertical/>
                <horizontal/>
              </border>
            </x14:dxf>
          </x14:cfRule>
          <xm:sqref>Z97</xm:sqref>
        </x14:conditionalFormatting>
        <x14:conditionalFormatting xmlns:xm="http://schemas.microsoft.com/office/excel/2006/main">
          <x14:cfRule type="expression" priority="97" id="{58A9EC94-4ADF-44FD-8B4D-25BA4F1E5C27}">
            <xm:f>AND($R102=INputs!$AV$4,$M104=TRUE)</xm:f>
            <x14:dxf>
              <font>
                <color theme="1"/>
              </font>
              <border>
                <left style="thin">
                  <color auto="1"/>
                </left>
                <right style="thin">
                  <color auto="1"/>
                </right>
                <top style="thin">
                  <color auto="1"/>
                </top>
                <bottom style="thin">
                  <color auto="1"/>
                </bottom>
                <vertical/>
                <horizontal/>
              </border>
            </x14:dxf>
          </x14:cfRule>
          <xm:sqref>Z102</xm:sqref>
        </x14:conditionalFormatting>
        <x14:conditionalFormatting xmlns:xm="http://schemas.microsoft.com/office/excel/2006/main">
          <x14:cfRule type="expression" priority="86" id="{6643F158-C22D-48A9-85E2-F96CC0E77A7E}">
            <xm:f>AND($R107=INputs!$AV$4,$M109=TRUE)</xm:f>
            <x14:dxf>
              <font>
                <color theme="1"/>
              </font>
              <border>
                <left style="thin">
                  <color auto="1"/>
                </left>
                <right style="thin">
                  <color auto="1"/>
                </right>
                <top style="thin">
                  <color auto="1"/>
                </top>
                <bottom style="thin">
                  <color auto="1"/>
                </bottom>
                <vertical/>
                <horizontal/>
              </border>
            </x14:dxf>
          </x14:cfRule>
          <xm:sqref>Z107</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67417-907F-4E7C-811A-BDB96B04E675}">
  <sheetPr>
    <tabColor theme="8" tint="0.39997558519241921"/>
  </sheetPr>
  <dimension ref="A1:AK130"/>
  <sheetViews>
    <sheetView showGridLines="0" workbookViewId="0">
      <pane ySplit="10" topLeftCell="A11" activePane="bottomLeft" state="frozen"/>
      <selection pane="bottomLeft" activeCell="B12" sqref="B12:B16"/>
    </sheetView>
  </sheetViews>
  <sheetFormatPr defaultRowHeight="14.5" outlineLevelRow="1" x14ac:dyDescent="0.35"/>
  <cols>
    <col min="1" max="1" width="3.54296875" style="137" customWidth="1"/>
    <col min="2" max="2" width="23.26953125" customWidth="1"/>
    <col min="3" max="3" width="2.1796875" customWidth="1"/>
    <col min="4" max="4" width="6.81640625" style="28" customWidth="1"/>
    <col min="5" max="5" width="51.26953125" customWidth="1"/>
    <col min="6" max="6" width="2.1796875" customWidth="1"/>
    <col min="7" max="7" width="47.26953125" customWidth="1"/>
    <col min="8" max="8" width="2.1796875" customWidth="1"/>
    <col min="9" max="9" width="34.7265625" customWidth="1"/>
    <col min="10" max="10" width="2.1796875" customWidth="1"/>
    <col min="11" max="11" width="49.26953125" customWidth="1"/>
    <col min="12" max="12" width="2.1796875" customWidth="1"/>
  </cols>
  <sheetData>
    <row r="1" spans="1:37" ht="23.5" x14ac:dyDescent="0.35">
      <c r="A1" s="434" t="s">
        <v>317</v>
      </c>
      <c r="B1" s="434"/>
      <c r="C1" s="434"/>
      <c r="D1" s="434"/>
      <c r="E1" s="434"/>
    </row>
    <row r="2" spans="1:37" ht="19" thickBot="1" x14ac:dyDescent="0.5">
      <c r="C2" s="12"/>
      <c r="D2" s="29"/>
      <c r="F2" s="12"/>
      <c r="H2" s="12"/>
      <c r="J2" s="12"/>
      <c r="L2" s="12"/>
    </row>
    <row r="3" spans="1:37" ht="19" thickBot="1" x14ac:dyDescent="0.4">
      <c r="B3" s="142" t="s">
        <v>102</v>
      </c>
      <c r="C3" s="7"/>
      <c r="D3" s="30"/>
      <c r="E3" s="142" t="s">
        <v>318</v>
      </c>
      <c r="F3" s="7"/>
      <c r="G3" s="142" t="s">
        <v>237</v>
      </c>
      <c r="H3" s="7"/>
      <c r="I3" s="142" t="s">
        <v>319</v>
      </c>
      <c r="J3" s="7"/>
      <c r="K3" s="142" t="s">
        <v>320</v>
      </c>
      <c r="L3" s="7"/>
    </row>
    <row r="4" spans="1:37" s="3" customFormat="1" ht="272" hidden="1" outlineLevel="1" x14ac:dyDescent="0.35">
      <c r="A4" s="214" t="s">
        <v>108</v>
      </c>
      <c r="B4" s="248" t="s">
        <v>321</v>
      </c>
      <c r="C4" s="247"/>
      <c r="D4" s="247"/>
      <c r="E4" s="249" t="s">
        <v>336</v>
      </c>
      <c r="F4" s="247"/>
      <c r="G4" s="249" t="s">
        <v>322</v>
      </c>
      <c r="H4" s="247"/>
      <c r="I4" s="249" t="s">
        <v>323</v>
      </c>
      <c r="J4" s="247"/>
      <c r="K4" s="249" t="s">
        <v>324</v>
      </c>
      <c r="L4"/>
      <c r="M4"/>
      <c r="N4"/>
      <c r="O4"/>
      <c r="P4"/>
      <c r="Q4"/>
      <c r="R4"/>
      <c r="S4"/>
      <c r="T4"/>
      <c r="U4"/>
      <c r="V4"/>
      <c r="W4"/>
      <c r="X4"/>
      <c r="Y4"/>
      <c r="Z4"/>
      <c r="AA4"/>
      <c r="AB4"/>
      <c r="AC4"/>
      <c r="AD4"/>
      <c r="AE4"/>
      <c r="AF4"/>
      <c r="AG4"/>
      <c r="AH4"/>
      <c r="AI4"/>
      <c r="AJ4"/>
      <c r="AK4"/>
    </row>
    <row r="5" spans="1:37" s="3" customFormat="1" hidden="1" outlineLevel="1" x14ac:dyDescent="0.35">
      <c r="A5" s="406" t="s">
        <v>116</v>
      </c>
      <c r="B5" s="237"/>
      <c r="C5" s="178"/>
      <c r="D5" s="178"/>
      <c r="E5" s="234" t="s">
        <v>325</v>
      </c>
      <c r="F5" s="178"/>
      <c r="G5" s="234" t="s">
        <v>257</v>
      </c>
      <c r="H5" s="178"/>
      <c r="I5" s="234" t="s">
        <v>258</v>
      </c>
      <c r="J5" s="178"/>
      <c r="K5" s="237"/>
      <c r="L5"/>
      <c r="M5"/>
      <c r="N5"/>
      <c r="O5"/>
      <c r="P5"/>
      <c r="Q5"/>
      <c r="R5"/>
      <c r="S5"/>
      <c r="T5"/>
      <c r="U5"/>
      <c r="V5"/>
      <c r="W5"/>
      <c r="X5"/>
      <c r="Y5"/>
      <c r="Z5"/>
      <c r="AA5"/>
      <c r="AB5"/>
      <c r="AC5"/>
      <c r="AD5"/>
      <c r="AE5"/>
      <c r="AF5"/>
      <c r="AG5"/>
      <c r="AH5"/>
      <c r="AI5"/>
      <c r="AJ5"/>
      <c r="AK5"/>
    </row>
    <row r="6" spans="1:37" s="3" customFormat="1" ht="29" hidden="1" outlineLevel="1" x14ac:dyDescent="0.35">
      <c r="A6" s="406"/>
      <c r="B6" s="237"/>
      <c r="C6" s="178"/>
      <c r="D6" s="178"/>
      <c r="E6" s="237"/>
      <c r="F6" s="178"/>
      <c r="G6" s="237"/>
      <c r="H6" s="178"/>
      <c r="I6" s="234" t="s">
        <v>326</v>
      </c>
      <c r="J6" s="178"/>
      <c r="K6" s="237"/>
      <c r="L6"/>
      <c r="M6"/>
      <c r="N6"/>
      <c r="O6"/>
      <c r="P6"/>
      <c r="Q6"/>
      <c r="R6"/>
      <c r="S6"/>
      <c r="T6"/>
      <c r="U6"/>
      <c r="V6"/>
      <c r="W6"/>
      <c r="X6"/>
      <c r="Y6"/>
      <c r="Z6"/>
      <c r="AA6"/>
      <c r="AB6"/>
      <c r="AC6"/>
      <c r="AD6"/>
      <c r="AE6"/>
      <c r="AF6"/>
      <c r="AG6"/>
      <c r="AH6"/>
      <c r="AI6"/>
      <c r="AJ6"/>
      <c r="AK6"/>
    </row>
    <row r="7" spans="1:37" s="3" customFormat="1" ht="29" hidden="1" outlineLevel="1" x14ac:dyDescent="0.35">
      <c r="A7" s="406"/>
      <c r="B7" s="237"/>
      <c r="C7" s="178"/>
      <c r="D7" s="178"/>
      <c r="E7" s="237"/>
      <c r="F7" s="178"/>
      <c r="G7" s="237"/>
      <c r="H7" s="178"/>
      <c r="I7" s="234" t="s">
        <v>327</v>
      </c>
      <c r="J7" s="178"/>
      <c r="K7" s="237"/>
      <c r="L7"/>
      <c r="M7"/>
      <c r="N7"/>
      <c r="O7"/>
      <c r="P7"/>
      <c r="Q7"/>
      <c r="R7"/>
      <c r="S7"/>
      <c r="T7"/>
      <c r="U7"/>
      <c r="V7"/>
      <c r="W7"/>
      <c r="X7"/>
      <c r="Y7"/>
      <c r="Z7"/>
      <c r="AA7"/>
      <c r="AB7"/>
      <c r="AC7"/>
      <c r="AD7"/>
      <c r="AE7"/>
      <c r="AF7"/>
      <c r="AG7"/>
      <c r="AH7"/>
      <c r="AI7"/>
      <c r="AJ7"/>
      <c r="AK7"/>
    </row>
    <row r="8" spans="1:37" s="3" customFormat="1" hidden="1" outlineLevel="1" x14ac:dyDescent="0.35">
      <c r="A8" s="406"/>
      <c r="B8" s="237"/>
      <c r="C8" s="178"/>
      <c r="D8" s="178"/>
      <c r="E8" s="237"/>
      <c r="F8" s="178"/>
      <c r="G8" s="237"/>
      <c r="H8" s="178"/>
      <c r="I8" s="237"/>
      <c r="J8" s="178"/>
      <c r="K8" s="237"/>
      <c r="L8"/>
      <c r="M8"/>
      <c r="N8"/>
      <c r="O8"/>
      <c r="P8"/>
      <c r="Q8"/>
      <c r="R8"/>
      <c r="S8"/>
      <c r="T8"/>
      <c r="U8"/>
      <c r="V8"/>
      <c r="W8"/>
      <c r="X8"/>
      <c r="Y8"/>
      <c r="Z8"/>
      <c r="AA8"/>
      <c r="AB8"/>
      <c r="AC8"/>
      <c r="AD8"/>
      <c r="AE8"/>
      <c r="AF8"/>
      <c r="AG8"/>
      <c r="AH8"/>
      <c r="AI8"/>
      <c r="AJ8"/>
      <c r="AK8"/>
    </row>
    <row r="9" spans="1:37" s="3" customFormat="1" hidden="1" outlineLevel="1" x14ac:dyDescent="0.35">
      <c r="A9" s="406"/>
      <c r="B9" s="237"/>
      <c r="C9" s="178"/>
      <c r="D9" s="178"/>
      <c r="E9" s="237"/>
      <c r="F9" s="178"/>
      <c r="G9" s="237"/>
      <c r="H9" s="178"/>
      <c r="I9" s="237"/>
      <c r="J9" s="178"/>
      <c r="K9" s="237"/>
      <c r="L9"/>
      <c r="M9"/>
      <c r="N9"/>
      <c r="O9"/>
      <c r="P9"/>
      <c r="Q9"/>
      <c r="R9"/>
      <c r="S9"/>
      <c r="T9"/>
      <c r="U9"/>
      <c r="V9"/>
      <c r="W9"/>
      <c r="X9"/>
      <c r="Y9"/>
      <c r="Z9"/>
      <c r="AA9"/>
      <c r="AB9"/>
      <c r="AC9"/>
      <c r="AD9"/>
      <c r="AE9"/>
      <c r="AF9"/>
      <c r="AG9"/>
      <c r="AH9"/>
      <c r="AI9"/>
      <c r="AJ9"/>
      <c r="AK9"/>
    </row>
    <row r="10" spans="1:37" collapsed="1" x14ac:dyDescent="0.35">
      <c r="B10" s="7" t="s">
        <v>124</v>
      </c>
      <c r="C10" s="3"/>
      <c r="D10" s="31"/>
      <c r="E10" s="8" t="s">
        <v>126</v>
      </c>
      <c r="F10" s="3"/>
      <c r="G10" s="7" t="s">
        <v>124</v>
      </c>
      <c r="H10" s="3"/>
      <c r="I10" s="7" t="s">
        <v>124</v>
      </c>
      <c r="J10" s="3"/>
      <c r="K10" s="7" t="s">
        <v>124</v>
      </c>
      <c r="L10" s="3"/>
    </row>
    <row r="11" spans="1:37" ht="6" customHeight="1" thickBot="1" x14ac:dyDescent="0.4">
      <c r="A11" s="138"/>
      <c r="B11" s="38"/>
      <c r="C11" s="38"/>
      <c r="D11" s="39"/>
      <c r="E11" s="38"/>
      <c r="F11" s="38"/>
      <c r="G11" s="38"/>
      <c r="H11" s="38"/>
      <c r="I11" s="38"/>
      <c r="J11" s="38"/>
      <c r="K11" s="38"/>
    </row>
    <row r="12" spans="1:37" ht="14.5" customHeight="1" x14ac:dyDescent="0.35">
      <c r="A12" s="435">
        <v>1</v>
      </c>
      <c r="B12" s="438"/>
      <c r="C12" s="104"/>
      <c r="D12" s="123"/>
      <c r="E12" s="121"/>
      <c r="F12" s="104"/>
      <c r="G12" s="447"/>
      <c r="H12" s="176"/>
      <c r="I12" s="441"/>
      <c r="J12" s="176"/>
      <c r="K12" s="444"/>
    </row>
    <row r="13" spans="1:37" ht="16.5" customHeight="1" x14ac:dyDescent="0.35">
      <c r="A13" s="436"/>
      <c r="B13" s="439"/>
      <c r="E13" s="27" t="s">
        <v>125</v>
      </c>
      <c r="F13" s="27"/>
      <c r="G13" s="448"/>
      <c r="H13" s="179"/>
      <c r="I13" s="442"/>
      <c r="J13" s="179"/>
      <c r="K13" s="445"/>
    </row>
    <row r="14" spans="1:37" ht="14.5" customHeight="1" x14ac:dyDescent="0.35">
      <c r="A14" s="436"/>
      <c r="B14" s="439"/>
      <c r="D14" s="124" t="b">
        <v>0</v>
      </c>
      <c r="E14" s="62" t="s">
        <v>328</v>
      </c>
      <c r="G14" s="448"/>
      <c r="H14" s="179"/>
      <c r="I14" s="442"/>
      <c r="J14" s="179"/>
      <c r="K14" s="445"/>
    </row>
    <row r="15" spans="1:37" ht="6.75" customHeight="1" x14ac:dyDescent="0.35">
      <c r="A15" s="436"/>
      <c r="B15" s="439"/>
      <c r="D15" s="125"/>
      <c r="E15" s="62"/>
      <c r="G15" s="448"/>
      <c r="H15" s="179"/>
      <c r="I15" s="442"/>
      <c r="J15" s="179"/>
      <c r="K15" s="445"/>
    </row>
    <row r="16" spans="1:37" ht="29.5" customHeight="1" x14ac:dyDescent="0.35">
      <c r="A16" s="437"/>
      <c r="B16" s="440"/>
      <c r="C16" s="111"/>
      <c r="D16" s="126" t="b">
        <v>0</v>
      </c>
      <c r="E16" s="99" t="s">
        <v>329</v>
      </c>
      <c r="F16" s="111"/>
      <c r="G16" s="449"/>
      <c r="H16" s="181"/>
      <c r="I16" s="443"/>
      <c r="J16" s="181"/>
      <c r="K16" s="446"/>
    </row>
    <row r="17" spans="1:11" ht="6" customHeight="1" x14ac:dyDescent="0.35">
      <c r="A17" s="138"/>
      <c r="B17" s="186"/>
      <c r="C17" s="38"/>
      <c r="D17" s="39"/>
      <c r="E17" s="38"/>
      <c r="F17" s="38"/>
      <c r="G17" s="186"/>
      <c r="H17" s="186"/>
      <c r="I17" s="186"/>
      <c r="J17" s="186"/>
      <c r="K17" s="186"/>
    </row>
    <row r="18" spans="1:11" x14ac:dyDescent="0.35">
      <c r="A18" s="435">
        <f>A12+1</f>
        <v>2</v>
      </c>
      <c r="B18" s="438"/>
      <c r="C18" s="104"/>
      <c r="D18" s="123"/>
      <c r="E18" s="121"/>
      <c r="F18" s="104"/>
      <c r="G18" s="441"/>
      <c r="H18" s="176"/>
      <c r="I18" s="441"/>
      <c r="J18" s="176"/>
      <c r="K18" s="444"/>
    </row>
    <row r="19" spans="1:11" x14ac:dyDescent="0.35">
      <c r="A19" s="436"/>
      <c r="B19" s="439"/>
      <c r="D19" s="62"/>
      <c r="E19" s="27" t="s">
        <v>125</v>
      </c>
      <c r="F19" s="27"/>
      <c r="G19" s="442"/>
      <c r="H19" s="179"/>
      <c r="I19" s="442"/>
      <c r="J19" s="179"/>
      <c r="K19" s="445"/>
    </row>
    <row r="20" spans="1:11" x14ac:dyDescent="0.35">
      <c r="A20" s="436"/>
      <c r="B20" s="439"/>
      <c r="D20" s="124" t="b">
        <v>0</v>
      </c>
      <c r="E20" s="62" t="s">
        <v>328</v>
      </c>
      <c r="G20" s="442"/>
      <c r="H20" s="179"/>
      <c r="I20" s="442"/>
      <c r="J20" s="179"/>
      <c r="K20" s="445"/>
    </row>
    <row r="21" spans="1:11" ht="7.5" customHeight="1" x14ac:dyDescent="0.35">
      <c r="A21" s="436"/>
      <c r="B21" s="439"/>
      <c r="D21" s="62"/>
      <c r="E21" s="62"/>
      <c r="G21" s="442"/>
      <c r="H21" s="179"/>
      <c r="I21" s="442"/>
      <c r="J21" s="179"/>
      <c r="K21" s="445"/>
    </row>
    <row r="22" spans="1:11" ht="29.5" thickBot="1" x14ac:dyDescent="0.4">
      <c r="A22" s="437"/>
      <c r="B22" s="440"/>
      <c r="C22" s="111"/>
      <c r="D22" s="126" t="b">
        <v>0</v>
      </c>
      <c r="E22" s="99" t="s">
        <v>329</v>
      </c>
      <c r="F22" s="111"/>
      <c r="G22" s="443"/>
      <c r="H22" s="181"/>
      <c r="I22" s="443"/>
      <c r="J22" s="181"/>
      <c r="K22" s="446"/>
    </row>
    <row r="23" spans="1:11" ht="6" customHeight="1" thickBot="1" x14ac:dyDescent="0.4">
      <c r="A23" s="138"/>
      <c r="B23" s="186"/>
      <c r="C23" s="38"/>
      <c r="D23" s="39"/>
      <c r="E23" s="38"/>
      <c r="F23" s="38"/>
      <c r="G23" s="186"/>
      <c r="H23" s="186"/>
      <c r="I23" s="186"/>
      <c r="J23" s="186"/>
      <c r="K23" s="186"/>
    </row>
    <row r="24" spans="1:11" x14ac:dyDescent="0.35">
      <c r="A24" s="435">
        <f>A18+1</f>
        <v>3</v>
      </c>
      <c r="B24" s="438"/>
      <c r="C24" s="104"/>
      <c r="D24" s="127"/>
      <c r="E24" s="128"/>
      <c r="F24" s="104"/>
      <c r="G24" s="441"/>
      <c r="H24" s="176"/>
      <c r="I24" s="441"/>
      <c r="J24" s="176"/>
      <c r="K24" s="444"/>
    </row>
    <row r="25" spans="1:11" x14ac:dyDescent="0.35">
      <c r="A25" s="436"/>
      <c r="B25" s="439"/>
      <c r="D25" s="129"/>
      <c r="E25" s="27" t="s">
        <v>125</v>
      </c>
      <c r="F25" s="27"/>
      <c r="G25" s="442"/>
      <c r="H25" s="179"/>
      <c r="I25" s="442"/>
      <c r="J25" s="179"/>
      <c r="K25" s="445"/>
    </row>
    <row r="26" spans="1:11" x14ac:dyDescent="0.35">
      <c r="A26" s="436"/>
      <c r="B26" s="439"/>
      <c r="D26" s="124" t="b">
        <v>0</v>
      </c>
      <c r="E26" s="62" t="s">
        <v>328</v>
      </c>
      <c r="G26" s="442"/>
      <c r="H26" s="179"/>
      <c r="I26" s="442"/>
      <c r="J26" s="179"/>
      <c r="K26" s="445"/>
    </row>
    <row r="27" spans="1:11" ht="6.75" customHeight="1" x14ac:dyDescent="0.35">
      <c r="A27" s="436"/>
      <c r="B27" s="439"/>
      <c r="D27" s="125"/>
      <c r="E27" s="62"/>
      <c r="G27" s="442"/>
      <c r="H27" s="179"/>
      <c r="I27" s="442"/>
      <c r="J27" s="179"/>
      <c r="K27" s="445"/>
    </row>
    <row r="28" spans="1:11" ht="29.5" thickBot="1" x14ac:dyDescent="0.4">
      <c r="A28" s="437"/>
      <c r="B28" s="440"/>
      <c r="C28" s="111"/>
      <c r="D28" s="126" t="b">
        <v>0</v>
      </c>
      <c r="E28" s="99" t="s">
        <v>329</v>
      </c>
      <c r="F28" s="111"/>
      <c r="G28" s="443"/>
      <c r="H28" s="181"/>
      <c r="I28" s="443"/>
      <c r="J28" s="181"/>
      <c r="K28" s="446"/>
    </row>
    <row r="29" spans="1:11" ht="6" customHeight="1" thickBot="1" x14ac:dyDescent="0.4">
      <c r="A29" s="138"/>
      <c r="B29" s="186"/>
      <c r="C29" s="38"/>
      <c r="D29" s="39"/>
      <c r="E29" s="38"/>
      <c r="F29" s="38"/>
      <c r="G29" s="186"/>
      <c r="H29" s="186"/>
      <c r="I29" s="186"/>
      <c r="J29" s="186"/>
      <c r="K29" s="186"/>
    </row>
    <row r="30" spans="1:11" x14ac:dyDescent="0.35">
      <c r="A30" s="435">
        <f>A24+1</f>
        <v>4</v>
      </c>
      <c r="B30" s="438"/>
      <c r="C30" s="104"/>
      <c r="D30" s="127"/>
      <c r="E30" s="128"/>
      <c r="F30" s="104"/>
      <c r="G30" s="441"/>
      <c r="H30" s="176"/>
      <c r="I30" s="441"/>
      <c r="J30" s="176"/>
      <c r="K30" s="444"/>
    </row>
    <row r="31" spans="1:11" x14ac:dyDescent="0.35">
      <c r="A31" s="436"/>
      <c r="B31" s="439"/>
      <c r="D31" s="129"/>
      <c r="E31" s="27" t="s">
        <v>125</v>
      </c>
      <c r="F31" s="27"/>
      <c r="G31" s="442"/>
      <c r="H31" s="179"/>
      <c r="I31" s="442"/>
      <c r="J31" s="179"/>
      <c r="K31" s="445"/>
    </row>
    <row r="32" spans="1:11" x14ac:dyDescent="0.35">
      <c r="A32" s="436"/>
      <c r="B32" s="439"/>
      <c r="D32" s="124" t="b">
        <v>0</v>
      </c>
      <c r="E32" s="62" t="s">
        <v>328</v>
      </c>
      <c r="G32" s="442"/>
      <c r="H32" s="179"/>
      <c r="I32" s="442"/>
      <c r="J32" s="179"/>
      <c r="K32" s="445"/>
    </row>
    <row r="33" spans="1:11" ht="6.75" customHeight="1" x14ac:dyDescent="0.35">
      <c r="A33" s="436"/>
      <c r="B33" s="439"/>
      <c r="D33" s="125"/>
      <c r="E33" s="62"/>
      <c r="G33" s="442"/>
      <c r="H33" s="179"/>
      <c r="I33" s="442"/>
      <c r="J33" s="179"/>
      <c r="K33" s="445"/>
    </row>
    <row r="34" spans="1:11" ht="29.5" thickBot="1" x14ac:dyDescent="0.4">
      <c r="A34" s="437"/>
      <c r="B34" s="440"/>
      <c r="C34" s="111"/>
      <c r="D34" s="126" t="b">
        <v>0</v>
      </c>
      <c r="E34" s="99" t="s">
        <v>329</v>
      </c>
      <c r="F34" s="111"/>
      <c r="G34" s="443"/>
      <c r="H34" s="181"/>
      <c r="I34" s="443"/>
      <c r="J34" s="181"/>
      <c r="K34" s="446"/>
    </row>
    <row r="35" spans="1:11" ht="6" customHeight="1" thickBot="1" x14ac:dyDescent="0.4">
      <c r="A35" s="138"/>
      <c r="B35" s="186"/>
      <c r="C35" s="38"/>
      <c r="D35" s="39"/>
      <c r="E35" s="38"/>
      <c r="F35" s="38"/>
      <c r="G35" s="186"/>
      <c r="H35" s="186"/>
      <c r="I35" s="186"/>
      <c r="J35" s="186"/>
      <c r="K35" s="186"/>
    </row>
    <row r="36" spans="1:11" x14ac:dyDescent="0.35">
      <c r="A36" s="435">
        <f>A30+1</f>
        <v>5</v>
      </c>
      <c r="B36" s="438"/>
      <c r="C36" s="104"/>
      <c r="D36" s="127"/>
      <c r="E36" s="128"/>
      <c r="F36" s="104"/>
      <c r="G36" s="441"/>
      <c r="H36" s="176"/>
      <c r="I36" s="441"/>
      <c r="J36" s="176"/>
      <c r="K36" s="444"/>
    </row>
    <row r="37" spans="1:11" x14ac:dyDescent="0.35">
      <c r="A37" s="436"/>
      <c r="B37" s="439"/>
      <c r="D37" s="129"/>
      <c r="E37" s="27" t="s">
        <v>125</v>
      </c>
      <c r="F37" s="27"/>
      <c r="G37" s="442"/>
      <c r="H37" s="179"/>
      <c r="I37" s="442"/>
      <c r="J37" s="179"/>
      <c r="K37" s="445"/>
    </row>
    <row r="38" spans="1:11" x14ac:dyDescent="0.35">
      <c r="A38" s="436"/>
      <c r="B38" s="439"/>
      <c r="D38" s="130" t="b">
        <v>0</v>
      </c>
      <c r="E38" s="62" t="s">
        <v>328</v>
      </c>
      <c r="G38" s="442"/>
      <c r="H38" s="179"/>
      <c r="I38" s="442"/>
      <c r="J38" s="179"/>
      <c r="K38" s="445"/>
    </row>
    <row r="39" spans="1:11" ht="6.75" customHeight="1" x14ac:dyDescent="0.35">
      <c r="A39" s="436"/>
      <c r="B39" s="439"/>
      <c r="D39" s="125"/>
      <c r="E39" s="62"/>
      <c r="G39" s="442"/>
      <c r="H39" s="179"/>
      <c r="I39" s="442"/>
      <c r="J39" s="179"/>
      <c r="K39" s="445"/>
    </row>
    <row r="40" spans="1:11" ht="29.5" thickBot="1" x14ac:dyDescent="0.4">
      <c r="A40" s="437"/>
      <c r="B40" s="440"/>
      <c r="C40" s="111"/>
      <c r="D40" s="126" t="b">
        <v>0</v>
      </c>
      <c r="E40" s="99" t="s">
        <v>329</v>
      </c>
      <c r="F40" s="111"/>
      <c r="G40" s="443"/>
      <c r="H40" s="181"/>
      <c r="I40" s="443"/>
      <c r="J40" s="181"/>
      <c r="K40" s="446"/>
    </row>
    <row r="41" spans="1:11" ht="6" customHeight="1" thickBot="1" x14ac:dyDescent="0.4">
      <c r="A41" s="138"/>
      <c r="B41" s="186"/>
      <c r="C41" s="38"/>
      <c r="D41" s="39"/>
      <c r="E41" s="38"/>
      <c r="F41" s="38"/>
      <c r="G41" s="186"/>
      <c r="H41" s="186"/>
      <c r="I41" s="186"/>
      <c r="J41" s="186"/>
      <c r="K41" s="186"/>
    </row>
    <row r="42" spans="1:11" x14ac:dyDescent="0.35">
      <c r="A42" s="435">
        <f>A36+1</f>
        <v>6</v>
      </c>
      <c r="B42" s="438"/>
      <c r="C42" s="104"/>
      <c r="D42" s="127"/>
      <c r="E42" s="128"/>
      <c r="F42" s="104"/>
      <c r="G42" s="441"/>
      <c r="H42" s="176"/>
      <c r="I42" s="441"/>
      <c r="J42" s="176"/>
      <c r="K42" s="444"/>
    </row>
    <row r="43" spans="1:11" x14ac:dyDescent="0.35">
      <c r="A43" s="436"/>
      <c r="B43" s="439"/>
      <c r="D43" s="129"/>
      <c r="E43" s="27" t="s">
        <v>125</v>
      </c>
      <c r="F43" s="27"/>
      <c r="G43" s="442"/>
      <c r="H43" s="179"/>
      <c r="I43" s="442"/>
      <c r="J43" s="179"/>
      <c r="K43" s="445"/>
    </row>
    <row r="44" spans="1:11" x14ac:dyDescent="0.35">
      <c r="A44" s="436"/>
      <c r="B44" s="439"/>
      <c r="D44" s="124" t="b">
        <v>0</v>
      </c>
      <c r="E44" s="62" t="s">
        <v>328</v>
      </c>
      <c r="G44" s="442"/>
      <c r="H44" s="179"/>
      <c r="I44" s="442"/>
      <c r="J44" s="179"/>
      <c r="K44" s="445"/>
    </row>
    <row r="45" spans="1:11" ht="6.75" customHeight="1" x14ac:dyDescent="0.35">
      <c r="A45" s="436"/>
      <c r="B45" s="439"/>
      <c r="D45" s="125"/>
      <c r="E45" s="62"/>
      <c r="G45" s="442"/>
      <c r="H45" s="179"/>
      <c r="I45" s="442"/>
      <c r="J45" s="179"/>
      <c r="K45" s="445"/>
    </row>
    <row r="46" spans="1:11" ht="29.5" thickBot="1" x14ac:dyDescent="0.4">
      <c r="A46" s="437"/>
      <c r="B46" s="440"/>
      <c r="C46" s="111"/>
      <c r="D46" s="126" t="b">
        <v>0</v>
      </c>
      <c r="E46" s="99" t="s">
        <v>329</v>
      </c>
      <c r="F46" s="111"/>
      <c r="G46" s="443"/>
      <c r="H46" s="181"/>
      <c r="I46" s="443"/>
      <c r="J46" s="181"/>
      <c r="K46" s="446"/>
    </row>
    <row r="47" spans="1:11" ht="6" customHeight="1" thickBot="1" x14ac:dyDescent="0.4">
      <c r="A47" s="138"/>
      <c r="B47" s="186"/>
      <c r="C47" s="38"/>
      <c r="D47" s="39"/>
      <c r="E47" s="38"/>
      <c r="F47" s="38"/>
      <c r="G47" s="186"/>
      <c r="H47" s="186"/>
      <c r="I47" s="186"/>
      <c r="J47" s="186"/>
      <c r="K47" s="186"/>
    </row>
    <row r="48" spans="1:11" x14ac:dyDescent="0.35">
      <c r="A48" s="435">
        <f>A42+1</f>
        <v>7</v>
      </c>
      <c r="B48" s="438"/>
      <c r="C48" s="104"/>
      <c r="D48" s="127"/>
      <c r="E48" s="128"/>
      <c r="F48" s="104"/>
      <c r="G48" s="441"/>
      <c r="H48" s="176"/>
      <c r="I48" s="441"/>
      <c r="J48" s="176"/>
      <c r="K48" s="444"/>
    </row>
    <row r="49" spans="1:11" x14ac:dyDescent="0.35">
      <c r="A49" s="436"/>
      <c r="B49" s="439"/>
      <c r="D49" s="129"/>
      <c r="E49" s="27" t="s">
        <v>125</v>
      </c>
      <c r="F49" s="27"/>
      <c r="G49" s="442"/>
      <c r="H49" s="179"/>
      <c r="I49" s="442"/>
      <c r="J49" s="179"/>
      <c r="K49" s="445"/>
    </row>
    <row r="50" spans="1:11" x14ac:dyDescent="0.35">
      <c r="A50" s="436"/>
      <c r="B50" s="439"/>
      <c r="D50" s="124" t="b">
        <v>0</v>
      </c>
      <c r="E50" s="62" t="s">
        <v>328</v>
      </c>
      <c r="G50" s="442"/>
      <c r="H50" s="179"/>
      <c r="I50" s="442"/>
      <c r="J50" s="179"/>
      <c r="K50" s="445"/>
    </row>
    <row r="51" spans="1:11" ht="6.75" customHeight="1" x14ac:dyDescent="0.35">
      <c r="A51" s="436"/>
      <c r="B51" s="439"/>
      <c r="D51" s="125"/>
      <c r="E51" s="62"/>
      <c r="G51" s="442"/>
      <c r="H51" s="179"/>
      <c r="I51" s="442"/>
      <c r="J51" s="179"/>
      <c r="K51" s="445"/>
    </row>
    <row r="52" spans="1:11" ht="29.5" thickBot="1" x14ac:dyDescent="0.4">
      <c r="A52" s="437"/>
      <c r="B52" s="440"/>
      <c r="C52" s="111"/>
      <c r="D52" s="126" t="b">
        <v>0</v>
      </c>
      <c r="E52" s="99" t="s">
        <v>329</v>
      </c>
      <c r="F52" s="111"/>
      <c r="G52" s="443"/>
      <c r="H52" s="181"/>
      <c r="I52" s="443"/>
      <c r="J52" s="181"/>
      <c r="K52" s="446"/>
    </row>
    <row r="53" spans="1:11" ht="6" customHeight="1" thickBot="1" x14ac:dyDescent="0.4">
      <c r="A53" s="138"/>
      <c r="B53" s="186"/>
      <c r="C53" s="38"/>
      <c r="D53" s="39"/>
      <c r="E53" s="38"/>
      <c r="F53" s="38"/>
      <c r="G53" s="186"/>
      <c r="H53" s="186"/>
      <c r="I53" s="186"/>
      <c r="J53" s="186"/>
      <c r="K53" s="186"/>
    </row>
    <row r="54" spans="1:11" x14ac:dyDescent="0.35">
      <c r="A54" s="435">
        <f>A48+1</f>
        <v>8</v>
      </c>
      <c r="B54" s="438"/>
      <c r="C54" s="104"/>
      <c r="D54" s="127"/>
      <c r="E54" s="128"/>
      <c r="F54" s="104"/>
      <c r="G54" s="441"/>
      <c r="H54" s="176"/>
      <c r="I54" s="441"/>
      <c r="J54" s="176"/>
      <c r="K54" s="444"/>
    </row>
    <row r="55" spans="1:11" x14ac:dyDescent="0.35">
      <c r="A55" s="436"/>
      <c r="B55" s="439"/>
      <c r="D55" s="129"/>
      <c r="E55" s="27" t="s">
        <v>125</v>
      </c>
      <c r="F55" s="27"/>
      <c r="G55" s="442"/>
      <c r="H55" s="179"/>
      <c r="I55" s="442"/>
      <c r="J55" s="179"/>
      <c r="K55" s="445"/>
    </row>
    <row r="56" spans="1:11" x14ac:dyDescent="0.35">
      <c r="A56" s="436"/>
      <c r="B56" s="439"/>
      <c r="D56" s="124" t="b">
        <v>0</v>
      </c>
      <c r="E56" s="62" t="s">
        <v>328</v>
      </c>
      <c r="G56" s="442"/>
      <c r="H56" s="179"/>
      <c r="I56" s="442"/>
      <c r="J56" s="179"/>
      <c r="K56" s="445"/>
    </row>
    <row r="57" spans="1:11" ht="6.75" customHeight="1" x14ac:dyDescent="0.35">
      <c r="A57" s="436"/>
      <c r="B57" s="439"/>
      <c r="D57" s="125"/>
      <c r="E57" s="62"/>
      <c r="G57" s="442"/>
      <c r="H57" s="179"/>
      <c r="I57" s="442"/>
      <c r="J57" s="179"/>
      <c r="K57" s="445"/>
    </row>
    <row r="58" spans="1:11" ht="29.5" thickBot="1" x14ac:dyDescent="0.4">
      <c r="A58" s="437"/>
      <c r="B58" s="440"/>
      <c r="C58" s="111"/>
      <c r="D58" s="126" t="b">
        <v>0</v>
      </c>
      <c r="E58" s="99" t="s">
        <v>329</v>
      </c>
      <c r="F58" s="111"/>
      <c r="G58" s="443"/>
      <c r="H58" s="181"/>
      <c r="I58" s="443"/>
      <c r="J58" s="181"/>
      <c r="K58" s="446"/>
    </row>
    <row r="59" spans="1:11" ht="6" customHeight="1" thickBot="1" x14ac:dyDescent="0.4">
      <c r="A59" s="138"/>
      <c r="B59" s="186"/>
      <c r="C59" s="38"/>
      <c r="D59" s="39"/>
      <c r="E59" s="38"/>
      <c r="F59" s="38"/>
      <c r="G59" s="186"/>
      <c r="H59" s="186"/>
      <c r="I59" s="186"/>
      <c r="J59" s="186"/>
      <c r="K59" s="186"/>
    </row>
    <row r="60" spans="1:11" x14ac:dyDescent="0.35">
      <c r="A60" s="435">
        <f>A54+1</f>
        <v>9</v>
      </c>
      <c r="B60" s="438"/>
      <c r="C60" s="104"/>
      <c r="D60" s="127"/>
      <c r="E60" s="128"/>
      <c r="F60" s="104"/>
      <c r="G60" s="441"/>
      <c r="H60" s="176"/>
      <c r="I60" s="441"/>
      <c r="J60" s="176"/>
      <c r="K60" s="444"/>
    </row>
    <row r="61" spans="1:11" x14ac:dyDescent="0.35">
      <c r="A61" s="436"/>
      <c r="B61" s="439"/>
      <c r="D61" s="129"/>
      <c r="E61" s="27" t="s">
        <v>125</v>
      </c>
      <c r="F61" s="27"/>
      <c r="G61" s="442"/>
      <c r="H61" s="179"/>
      <c r="I61" s="442"/>
      <c r="J61" s="179"/>
      <c r="K61" s="445"/>
    </row>
    <row r="62" spans="1:11" x14ac:dyDescent="0.35">
      <c r="A62" s="436"/>
      <c r="B62" s="439"/>
      <c r="D62" s="124" t="b">
        <v>0</v>
      </c>
      <c r="E62" s="62" t="s">
        <v>328</v>
      </c>
      <c r="G62" s="442"/>
      <c r="H62" s="179"/>
      <c r="I62" s="442"/>
      <c r="J62" s="179"/>
      <c r="K62" s="445"/>
    </row>
    <row r="63" spans="1:11" ht="6.75" customHeight="1" x14ac:dyDescent="0.35">
      <c r="A63" s="436"/>
      <c r="B63" s="439"/>
      <c r="D63" s="125"/>
      <c r="E63" s="62"/>
      <c r="G63" s="442"/>
      <c r="H63" s="179"/>
      <c r="I63" s="442"/>
      <c r="J63" s="179"/>
      <c r="K63" s="445"/>
    </row>
    <row r="64" spans="1:11" ht="29.5" thickBot="1" x14ac:dyDescent="0.4">
      <c r="A64" s="437"/>
      <c r="B64" s="440"/>
      <c r="C64" s="111"/>
      <c r="D64" s="126" t="b">
        <v>0</v>
      </c>
      <c r="E64" s="99" t="s">
        <v>329</v>
      </c>
      <c r="F64" s="111"/>
      <c r="G64" s="443"/>
      <c r="H64" s="181"/>
      <c r="I64" s="443"/>
      <c r="J64" s="181"/>
      <c r="K64" s="446"/>
    </row>
    <row r="65" spans="1:11" ht="6" customHeight="1" thickBot="1" x14ac:dyDescent="0.4">
      <c r="A65" s="138"/>
      <c r="B65" s="186"/>
      <c r="C65" s="38"/>
      <c r="D65" s="39"/>
      <c r="E65" s="38"/>
      <c r="F65" s="38"/>
      <c r="G65" s="186"/>
      <c r="H65" s="186"/>
      <c r="I65" s="186"/>
      <c r="J65" s="186"/>
      <c r="K65" s="186"/>
    </row>
    <row r="66" spans="1:11" x14ac:dyDescent="0.35">
      <c r="A66" s="435">
        <f>A60+1</f>
        <v>10</v>
      </c>
      <c r="B66" s="438"/>
      <c r="C66" s="104"/>
      <c r="D66" s="127"/>
      <c r="E66" s="128"/>
      <c r="F66" s="104"/>
      <c r="G66" s="441"/>
      <c r="H66" s="176"/>
      <c r="I66" s="441"/>
      <c r="J66" s="176"/>
      <c r="K66" s="444"/>
    </row>
    <row r="67" spans="1:11" x14ac:dyDescent="0.35">
      <c r="A67" s="436"/>
      <c r="B67" s="439"/>
      <c r="D67" s="129"/>
      <c r="E67" s="27" t="s">
        <v>125</v>
      </c>
      <c r="F67" s="27"/>
      <c r="G67" s="442"/>
      <c r="H67" s="179"/>
      <c r="I67" s="442"/>
      <c r="J67" s="179"/>
      <c r="K67" s="445"/>
    </row>
    <row r="68" spans="1:11" x14ac:dyDescent="0.35">
      <c r="A68" s="436"/>
      <c r="B68" s="439"/>
      <c r="D68" s="124" t="b">
        <v>0</v>
      </c>
      <c r="E68" s="62" t="s">
        <v>328</v>
      </c>
      <c r="G68" s="442"/>
      <c r="H68" s="179"/>
      <c r="I68" s="442"/>
      <c r="J68" s="179"/>
      <c r="K68" s="445"/>
    </row>
    <row r="69" spans="1:11" ht="6.75" customHeight="1" x14ac:dyDescent="0.35">
      <c r="A69" s="436"/>
      <c r="B69" s="439"/>
      <c r="D69" s="125"/>
      <c r="E69" s="62"/>
      <c r="G69" s="442"/>
      <c r="H69" s="179"/>
      <c r="I69" s="442"/>
      <c r="J69" s="179"/>
      <c r="K69" s="445"/>
    </row>
    <row r="70" spans="1:11" ht="29.5" thickBot="1" x14ac:dyDescent="0.4">
      <c r="A70" s="437"/>
      <c r="B70" s="440"/>
      <c r="C70" s="111"/>
      <c r="D70" s="126" t="b">
        <v>0</v>
      </c>
      <c r="E70" s="99" t="s">
        <v>329</v>
      </c>
      <c r="F70" s="111"/>
      <c r="G70" s="443"/>
      <c r="H70" s="181"/>
      <c r="I70" s="443"/>
      <c r="J70" s="181"/>
      <c r="K70" s="446"/>
    </row>
    <row r="71" spans="1:11" ht="6" customHeight="1" thickBot="1" x14ac:dyDescent="0.4">
      <c r="A71" s="138"/>
      <c r="B71" s="186"/>
      <c r="C71" s="38"/>
      <c r="D71" s="39"/>
      <c r="E71" s="38"/>
      <c r="F71" s="38"/>
      <c r="G71" s="186"/>
      <c r="H71" s="186"/>
      <c r="I71" s="186"/>
      <c r="J71" s="186"/>
      <c r="K71" s="186"/>
    </row>
    <row r="72" spans="1:11" x14ac:dyDescent="0.35">
      <c r="A72" s="435">
        <f>A66+1</f>
        <v>11</v>
      </c>
      <c r="B72" s="438"/>
      <c r="C72" s="104"/>
      <c r="D72" s="127"/>
      <c r="E72" s="128"/>
      <c r="F72" s="104"/>
      <c r="G72" s="441"/>
      <c r="H72" s="176"/>
      <c r="I72" s="441"/>
      <c r="J72" s="176"/>
      <c r="K72" s="444"/>
    </row>
    <row r="73" spans="1:11" x14ac:dyDescent="0.35">
      <c r="A73" s="436"/>
      <c r="B73" s="439"/>
      <c r="D73" s="129"/>
      <c r="E73" s="27" t="s">
        <v>125</v>
      </c>
      <c r="F73" s="27"/>
      <c r="G73" s="442"/>
      <c r="H73" s="179"/>
      <c r="I73" s="442"/>
      <c r="J73" s="179"/>
      <c r="K73" s="445"/>
    </row>
    <row r="74" spans="1:11" x14ac:dyDescent="0.35">
      <c r="A74" s="436"/>
      <c r="B74" s="439"/>
      <c r="D74" s="124" t="b">
        <v>0</v>
      </c>
      <c r="E74" s="62" t="s">
        <v>328</v>
      </c>
      <c r="G74" s="442"/>
      <c r="H74" s="179"/>
      <c r="I74" s="442"/>
      <c r="J74" s="179"/>
      <c r="K74" s="445"/>
    </row>
    <row r="75" spans="1:11" ht="6.75" customHeight="1" x14ac:dyDescent="0.35">
      <c r="A75" s="436"/>
      <c r="B75" s="439"/>
      <c r="D75" s="125"/>
      <c r="E75" s="62"/>
      <c r="G75" s="442"/>
      <c r="H75" s="179"/>
      <c r="I75" s="442"/>
      <c r="J75" s="179"/>
      <c r="K75" s="445"/>
    </row>
    <row r="76" spans="1:11" ht="29.5" thickBot="1" x14ac:dyDescent="0.4">
      <c r="A76" s="437"/>
      <c r="B76" s="440"/>
      <c r="C76" s="111"/>
      <c r="D76" s="126" t="b">
        <v>0</v>
      </c>
      <c r="E76" s="99" t="s">
        <v>329</v>
      </c>
      <c r="F76" s="111"/>
      <c r="G76" s="443"/>
      <c r="H76" s="181"/>
      <c r="I76" s="443"/>
      <c r="J76" s="181"/>
      <c r="K76" s="446"/>
    </row>
    <row r="77" spans="1:11" ht="6" customHeight="1" thickBot="1" x14ac:dyDescent="0.4">
      <c r="A77" s="138"/>
      <c r="B77" s="186"/>
      <c r="C77" s="38"/>
      <c r="D77" s="39"/>
      <c r="E77" s="38"/>
      <c r="F77" s="38"/>
      <c r="G77" s="186"/>
      <c r="H77" s="186"/>
      <c r="I77" s="186"/>
      <c r="J77" s="186"/>
      <c r="K77" s="186"/>
    </row>
    <row r="78" spans="1:11" x14ac:dyDescent="0.35">
      <c r="A78" s="435">
        <f>A72+1</f>
        <v>12</v>
      </c>
      <c r="B78" s="438"/>
      <c r="C78" s="104"/>
      <c r="D78" s="127"/>
      <c r="E78" s="128"/>
      <c r="F78" s="104"/>
      <c r="G78" s="441"/>
      <c r="H78" s="176"/>
      <c r="I78" s="441"/>
      <c r="J78" s="176"/>
      <c r="K78" s="444"/>
    </row>
    <row r="79" spans="1:11" x14ac:dyDescent="0.35">
      <c r="A79" s="436"/>
      <c r="B79" s="439"/>
      <c r="D79" s="129"/>
      <c r="E79" s="27" t="s">
        <v>125</v>
      </c>
      <c r="F79" s="27"/>
      <c r="G79" s="442"/>
      <c r="H79" s="179"/>
      <c r="I79" s="442"/>
      <c r="J79" s="179"/>
      <c r="K79" s="445"/>
    </row>
    <row r="80" spans="1:11" x14ac:dyDescent="0.35">
      <c r="A80" s="436"/>
      <c r="B80" s="439"/>
      <c r="D80" s="124" t="b">
        <v>0</v>
      </c>
      <c r="E80" s="62" t="s">
        <v>328</v>
      </c>
      <c r="G80" s="442"/>
      <c r="H80" s="179"/>
      <c r="I80" s="442"/>
      <c r="J80" s="179"/>
      <c r="K80" s="445"/>
    </row>
    <row r="81" spans="1:11" ht="6.75" customHeight="1" x14ac:dyDescent="0.35">
      <c r="A81" s="436"/>
      <c r="B81" s="439"/>
      <c r="D81" s="125"/>
      <c r="E81" s="62"/>
      <c r="G81" s="442"/>
      <c r="H81" s="179"/>
      <c r="I81" s="442"/>
      <c r="J81" s="179"/>
      <c r="K81" s="445"/>
    </row>
    <row r="82" spans="1:11" ht="29.5" thickBot="1" x14ac:dyDescent="0.4">
      <c r="A82" s="437"/>
      <c r="B82" s="440"/>
      <c r="C82" s="111"/>
      <c r="D82" s="126" t="b">
        <v>0</v>
      </c>
      <c r="E82" s="99" t="s">
        <v>329</v>
      </c>
      <c r="F82" s="111"/>
      <c r="G82" s="443"/>
      <c r="H82" s="181"/>
      <c r="I82" s="443"/>
      <c r="J82" s="181"/>
      <c r="K82" s="446"/>
    </row>
    <row r="83" spans="1:11" ht="6" customHeight="1" thickBot="1" x14ac:dyDescent="0.4">
      <c r="A83" s="138"/>
      <c r="B83" s="186"/>
      <c r="C83" s="38"/>
      <c r="D83" s="39"/>
      <c r="E83" s="38"/>
      <c r="F83" s="38"/>
      <c r="G83" s="186"/>
      <c r="H83" s="186"/>
      <c r="I83" s="186"/>
      <c r="J83" s="186"/>
      <c r="K83" s="186"/>
    </row>
    <row r="84" spans="1:11" x14ac:dyDescent="0.35">
      <c r="A84" s="435">
        <f>A78+1</f>
        <v>13</v>
      </c>
      <c r="B84" s="438"/>
      <c r="C84" s="104"/>
      <c r="D84" s="127"/>
      <c r="E84" s="128"/>
      <c r="F84" s="104"/>
      <c r="G84" s="441"/>
      <c r="H84" s="176"/>
      <c r="I84" s="441"/>
      <c r="J84" s="176"/>
      <c r="K84" s="444"/>
    </row>
    <row r="85" spans="1:11" x14ac:dyDescent="0.35">
      <c r="A85" s="436"/>
      <c r="B85" s="439"/>
      <c r="D85" s="129"/>
      <c r="E85" s="27" t="s">
        <v>125</v>
      </c>
      <c r="F85" s="27"/>
      <c r="G85" s="442"/>
      <c r="H85" s="179"/>
      <c r="I85" s="442"/>
      <c r="J85" s="179"/>
      <c r="K85" s="445"/>
    </row>
    <row r="86" spans="1:11" x14ac:dyDescent="0.35">
      <c r="A86" s="436"/>
      <c r="B86" s="439"/>
      <c r="D86" s="124" t="b">
        <v>0</v>
      </c>
      <c r="E86" s="62" t="s">
        <v>328</v>
      </c>
      <c r="G86" s="442"/>
      <c r="H86" s="179"/>
      <c r="I86" s="442"/>
      <c r="J86" s="179"/>
      <c r="K86" s="445"/>
    </row>
    <row r="87" spans="1:11" ht="6.75" customHeight="1" x14ac:dyDescent="0.35">
      <c r="A87" s="436"/>
      <c r="B87" s="439"/>
      <c r="D87" s="125"/>
      <c r="E87" s="62"/>
      <c r="G87" s="442"/>
      <c r="H87" s="179"/>
      <c r="I87" s="442"/>
      <c r="J87" s="179"/>
      <c r="K87" s="445"/>
    </row>
    <row r="88" spans="1:11" ht="29.5" thickBot="1" x14ac:dyDescent="0.4">
      <c r="A88" s="437"/>
      <c r="B88" s="440"/>
      <c r="C88" s="111"/>
      <c r="D88" s="126" t="b">
        <v>0</v>
      </c>
      <c r="E88" s="99" t="s">
        <v>329</v>
      </c>
      <c r="F88" s="111"/>
      <c r="G88" s="443"/>
      <c r="H88" s="181"/>
      <c r="I88" s="443"/>
      <c r="J88" s="181"/>
      <c r="K88" s="446"/>
    </row>
    <row r="89" spans="1:11" ht="6" customHeight="1" thickBot="1" x14ac:dyDescent="0.4">
      <c r="A89" s="138"/>
      <c r="B89" s="186"/>
      <c r="C89" s="38"/>
      <c r="D89" s="39"/>
      <c r="E89" s="38"/>
      <c r="F89" s="38"/>
      <c r="G89" s="186"/>
      <c r="H89" s="186"/>
      <c r="I89" s="186"/>
      <c r="J89" s="186"/>
      <c r="K89" s="186"/>
    </row>
    <row r="90" spans="1:11" x14ac:dyDescent="0.35">
      <c r="A90" s="435">
        <f>A84+1</f>
        <v>14</v>
      </c>
      <c r="B90" s="438"/>
      <c r="C90" s="104"/>
      <c r="D90" s="127"/>
      <c r="E90" s="128"/>
      <c r="F90" s="104"/>
      <c r="G90" s="441"/>
      <c r="H90" s="176"/>
      <c r="I90" s="441"/>
      <c r="J90" s="176"/>
      <c r="K90" s="444"/>
    </row>
    <row r="91" spans="1:11" x14ac:dyDescent="0.35">
      <c r="A91" s="436"/>
      <c r="B91" s="439"/>
      <c r="D91" s="129"/>
      <c r="E91" s="27" t="s">
        <v>125</v>
      </c>
      <c r="F91" s="27"/>
      <c r="G91" s="442"/>
      <c r="H91" s="179"/>
      <c r="I91" s="442"/>
      <c r="J91" s="179"/>
      <c r="K91" s="445"/>
    </row>
    <row r="92" spans="1:11" x14ac:dyDescent="0.35">
      <c r="A92" s="436"/>
      <c r="B92" s="439"/>
      <c r="D92" s="124" t="b">
        <v>0</v>
      </c>
      <c r="E92" s="62" t="s">
        <v>328</v>
      </c>
      <c r="G92" s="442"/>
      <c r="H92" s="179"/>
      <c r="I92" s="442"/>
      <c r="J92" s="179"/>
      <c r="K92" s="445"/>
    </row>
    <row r="93" spans="1:11" ht="6.75" customHeight="1" x14ac:dyDescent="0.35">
      <c r="A93" s="436"/>
      <c r="B93" s="439"/>
      <c r="D93" s="125"/>
      <c r="E93" s="62"/>
      <c r="G93" s="442"/>
      <c r="H93" s="179"/>
      <c r="I93" s="442"/>
      <c r="J93" s="179"/>
      <c r="K93" s="445"/>
    </row>
    <row r="94" spans="1:11" ht="29.5" thickBot="1" x14ac:dyDescent="0.4">
      <c r="A94" s="437"/>
      <c r="B94" s="440"/>
      <c r="C94" s="111"/>
      <c r="D94" s="126" t="b">
        <v>0</v>
      </c>
      <c r="E94" s="99" t="s">
        <v>329</v>
      </c>
      <c r="F94" s="111"/>
      <c r="G94" s="443"/>
      <c r="H94" s="181"/>
      <c r="I94" s="443"/>
      <c r="J94" s="181"/>
      <c r="K94" s="446"/>
    </row>
    <row r="95" spans="1:11" ht="6" customHeight="1" thickBot="1" x14ac:dyDescent="0.4">
      <c r="A95" s="138"/>
      <c r="B95" s="186"/>
      <c r="C95" s="38"/>
      <c r="D95" s="39"/>
      <c r="E95" s="38"/>
      <c r="F95" s="38"/>
      <c r="G95" s="186"/>
      <c r="H95" s="186"/>
      <c r="I95" s="186"/>
      <c r="J95" s="186"/>
      <c r="K95" s="186"/>
    </row>
    <row r="96" spans="1:11" x14ac:dyDescent="0.35">
      <c r="A96" s="435">
        <f>A90+1</f>
        <v>15</v>
      </c>
      <c r="B96" s="438"/>
      <c r="C96" s="104"/>
      <c r="D96" s="127"/>
      <c r="E96" s="128"/>
      <c r="F96" s="104"/>
      <c r="G96" s="441"/>
      <c r="H96" s="176"/>
      <c r="I96" s="441"/>
      <c r="J96" s="176"/>
      <c r="K96" s="444"/>
    </row>
    <row r="97" spans="1:11" x14ac:dyDescent="0.35">
      <c r="A97" s="436"/>
      <c r="B97" s="439"/>
      <c r="D97" s="129"/>
      <c r="E97" s="27" t="s">
        <v>125</v>
      </c>
      <c r="F97" s="27"/>
      <c r="G97" s="442"/>
      <c r="H97" s="179"/>
      <c r="I97" s="442"/>
      <c r="J97" s="179"/>
      <c r="K97" s="445"/>
    </row>
    <row r="98" spans="1:11" x14ac:dyDescent="0.35">
      <c r="A98" s="436"/>
      <c r="B98" s="439"/>
      <c r="D98" s="124" t="b">
        <v>1</v>
      </c>
      <c r="E98" s="62" t="s">
        <v>328</v>
      </c>
      <c r="G98" s="442"/>
      <c r="H98" s="179"/>
      <c r="I98" s="442"/>
      <c r="J98" s="179"/>
      <c r="K98" s="445"/>
    </row>
    <row r="99" spans="1:11" ht="6.75" customHeight="1" x14ac:dyDescent="0.35">
      <c r="A99" s="436"/>
      <c r="B99" s="439"/>
      <c r="D99" s="125"/>
      <c r="E99" s="62"/>
      <c r="G99" s="442"/>
      <c r="H99" s="179"/>
      <c r="I99" s="442"/>
      <c r="J99" s="179"/>
      <c r="K99" s="445"/>
    </row>
    <row r="100" spans="1:11" ht="29.5" thickBot="1" x14ac:dyDescent="0.4">
      <c r="A100" s="437"/>
      <c r="B100" s="440"/>
      <c r="C100" s="111"/>
      <c r="D100" s="126" t="b">
        <v>0</v>
      </c>
      <c r="E100" s="99" t="s">
        <v>329</v>
      </c>
      <c r="F100" s="111"/>
      <c r="G100" s="443"/>
      <c r="H100" s="181"/>
      <c r="I100" s="443"/>
      <c r="J100" s="181"/>
      <c r="K100" s="446"/>
    </row>
    <row r="101" spans="1:11" ht="6" customHeight="1" thickBot="1" x14ac:dyDescent="0.4">
      <c r="A101" s="138"/>
      <c r="B101" s="186"/>
      <c r="C101" s="38"/>
      <c r="D101" s="39"/>
      <c r="E101" s="38"/>
      <c r="F101" s="38"/>
      <c r="G101" s="186"/>
      <c r="H101" s="186"/>
      <c r="I101" s="186"/>
      <c r="J101" s="186"/>
      <c r="K101" s="186"/>
    </row>
    <row r="102" spans="1:11" x14ac:dyDescent="0.35">
      <c r="A102" s="435">
        <f>A96+1</f>
        <v>16</v>
      </c>
      <c r="B102" s="438"/>
      <c r="C102" s="104"/>
      <c r="D102" s="127"/>
      <c r="E102" s="128"/>
      <c r="F102" s="104"/>
      <c r="G102" s="441"/>
      <c r="H102" s="176"/>
      <c r="I102" s="441"/>
      <c r="J102" s="176"/>
      <c r="K102" s="444"/>
    </row>
    <row r="103" spans="1:11" x14ac:dyDescent="0.35">
      <c r="A103" s="436"/>
      <c r="B103" s="439"/>
      <c r="D103" s="129"/>
      <c r="E103" s="27" t="s">
        <v>125</v>
      </c>
      <c r="F103" s="27"/>
      <c r="G103" s="442"/>
      <c r="H103" s="179"/>
      <c r="I103" s="442"/>
      <c r="J103" s="179"/>
      <c r="K103" s="445"/>
    </row>
    <row r="104" spans="1:11" x14ac:dyDescent="0.35">
      <c r="A104" s="436"/>
      <c r="B104" s="439"/>
      <c r="D104" s="124" t="b">
        <v>0</v>
      </c>
      <c r="E104" s="62" t="s">
        <v>328</v>
      </c>
      <c r="G104" s="442"/>
      <c r="H104" s="179"/>
      <c r="I104" s="442"/>
      <c r="J104" s="179"/>
      <c r="K104" s="445"/>
    </row>
    <row r="105" spans="1:11" ht="6.75" customHeight="1" x14ac:dyDescent="0.35">
      <c r="A105" s="436"/>
      <c r="B105" s="439"/>
      <c r="D105" s="125"/>
      <c r="E105" s="62"/>
      <c r="G105" s="442"/>
      <c r="H105" s="179"/>
      <c r="I105" s="442"/>
      <c r="J105" s="179"/>
      <c r="K105" s="445"/>
    </row>
    <row r="106" spans="1:11" ht="29.5" thickBot="1" x14ac:dyDescent="0.4">
      <c r="A106" s="437"/>
      <c r="B106" s="440"/>
      <c r="C106" s="111"/>
      <c r="D106" s="126" t="b">
        <v>0</v>
      </c>
      <c r="E106" s="99" t="s">
        <v>329</v>
      </c>
      <c r="F106" s="111"/>
      <c r="G106" s="443"/>
      <c r="H106" s="181"/>
      <c r="I106" s="443"/>
      <c r="J106" s="181"/>
      <c r="K106" s="446"/>
    </row>
    <row r="107" spans="1:11" ht="6" customHeight="1" thickBot="1" x14ac:dyDescent="0.4">
      <c r="A107" s="138"/>
      <c r="B107" s="186"/>
      <c r="C107" s="38"/>
      <c r="D107" s="39"/>
      <c r="E107" s="38"/>
      <c r="F107" s="38"/>
      <c r="G107" s="186"/>
      <c r="H107" s="186"/>
      <c r="I107" s="186"/>
      <c r="J107" s="186"/>
      <c r="K107" s="186"/>
    </row>
    <row r="108" spans="1:11" x14ac:dyDescent="0.35">
      <c r="A108" s="435">
        <f>A102+1</f>
        <v>17</v>
      </c>
      <c r="B108" s="438"/>
      <c r="C108" s="104"/>
      <c r="D108" s="127"/>
      <c r="E108" s="128"/>
      <c r="F108" s="104"/>
      <c r="G108" s="441"/>
      <c r="H108" s="176"/>
      <c r="I108" s="441"/>
      <c r="J108" s="176"/>
      <c r="K108" s="444"/>
    </row>
    <row r="109" spans="1:11" x14ac:dyDescent="0.35">
      <c r="A109" s="436"/>
      <c r="B109" s="439"/>
      <c r="D109" s="129"/>
      <c r="E109" s="27" t="s">
        <v>125</v>
      </c>
      <c r="F109" s="27"/>
      <c r="G109" s="442"/>
      <c r="H109" s="179"/>
      <c r="I109" s="442"/>
      <c r="J109" s="179"/>
      <c r="K109" s="445"/>
    </row>
    <row r="110" spans="1:11" x14ac:dyDescent="0.35">
      <c r="A110" s="436"/>
      <c r="B110" s="439"/>
      <c r="D110" s="124" t="b">
        <v>0</v>
      </c>
      <c r="E110" s="62" t="s">
        <v>328</v>
      </c>
      <c r="G110" s="442"/>
      <c r="H110" s="179"/>
      <c r="I110" s="442"/>
      <c r="J110" s="179"/>
      <c r="K110" s="445"/>
    </row>
    <row r="111" spans="1:11" ht="6.75" customHeight="1" x14ac:dyDescent="0.35">
      <c r="A111" s="436"/>
      <c r="B111" s="439"/>
      <c r="D111" s="125"/>
      <c r="E111" s="62"/>
      <c r="G111" s="442"/>
      <c r="H111" s="179"/>
      <c r="I111" s="442"/>
      <c r="J111" s="179"/>
      <c r="K111" s="445"/>
    </row>
    <row r="112" spans="1:11" ht="29.5" thickBot="1" x14ac:dyDescent="0.4">
      <c r="A112" s="437"/>
      <c r="B112" s="440"/>
      <c r="C112" s="111"/>
      <c r="D112" s="126" t="b">
        <v>0</v>
      </c>
      <c r="E112" s="99" t="s">
        <v>329</v>
      </c>
      <c r="F112" s="111"/>
      <c r="G112" s="443"/>
      <c r="H112" s="181"/>
      <c r="I112" s="443"/>
      <c r="J112" s="181"/>
      <c r="K112" s="446"/>
    </row>
    <row r="113" spans="1:11" ht="6" customHeight="1" thickBot="1" x14ac:dyDescent="0.4">
      <c r="A113" s="138"/>
      <c r="B113" s="186"/>
      <c r="C113" s="38"/>
      <c r="D113" s="39"/>
      <c r="E113" s="38"/>
      <c r="F113" s="38"/>
      <c r="G113" s="186"/>
      <c r="H113" s="186"/>
      <c r="I113" s="186"/>
      <c r="J113" s="186"/>
      <c r="K113" s="186"/>
    </row>
    <row r="114" spans="1:11" x14ac:dyDescent="0.35">
      <c r="A114" s="435">
        <f>A108+1</f>
        <v>18</v>
      </c>
      <c r="B114" s="438"/>
      <c r="C114" s="104"/>
      <c r="D114" s="127"/>
      <c r="E114" s="128"/>
      <c r="F114" s="104"/>
      <c r="G114" s="441"/>
      <c r="H114" s="176"/>
      <c r="I114" s="441"/>
      <c r="J114" s="176"/>
      <c r="K114" s="444"/>
    </row>
    <row r="115" spans="1:11" x14ac:dyDescent="0.35">
      <c r="A115" s="436"/>
      <c r="B115" s="439"/>
      <c r="D115" s="129"/>
      <c r="E115" s="27" t="s">
        <v>125</v>
      </c>
      <c r="F115" s="27"/>
      <c r="G115" s="442"/>
      <c r="H115" s="179"/>
      <c r="I115" s="442"/>
      <c r="J115" s="179"/>
      <c r="K115" s="445"/>
    </row>
    <row r="116" spans="1:11" x14ac:dyDescent="0.35">
      <c r="A116" s="436"/>
      <c r="B116" s="439"/>
      <c r="D116" s="124" t="b">
        <v>0</v>
      </c>
      <c r="E116" s="62" t="s">
        <v>328</v>
      </c>
      <c r="G116" s="442"/>
      <c r="H116" s="179"/>
      <c r="I116" s="442"/>
      <c r="J116" s="179"/>
      <c r="K116" s="445"/>
    </row>
    <row r="117" spans="1:11" ht="6.75" customHeight="1" x14ac:dyDescent="0.35">
      <c r="A117" s="436"/>
      <c r="B117" s="439"/>
      <c r="D117" s="125"/>
      <c r="E117" s="62"/>
      <c r="G117" s="442"/>
      <c r="H117" s="179"/>
      <c r="I117" s="442"/>
      <c r="J117" s="179"/>
      <c r="K117" s="445"/>
    </row>
    <row r="118" spans="1:11" ht="29.5" thickBot="1" x14ac:dyDescent="0.4">
      <c r="A118" s="437"/>
      <c r="B118" s="440"/>
      <c r="C118" s="111"/>
      <c r="D118" s="126" t="b">
        <v>0</v>
      </c>
      <c r="E118" s="99" t="s">
        <v>329</v>
      </c>
      <c r="F118" s="111"/>
      <c r="G118" s="443"/>
      <c r="H118" s="181"/>
      <c r="I118" s="443"/>
      <c r="J118" s="181"/>
      <c r="K118" s="446"/>
    </row>
    <row r="119" spans="1:11" ht="6" customHeight="1" thickBot="1" x14ac:dyDescent="0.4">
      <c r="A119" s="138"/>
      <c r="B119" s="186"/>
      <c r="C119" s="38"/>
      <c r="D119" s="39"/>
      <c r="E119" s="38"/>
      <c r="F119" s="38"/>
      <c r="G119" s="186"/>
      <c r="H119" s="186"/>
      <c r="I119" s="186"/>
      <c r="J119" s="186"/>
      <c r="K119" s="186"/>
    </row>
    <row r="120" spans="1:11" x14ac:dyDescent="0.35">
      <c r="A120" s="435">
        <f>A114+1</f>
        <v>19</v>
      </c>
      <c r="B120" s="438"/>
      <c r="C120" s="104"/>
      <c r="D120" s="127"/>
      <c r="E120" s="128"/>
      <c r="F120" s="104"/>
      <c r="G120" s="441"/>
      <c r="H120" s="176"/>
      <c r="I120" s="441"/>
      <c r="J120" s="176"/>
      <c r="K120" s="444"/>
    </row>
    <row r="121" spans="1:11" x14ac:dyDescent="0.35">
      <c r="A121" s="436"/>
      <c r="B121" s="439"/>
      <c r="D121" s="129"/>
      <c r="E121" s="27" t="s">
        <v>125</v>
      </c>
      <c r="F121" s="27"/>
      <c r="G121" s="442"/>
      <c r="H121" s="179"/>
      <c r="I121" s="442"/>
      <c r="J121" s="179"/>
      <c r="K121" s="445"/>
    </row>
    <row r="122" spans="1:11" x14ac:dyDescent="0.35">
      <c r="A122" s="436"/>
      <c r="B122" s="439"/>
      <c r="D122" s="124" t="b">
        <v>0</v>
      </c>
      <c r="E122" s="62" t="s">
        <v>328</v>
      </c>
      <c r="G122" s="442"/>
      <c r="H122" s="179"/>
      <c r="I122" s="442"/>
      <c r="J122" s="179"/>
      <c r="K122" s="445"/>
    </row>
    <row r="123" spans="1:11" ht="6.75" customHeight="1" x14ac:dyDescent="0.35">
      <c r="A123" s="436"/>
      <c r="B123" s="439"/>
      <c r="D123" s="125"/>
      <c r="E123" s="62"/>
      <c r="G123" s="442"/>
      <c r="H123" s="179"/>
      <c r="I123" s="442"/>
      <c r="J123" s="179"/>
      <c r="K123" s="445"/>
    </row>
    <row r="124" spans="1:11" ht="29.5" thickBot="1" x14ac:dyDescent="0.4">
      <c r="A124" s="437"/>
      <c r="B124" s="440"/>
      <c r="C124" s="111"/>
      <c r="D124" s="126" t="b">
        <v>0</v>
      </c>
      <c r="E124" s="99" t="s">
        <v>329</v>
      </c>
      <c r="F124" s="111"/>
      <c r="G124" s="443"/>
      <c r="H124" s="181"/>
      <c r="I124" s="443"/>
      <c r="J124" s="181"/>
      <c r="K124" s="446"/>
    </row>
    <row r="125" spans="1:11" ht="6" customHeight="1" thickBot="1" x14ac:dyDescent="0.4">
      <c r="A125" s="138"/>
      <c r="B125" s="186"/>
      <c r="C125" s="38"/>
      <c r="D125" s="39"/>
      <c r="E125" s="38"/>
      <c r="F125" s="38"/>
      <c r="G125" s="186"/>
      <c r="H125" s="186"/>
      <c r="I125" s="186"/>
      <c r="J125" s="186"/>
      <c r="K125" s="186"/>
    </row>
    <row r="126" spans="1:11" x14ac:dyDescent="0.35">
      <c r="A126" s="435">
        <f>A120+1</f>
        <v>20</v>
      </c>
      <c r="B126" s="438"/>
      <c r="C126" s="104"/>
      <c r="D126" s="127"/>
      <c r="E126" s="128"/>
      <c r="F126" s="104"/>
      <c r="G126" s="441"/>
      <c r="H126" s="176"/>
      <c r="I126" s="441"/>
      <c r="J126" s="176"/>
      <c r="K126" s="444"/>
    </row>
    <row r="127" spans="1:11" x14ac:dyDescent="0.35">
      <c r="A127" s="436"/>
      <c r="B127" s="439"/>
      <c r="D127" s="129"/>
      <c r="E127" s="27" t="s">
        <v>125</v>
      </c>
      <c r="F127" s="27"/>
      <c r="G127" s="442"/>
      <c r="H127" s="179"/>
      <c r="I127" s="442"/>
      <c r="J127" s="179"/>
      <c r="K127" s="445"/>
    </row>
    <row r="128" spans="1:11" x14ac:dyDescent="0.35">
      <c r="A128" s="436"/>
      <c r="B128" s="439"/>
      <c r="D128" s="124" t="b">
        <v>0</v>
      </c>
      <c r="E128" s="62" t="s">
        <v>328</v>
      </c>
      <c r="G128" s="442"/>
      <c r="H128" s="179"/>
      <c r="I128" s="442"/>
      <c r="J128" s="179"/>
      <c r="K128" s="445"/>
    </row>
    <row r="129" spans="1:11" ht="6.75" customHeight="1" x14ac:dyDescent="0.35">
      <c r="A129" s="436"/>
      <c r="B129" s="439"/>
      <c r="D129" s="125"/>
      <c r="E129" s="62"/>
      <c r="G129" s="442"/>
      <c r="H129" s="179"/>
      <c r="I129" s="442"/>
      <c r="J129" s="179"/>
      <c r="K129" s="445"/>
    </row>
    <row r="130" spans="1:11" ht="29.5" thickBot="1" x14ac:dyDescent="0.4">
      <c r="A130" s="437"/>
      <c r="B130" s="440"/>
      <c r="C130" s="111"/>
      <c r="D130" s="126" t="b">
        <v>0</v>
      </c>
      <c r="E130" s="99" t="s">
        <v>329</v>
      </c>
      <c r="F130" s="111"/>
      <c r="G130" s="443"/>
      <c r="H130" s="181"/>
      <c r="I130" s="443"/>
      <c r="J130" s="181"/>
      <c r="K130" s="446"/>
    </row>
  </sheetData>
  <mergeCells count="102">
    <mergeCell ref="A126:A130"/>
    <mergeCell ref="B126:B130"/>
    <mergeCell ref="G126:G130"/>
    <mergeCell ref="I126:I130"/>
    <mergeCell ref="K126:K130"/>
    <mergeCell ref="A120:A124"/>
    <mergeCell ref="B120:B124"/>
    <mergeCell ref="G120:G124"/>
    <mergeCell ref="I120:I124"/>
    <mergeCell ref="K120:K124"/>
    <mergeCell ref="A114:A118"/>
    <mergeCell ref="B114:B118"/>
    <mergeCell ref="G114:G118"/>
    <mergeCell ref="I114:I118"/>
    <mergeCell ref="K114:K118"/>
    <mergeCell ref="A108:A112"/>
    <mergeCell ref="B108:B112"/>
    <mergeCell ref="G108:G112"/>
    <mergeCell ref="I108:I112"/>
    <mergeCell ref="K108:K112"/>
    <mergeCell ref="A102:A106"/>
    <mergeCell ref="B102:B106"/>
    <mergeCell ref="G102:G106"/>
    <mergeCell ref="I102:I106"/>
    <mergeCell ref="K102:K106"/>
    <mergeCell ref="A96:A100"/>
    <mergeCell ref="B96:B100"/>
    <mergeCell ref="G96:G100"/>
    <mergeCell ref="I96:I100"/>
    <mergeCell ref="K96:K100"/>
    <mergeCell ref="A90:A94"/>
    <mergeCell ref="B90:B94"/>
    <mergeCell ref="G90:G94"/>
    <mergeCell ref="I90:I94"/>
    <mergeCell ref="K90:K94"/>
    <mergeCell ref="A84:A88"/>
    <mergeCell ref="B84:B88"/>
    <mergeCell ref="G84:G88"/>
    <mergeCell ref="I84:I88"/>
    <mergeCell ref="K84:K88"/>
    <mergeCell ref="A78:A82"/>
    <mergeCell ref="B78:B82"/>
    <mergeCell ref="G78:G82"/>
    <mergeCell ref="I78:I82"/>
    <mergeCell ref="K78:K82"/>
    <mergeCell ref="A72:A76"/>
    <mergeCell ref="B72:B76"/>
    <mergeCell ref="G72:G76"/>
    <mergeCell ref="I72:I76"/>
    <mergeCell ref="K72:K76"/>
    <mergeCell ref="A66:A70"/>
    <mergeCell ref="B66:B70"/>
    <mergeCell ref="G66:G70"/>
    <mergeCell ref="I66:I70"/>
    <mergeCell ref="K66:K70"/>
    <mergeCell ref="A60:A64"/>
    <mergeCell ref="B60:B64"/>
    <mergeCell ref="G60:G64"/>
    <mergeCell ref="I60:I64"/>
    <mergeCell ref="K60:K64"/>
    <mergeCell ref="A54:A58"/>
    <mergeCell ref="B54:B58"/>
    <mergeCell ref="G54:G58"/>
    <mergeCell ref="I54:I58"/>
    <mergeCell ref="K54:K58"/>
    <mergeCell ref="A48:A52"/>
    <mergeCell ref="B48:B52"/>
    <mergeCell ref="G48:G52"/>
    <mergeCell ref="I48:I52"/>
    <mergeCell ref="K48:K52"/>
    <mergeCell ref="A42:A46"/>
    <mergeCell ref="B42:B46"/>
    <mergeCell ref="G42:G46"/>
    <mergeCell ref="I42:I46"/>
    <mergeCell ref="K42:K46"/>
    <mergeCell ref="A36:A40"/>
    <mergeCell ref="B36:B40"/>
    <mergeCell ref="G36:G40"/>
    <mergeCell ref="I36:I40"/>
    <mergeCell ref="K36:K40"/>
    <mergeCell ref="A30:A34"/>
    <mergeCell ref="B30:B34"/>
    <mergeCell ref="G30:G34"/>
    <mergeCell ref="I30:I34"/>
    <mergeCell ref="K30:K34"/>
    <mergeCell ref="A24:A28"/>
    <mergeCell ref="B24:B28"/>
    <mergeCell ref="G24:G28"/>
    <mergeCell ref="I24:I28"/>
    <mergeCell ref="K24:K28"/>
    <mergeCell ref="A1:E1"/>
    <mergeCell ref="A18:A22"/>
    <mergeCell ref="B18:B22"/>
    <mergeCell ref="G18:G22"/>
    <mergeCell ref="I18:I22"/>
    <mergeCell ref="K18:K22"/>
    <mergeCell ref="G12:G16"/>
    <mergeCell ref="I12:I16"/>
    <mergeCell ref="K12:K16"/>
    <mergeCell ref="B12:B16"/>
    <mergeCell ref="A12:A16"/>
    <mergeCell ref="A5:A9"/>
  </mergeCells>
  <dataValidations count="1">
    <dataValidation type="list" allowBlank="1" showInputMessage="1" showErrorMessage="1" sqref="E18 E24 E48 E12 E42 E30 E36 E54 E60 E66 E72 E78 E84 E90 E96 E102 E108 E114 E120 E126" xr:uid="{E8259D78-42B6-445E-B295-AA55CCFB0CCE}">
      <formula1>policy</formula1>
    </dataValidation>
  </dataValidations>
  <hyperlinks>
    <hyperlink ref="G5" r:id="rId1" xr:uid="{4D3CC61B-3976-4382-985C-E70D23F471FF}"/>
    <hyperlink ref="I5" r:id="rId2" location="role-groups-in-the-security--compliance-center" xr:uid="{900BC7A0-2074-4DAE-9EE8-5F62087E22FB}"/>
    <hyperlink ref="I6" r:id="rId3" xr:uid="{0F31E98E-5FA6-43B0-95B9-9F4AA41E4E80}"/>
    <hyperlink ref="I7" r:id="rId4" xr:uid="{47D88371-F682-458F-A646-1E18AFC62F87}"/>
    <hyperlink ref="E5" r:id="rId5" xr:uid="{10472806-8D88-466A-98A8-A8776A0B67A1}"/>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155" id="{E96C9311-B35C-4A7E-82AE-4E76DAFA4557}">
            <xm:f>$E$12=INputs!$AX$3</xm:f>
            <x14:dxf>
              <font>
                <color theme="1"/>
              </font>
            </x14:dxf>
          </x14:cfRule>
          <xm:sqref>D14:E16</xm:sqref>
        </x14:conditionalFormatting>
        <x14:conditionalFormatting xmlns:xm="http://schemas.microsoft.com/office/excel/2006/main">
          <x14:cfRule type="expression" priority="144" id="{2D39303C-8098-4D3D-A0E1-4C2CA515ECA8}">
            <xm:f>$E$18=INputs!$AX$3</xm:f>
            <x14:dxf>
              <font>
                <color theme="1"/>
              </font>
            </x14:dxf>
          </x14:cfRule>
          <xm:sqref>D20:E20</xm:sqref>
        </x14:conditionalFormatting>
        <x14:conditionalFormatting xmlns:xm="http://schemas.microsoft.com/office/excel/2006/main">
          <x14:cfRule type="expression" priority="143" id="{8CE16887-73C8-4F2F-845B-B173D5D59BE0}">
            <xm:f>$E$18=INputs!$AX$3</xm:f>
            <x14:dxf>
              <font>
                <color theme="1"/>
              </font>
            </x14:dxf>
          </x14:cfRule>
          <xm:sqref>D22:E22</xm:sqref>
        </x14:conditionalFormatting>
        <x14:conditionalFormatting xmlns:xm="http://schemas.microsoft.com/office/excel/2006/main">
          <x14:cfRule type="expression" priority="139" id="{3022968A-B44B-4108-A58D-03939480D1A5}">
            <xm:f>$E$24=INputs!$AX$3</xm:f>
            <x14:dxf>
              <font>
                <color theme="1"/>
              </font>
            </x14:dxf>
          </x14:cfRule>
          <xm:sqref>D26:E26</xm:sqref>
        </x14:conditionalFormatting>
        <x14:conditionalFormatting xmlns:xm="http://schemas.microsoft.com/office/excel/2006/main">
          <x14:cfRule type="expression" priority="110" id="{5BDBE183-DF31-4550-95CF-6F8B04AD6C4B}">
            <xm:f>$E$12=INputs!$AX$3</xm:f>
            <x14:dxf>
              <font>
                <color theme="1"/>
              </font>
            </x14:dxf>
          </x14:cfRule>
          <xm:sqref>D27:E27</xm:sqref>
        </x14:conditionalFormatting>
        <x14:conditionalFormatting xmlns:xm="http://schemas.microsoft.com/office/excel/2006/main">
          <x14:cfRule type="expression" priority="140" id="{5892C245-12FA-4EEC-B3B2-CA0A5149EAEC}">
            <xm:f>$E$24=INputs!$AX$3</xm:f>
            <x14:dxf>
              <font>
                <color theme="1"/>
              </font>
            </x14:dxf>
          </x14:cfRule>
          <xm:sqref>D28:E28</xm:sqref>
        </x14:conditionalFormatting>
        <x14:conditionalFormatting xmlns:xm="http://schemas.microsoft.com/office/excel/2006/main">
          <x14:cfRule type="expression" priority="136" id="{850193AF-AB9B-47D1-BBE1-529235F19191}">
            <xm:f>$E$30=INputs!$AX$3</xm:f>
            <x14:dxf>
              <font>
                <color theme="1"/>
              </font>
            </x14:dxf>
          </x14:cfRule>
          <xm:sqref>D32:E32</xm:sqref>
        </x14:conditionalFormatting>
        <x14:conditionalFormatting xmlns:xm="http://schemas.microsoft.com/office/excel/2006/main">
          <x14:cfRule type="expression" priority="109" id="{D110DF07-149E-4C9F-A1A6-82C6339BC279}">
            <xm:f>$E$12=INputs!$AX$3</xm:f>
            <x14:dxf>
              <font>
                <color theme="1"/>
              </font>
            </x14:dxf>
          </x14:cfRule>
          <xm:sqref>D33:E33</xm:sqref>
        </x14:conditionalFormatting>
        <x14:conditionalFormatting xmlns:xm="http://schemas.microsoft.com/office/excel/2006/main">
          <x14:cfRule type="expression" priority="135" id="{5E0CDD6A-C354-4E2A-952C-481221020A74}">
            <xm:f>$E$30=INputs!$AX$3</xm:f>
            <x14:dxf>
              <font>
                <color theme="1"/>
              </font>
            </x14:dxf>
          </x14:cfRule>
          <xm:sqref>D34:E34</xm:sqref>
        </x14:conditionalFormatting>
        <x14:conditionalFormatting xmlns:xm="http://schemas.microsoft.com/office/excel/2006/main">
          <x14:cfRule type="expression" priority="131" id="{1989838F-0D3A-4083-9BB7-E1E7F87FB76A}">
            <xm:f>$E$36=INputs!$AX$3</xm:f>
            <x14:dxf>
              <font>
                <color theme="1"/>
              </font>
            </x14:dxf>
          </x14:cfRule>
          <xm:sqref>D38:E38</xm:sqref>
        </x14:conditionalFormatting>
        <x14:conditionalFormatting xmlns:xm="http://schemas.microsoft.com/office/excel/2006/main">
          <x14:cfRule type="expression" priority="108" id="{FFD7841E-AC27-451F-801E-4C334B92D87B}">
            <xm:f>$E$12=INputs!$AX$3</xm:f>
            <x14:dxf>
              <font>
                <color theme="1"/>
              </font>
            </x14:dxf>
          </x14:cfRule>
          <xm:sqref>D39:E39</xm:sqref>
        </x14:conditionalFormatting>
        <x14:conditionalFormatting xmlns:xm="http://schemas.microsoft.com/office/excel/2006/main">
          <x14:cfRule type="expression" priority="132" id="{2C326432-DA87-4862-BF8C-210420BC99A4}">
            <xm:f>$E$36=INputs!$AX$3</xm:f>
            <x14:dxf>
              <font>
                <color theme="1"/>
              </font>
            </x14:dxf>
          </x14:cfRule>
          <xm:sqref>D40:E40</xm:sqref>
        </x14:conditionalFormatting>
        <x14:conditionalFormatting xmlns:xm="http://schemas.microsoft.com/office/excel/2006/main">
          <x14:cfRule type="expression" priority="128" id="{3A5585F0-AC7E-4098-8CE0-CFFDAB91E14E}">
            <xm:f>$E$42=INputs!$AX$3</xm:f>
            <x14:dxf>
              <font>
                <color theme="1"/>
              </font>
            </x14:dxf>
          </x14:cfRule>
          <xm:sqref>D44:E44</xm:sqref>
        </x14:conditionalFormatting>
        <x14:conditionalFormatting xmlns:xm="http://schemas.microsoft.com/office/excel/2006/main">
          <x14:cfRule type="expression" priority="107" id="{EBB2895D-5202-413B-B03E-1F2152D62F42}">
            <xm:f>$E$12=INputs!$AX$3</xm:f>
            <x14:dxf>
              <font>
                <color theme="1"/>
              </font>
            </x14:dxf>
          </x14:cfRule>
          <xm:sqref>D45:E45</xm:sqref>
        </x14:conditionalFormatting>
        <x14:conditionalFormatting xmlns:xm="http://schemas.microsoft.com/office/excel/2006/main">
          <x14:cfRule type="expression" priority="127" id="{DA0FE692-5269-4BF0-B313-CC932AEB4DFD}">
            <xm:f>$E$42=INputs!$AX$3</xm:f>
            <x14:dxf>
              <font>
                <color theme="1"/>
              </font>
            </x14:dxf>
          </x14:cfRule>
          <xm:sqref>D46:E46</xm:sqref>
        </x14:conditionalFormatting>
        <x14:conditionalFormatting xmlns:xm="http://schemas.microsoft.com/office/excel/2006/main">
          <x14:cfRule type="expression" priority="124" id="{07642CD1-9552-4B38-9654-FFD6096B078F}">
            <xm:f>$E$48=INputs!$AX$3</xm:f>
            <x14:dxf>
              <font>
                <color theme="1"/>
              </font>
            </x14:dxf>
          </x14:cfRule>
          <xm:sqref>D50:E50</xm:sqref>
        </x14:conditionalFormatting>
        <x14:conditionalFormatting xmlns:xm="http://schemas.microsoft.com/office/excel/2006/main">
          <x14:cfRule type="expression" priority="106" id="{F68576F7-F6F5-4CBC-AE8D-36A94EFE4F82}">
            <xm:f>$E$12=INputs!$AX$3</xm:f>
            <x14:dxf>
              <font>
                <color theme="1"/>
              </font>
            </x14:dxf>
          </x14:cfRule>
          <xm:sqref>D51:E51</xm:sqref>
        </x14:conditionalFormatting>
        <x14:conditionalFormatting xmlns:xm="http://schemas.microsoft.com/office/excel/2006/main">
          <x14:cfRule type="expression" priority="123" id="{D2E3EFC1-47C6-4A31-BAA3-FF85128A8056}">
            <xm:f>$E$48=INputs!$AX$3</xm:f>
            <x14:dxf>
              <font>
                <color theme="1"/>
              </font>
            </x14:dxf>
          </x14:cfRule>
          <xm:sqref>D52:E52</xm:sqref>
        </x14:conditionalFormatting>
        <x14:conditionalFormatting xmlns:xm="http://schemas.microsoft.com/office/excel/2006/main">
          <x14:cfRule type="expression" priority="120" id="{583A6CCF-8598-46E7-9E9B-CFF7BC0E85BA}">
            <xm:f>$E54=INputs!$AX$3</xm:f>
            <x14:dxf>
              <font>
                <color theme="1"/>
              </font>
            </x14:dxf>
          </x14:cfRule>
          <xm:sqref>D56:E56</xm:sqref>
        </x14:conditionalFormatting>
        <x14:conditionalFormatting xmlns:xm="http://schemas.microsoft.com/office/excel/2006/main">
          <x14:cfRule type="expression" priority="105" id="{23E310DB-755D-4B21-97D5-39B4994FE310}">
            <xm:f>$E$12=INputs!$AX$3</xm:f>
            <x14:dxf>
              <font>
                <color theme="1"/>
              </font>
            </x14:dxf>
          </x14:cfRule>
          <xm:sqref>D57:E57</xm:sqref>
        </x14:conditionalFormatting>
        <x14:conditionalFormatting xmlns:xm="http://schemas.microsoft.com/office/excel/2006/main">
          <x14:cfRule type="expression" priority="119" id="{5E84C641-D9A8-42AF-845A-D373F164ECD5}">
            <xm:f>$E54=INputs!$AX$3</xm:f>
            <x14:dxf>
              <font>
                <color theme="1"/>
              </font>
            </x14:dxf>
          </x14:cfRule>
          <xm:sqref>D58:E58</xm:sqref>
        </x14:conditionalFormatting>
        <x14:conditionalFormatting xmlns:xm="http://schemas.microsoft.com/office/excel/2006/main">
          <x14:cfRule type="expression" priority="56" id="{B1A3F153-6654-47DD-9758-B34A03A24A34}">
            <xm:f>$E60=INputs!$AX$3</xm:f>
            <x14:dxf>
              <font>
                <color theme="1"/>
              </font>
            </x14:dxf>
          </x14:cfRule>
          <xm:sqref>D62:E62</xm:sqref>
        </x14:conditionalFormatting>
        <x14:conditionalFormatting xmlns:xm="http://schemas.microsoft.com/office/excel/2006/main">
          <x14:cfRule type="expression" priority="53" id="{7C186968-A56D-4327-9E7D-275FA872011A}">
            <xm:f>$E$12=INputs!$AX$3</xm:f>
            <x14:dxf>
              <font>
                <color theme="1"/>
              </font>
            </x14:dxf>
          </x14:cfRule>
          <xm:sqref>D63:E63</xm:sqref>
        </x14:conditionalFormatting>
        <x14:conditionalFormatting xmlns:xm="http://schemas.microsoft.com/office/excel/2006/main">
          <x14:cfRule type="expression" priority="55" id="{C3703E42-C10A-4BD6-803B-17807C1980FF}">
            <xm:f>$E60=INputs!$AX$3</xm:f>
            <x14:dxf>
              <font>
                <color theme="1"/>
              </font>
            </x14:dxf>
          </x14:cfRule>
          <xm:sqref>D64:E64</xm:sqref>
        </x14:conditionalFormatting>
        <x14:conditionalFormatting xmlns:xm="http://schemas.microsoft.com/office/excel/2006/main">
          <x14:cfRule type="expression" priority="52" id="{0D70CD30-1695-4E1F-9134-DEEB7B0171BF}">
            <xm:f>$E66=INputs!$AX$3</xm:f>
            <x14:dxf>
              <font>
                <color theme="1"/>
              </font>
            </x14:dxf>
          </x14:cfRule>
          <xm:sqref>D68:E68</xm:sqref>
        </x14:conditionalFormatting>
        <x14:conditionalFormatting xmlns:xm="http://schemas.microsoft.com/office/excel/2006/main">
          <x14:cfRule type="expression" priority="49" id="{0B39E377-C326-4B5A-AAA7-22CCD6253278}">
            <xm:f>$E$12=INputs!$AX$3</xm:f>
            <x14:dxf>
              <font>
                <color theme="1"/>
              </font>
            </x14:dxf>
          </x14:cfRule>
          <xm:sqref>D69:E69</xm:sqref>
        </x14:conditionalFormatting>
        <x14:conditionalFormatting xmlns:xm="http://schemas.microsoft.com/office/excel/2006/main">
          <x14:cfRule type="expression" priority="51" id="{7A62BF0E-1E06-45BC-AFE1-CA5066CD9F1A}">
            <xm:f>$E66=INputs!$AX$3</xm:f>
            <x14:dxf>
              <font>
                <color theme="1"/>
              </font>
            </x14:dxf>
          </x14:cfRule>
          <xm:sqref>D70:E70</xm:sqref>
        </x14:conditionalFormatting>
        <x14:conditionalFormatting xmlns:xm="http://schemas.microsoft.com/office/excel/2006/main">
          <x14:cfRule type="expression" priority="48" id="{CF472755-7F8B-447B-963A-24D042855BF3}">
            <xm:f>$E72=INputs!$AX$3</xm:f>
            <x14:dxf>
              <font>
                <color theme="1"/>
              </font>
            </x14:dxf>
          </x14:cfRule>
          <xm:sqref>D74:E74</xm:sqref>
        </x14:conditionalFormatting>
        <x14:conditionalFormatting xmlns:xm="http://schemas.microsoft.com/office/excel/2006/main">
          <x14:cfRule type="expression" priority="45" id="{3A2D2377-D80D-4637-86A6-D06D0FEB93CB}">
            <xm:f>$E$12=INputs!$AX$3</xm:f>
            <x14:dxf>
              <font>
                <color theme="1"/>
              </font>
            </x14:dxf>
          </x14:cfRule>
          <xm:sqref>D75:E75</xm:sqref>
        </x14:conditionalFormatting>
        <x14:conditionalFormatting xmlns:xm="http://schemas.microsoft.com/office/excel/2006/main">
          <x14:cfRule type="expression" priority="47" id="{D5BE80D6-2E0E-47AA-AA64-1474983E0EA5}">
            <xm:f>$E72=INputs!$AX$3</xm:f>
            <x14:dxf>
              <font>
                <color theme="1"/>
              </font>
            </x14:dxf>
          </x14:cfRule>
          <xm:sqref>D76:E76</xm:sqref>
        </x14:conditionalFormatting>
        <x14:conditionalFormatting xmlns:xm="http://schemas.microsoft.com/office/excel/2006/main">
          <x14:cfRule type="expression" priority="44" id="{82E25267-92E7-4940-B8C7-4BD193B5EAB5}">
            <xm:f>$E78=INputs!$AX$3</xm:f>
            <x14:dxf>
              <font>
                <color theme="1"/>
              </font>
            </x14:dxf>
          </x14:cfRule>
          <xm:sqref>D80:E80</xm:sqref>
        </x14:conditionalFormatting>
        <x14:conditionalFormatting xmlns:xm="http://schemas.microsoft.com/office/excel/2006/main">
          <x14:cfRule type="expression" priority="41" id="{F469CE43-3CDB-4570-B682-6E14A1507EA1}">
            <xm:f>$E$12=INputs!$AX$3</xm:f>
            <x14:dxf>
              <font>
                <color theme="1"/>
              </font>
            </x14:dxf>
          </x14:cfRule>
          <xm:sqref>D81:E81</xm:sqref>
        </x14:conditionalFormatting>
        <x14:conditionalFormatting xmlns:xm="http://schemas.microsoft.com/office/excel/2006/main">
          <x14:cfRule type="expression" priority="43" id="{C02B664F-A821-436B-9DCD-EB91E5AE0505}">
            <xm:f>$E78=INputs!$AX$3</xm:f>
            <x14:dxf>
              <font>
                <color theme="1"/>
              </font>
            </x14:dxf>
          </x14:cfRule>
          <xm:sqref>D82:E82</xm:sqref>
        </x14:conditionalFormatting>
        <x14:conditionalFormatting xmlns:xm="http://schemas.microsoft.com/office/excel/2006/main">
          <x14:cfRule type="expression" priority="40" id="{35543E00-FDCF-4841-968A-C3C88198FC7C}">
            <xm:f>$E84=INputs!$AX$3</xm:f>
            <x14:dxf>
              <font>
                <color theme="1"/>
              </font>
            </x14:dxf>
          </x14:cfRule>
          <xm:sqref>D86:E86</xm:sqref>
        </x14:conditionalFormatting>
        <x14:conditionalFormatting xmlns:xm="http://schemas.microsoft.com/office/excel/2006/main">
          <x14:cfRule type="expression" priority="37" id="{27B45BF5-4DB7-4285-8550-6C2E7E08EC97}">
            <xm:f>$E$12=INputs!$AX$3</xm:f>
            <x14:dxf>
              <font>
                <color theme="1"/>
              </font>
            </x14:dxf>
          </x14:cfRule>
          <xm:sqref>D87:E87</xm:sqref>
        </x14:conditionalFormatting>
        <x14:conditionalFormatting xmlns:xm="http://schemas.microsoft.com/office/excel/2006/main">
          <x14:cfRule type="expression" priority="39" id="{9FC7312E-FE35-49F8-8B9A-5A10DA9E7F59}">
            <xm:f>$E84=INputs!$AX$3</xm:f>
            <x14:dxf>
              <font>
                <color theme="1"/>
              </font>
            </x14:dxf>
          </x14:cfRule>
          <xm:sqref>D88:E88</xm:sqref>
        </x14:conditionalFormatting>
        <x14:conditionalFormatting xmlns:xm="http://schemas.microsoft.com/office/excel/2006/main">
          <x14:cfRule type="expression" priority="36" id="{476E2A2D-33C5-4B9D-A9E3-7A27AFDB7C70}">
            <xm:f>$E90=INputs!$AX$3</xm:f>
            <x14:dxf>
              <font>
                <color theme="1"/>
              </font>
            </x14:dxf>
          </x14:cfRule>
          <xm:sqref>D92:E92</xm:sqref>
        </x14:conditionalFormatting>
        <x14:conditionalFormatting xmlns:xm="http://schemas.microsoft.com/office/excel/2006/main">
          <x14:cfRule type="expression" priority="33" id="{396BA10C-FFD5-455F-814B-F101D1A64240}">
            <xm:f>$E$12=INputs!$AX$3</xm:f>
            <x14:dxf>
              <font>
                <color theme="1"/>
              </font>
            </x14:dxf>
          </x14:cfRule>
          <xm:sqref>D93:E93</xm:sqref>
        </x14:conditionalFormatting>
        <x14:conditionalFormatting xmlns:xm="http://schemas.microsoft.com/office/excel/2006/main">
          <x14:cfRule type="expression" priority="35" id="{BF6E7A18-7BEC-4704-9F7A-A832A23BECAD}">
            <xm:f>$E90=INputs!$AX$3</xm:f>
            <x14:dxf>
              <font>
                <color theme="1"/>
              </font>
            </x14:dxf>
          </x14:cfRule>
          <xm:sqref>D94:E94</xm:sqref>
        </x14:conditionalFormatting>
        <x14:conditionalFormatting xmlns:xm="http://schemas.microsoft.com/office/excel/2006/main">
          <x14:cfRule type="expression" priority="28" id="{21178AEC-3905-4769-96B6-C58B65A45C6F}">
            <xm:f>$E96=INputs!$AX$3</xm:f>
            <x14:dxf>
              <font>
                <color theme="1"/>
              </font>
            </x14:dxf>
          </x14:cfRule>
          <xm:sqref>D98:E98</xm:sqref>
        </x14:conditionalFormatting>
        <x14:conditionalFormatting xmlns:xm="http://schemas.microsoft.com/office/excel/2006/main">
          <x14:cfRule type="expression" priority="25" id="{C183F19E-83C4-4CAD-B659-175E7E992663}">
            <xm:f>$E$12=INputs!$AX$3</xm:f>
            <x14:dxf>
              <font>
                <color theme="1"/>
              </font>
            </x14:dxf>
          </x14:cfRule>
          <xm:sqref>D99:E99</xm:sqref>
        </x14:conditionalFormatting>
        <x14:conditionalFormatting xmlns:xm="http://schemas.microsoft.com/office/excel/2006/main">
          <x14:cfRule type="expression" priority="27" id="{838026A2-07BE-41B0-ACA2-1BBD68A9CAC9}">
            <xm:f>$E96=INputs!$AX$3</xm:f>
            <x14:dxf>
              <font>
                <color theme="1"/>
              </font>
            </x14:dxf>
          </x14:cfRule>
          <xm:sqref>D100:E100</xm:sqref>
        </x14:conditionalFormatting>
        <x14:conditionalFormatting xmlns:xm="http://schemas.microsoft.com/office/excel/2006/main">
          <x14:cfRule type="expression" priority="32" id="{DE284DB7-1136-4646-A083-12001D8C0564}">
            <xm:f>$E102=INputs!$AX$3</xm:f>
            <x14:dxf>
              <font>
                <color theme="1"/>
              </font>
            </x14:dxf>
          </x14:cfRule>
          <xm:sqref>D104:E104</xm:sqref>
        </x14:conditionalFormatting>
        <x14:conditionalFormatting xmlns:xm="http://schemas.microsoft.com/office/excel/2006/main">
          <x14:cfRule type="expression" priority="29" id="{3A16BBE7-6260-4349-9E7E-BC417C37D694}">
            <xm:f>$E$12=INputs!$AX$3</xm:f>
            <x14:dxf>
              <font>
                <color theme="1"/>
              </font>
            </x14:dxf>
          </x14:cfRule>
          <xm:sqref>D105:E105</xm:sqref>
        </x14:conditionalFormatting>
        <x14:conditionalFormatting xmlns:xm="http://schemas.microsoft.com/office/excel/2006/main">
          <x14:cfRule type="expression" priority="31" id="{E0AE9492-5026-49E1-9CF3-F05418B38FD6}">
            <xm:f>$E102=INputs!$AX$3</xm:f>
            <x14:dxf>
              <font>
                <color theme="1"/>
              </font>
            </x14:dxf>
          </x14:cfRule>
          <xm:sqref>D106:E106</xm:sqref>
        </x14:conditionalFormatting>
        <x14:conditionalFormatting xmlns:xm="http://schemas.microsoft.com/office/excel/2006/main">
          <x14:cfRule type="expression" priority="24" id="{BDE25F99-1A39-4B32-8A9A-7CAAF8B546B4}">
            <xm:f>$E108=INputs!$AX$3</xm:f>
            <x14:dxf>
              <font>
                <color theme="1"/>
              </font>
            </x14:dxf>
          </x14:cfRule>
          <xm:sqref>D110:E110</xm:sqref>
        </x14:conditionalFormatting>
        <x14:conditionalFormatting xmlns:xm="http://schemas.microsoft.com/office/excel/2006/main">
          <x14:cfRule type="expression" priority="21" id="{C0701E6C-298C-419A-A9FF-DDB6479D8F86}">
            <xm:f>$E$12=INputs!$AX$3</xm:f>
            <x14:dxf>
              <font>
                <color theme="1"/>
              </font>
            </x14:dxf>
          </x14:cfRule>
          <xm:sqref>D111:E111</xm:sqref>
        </x14:conditionalFormatting>
        <x14:conditionalFormatting xmlns:xm="http://schemas.microsoft.com/office/excel/2006/main">
          <x14:cfRule type="expression" priority="23" id="{EB8C41BE-0D33-4977-A1A6-AF3F7E87184B}">
            <xm:f>$E108=INputs!$AX$3</xm:f>
            <x14:dxf>
              <font>
                <color theme="1"/>
              </font>
            </x14:dxf>
          </x14:cfRule>
          <xm:sqref>D112:E112</xm:sqref>
        </x14:conditionalFormatting>
        <x14:conditionalFormatting xmlns:xm="http://schemas.microsoft.com/office/excel/2006/main">
          <x14:cfRule type="expression" priority="20" id="{A519C586-FF76-4F62-AD05-429B27D05EE3}">
            <xm:f>$E114=INputs!$AX$3</xm:f>
            <x14:dxf>
              <font>
                <color theme="1"/>
              </font>
            </x14:dxf>
          </x14:cfRule>
          <xm:sqref>D116:E116</xm:sqref>
        </x14:conditionalFormatting>
        <x14:conditionalFormatting xmlns:xm="http://schemas.microsoft.com/office/excel/2006/main">
          <x14:cfRule type="expression" priority="17" id="{D88B6ABD-803E-4A7C-9AC6-372A17D7B25B}">
            <xm:f>$E$12=INputs!$AX$3</xm:f>
            <x14:dxf>
              <font>
                <color theme="1"/>
              </font>
            </x14:dxf>
          </x14:cfRule>
          <xm:sqref>D117:E117</xm:sqref>
        </x14:conditionalFormatting>
        <x14:conditionalFormatting xmlns:xm="http://schemas.microsoft.com/office/excel/2006/main">
          <x14:cfRule type="expression" priority="19" id="{1F7C6A3A-6AC0-4A63-8776-8ECD2639FF72}">
            <xm:f>$E114=INputs!$AX$3</xm:f>
            <x14:dxf>
              <font>
                <color theme="1"/>
              </font>
            </x14:dxf>
          </x14:cfRule>
          <xm:sqref>D118:E118</xm:sqref>
        </x14:conditionalFormatting>
        <x14:conditionalFormatting xmlns:xm="http://schemas.microsoft.com/office/excel/2006/main">
          <x14:cfRule type="expression" priority="8" id="{F8741A5D-87A6-41D7-9116-9B25FCC136E4}">
            <xm:f>$E120=INputs!$AX$3</xm:f>
            <x14:dxf>
              <font>
                <color theme="1"/>
              </font>
            </x14:dxf>
          </x14:cfRule>
          <xm:sqref>D122:E122</xm:sqref>
        </x14:conditionalFormatting>
        <x14:conditionalFormatting xmlns:xm="http://schemas.microsoft.com/office/excel/2006/main">
          <x14:cfRule type="expression" priority="5" id="{B8245BC3-BA44-4321-8465-21038B164822}">
            <xm:f>$E$12=INputs!$AX$3</xm:f>
            <x14:dxf>
              <font>
                <color theme="1"/>
              </font>
            </x14:dxf>
          </x14:cfRule>
          <xm:sqref>D123:E123</xm:sqref>
        </x14:conditionalFormatting>
        <x14:conditionalFormatting xmlns:xm="http://schemas.microsoft.com/office/excel/2006/main">
          <x14:cfRule type="expression" priority="7" id="{9C2E3A35-70E5-4DD1-A221-4130530E5400}">
            <xm:f>$E120=INputs!$AX$3</xm:f>
            <x14:dxf>
              <font>
                <color theme="1"/>
              </font>
            </x14:dxf>
          </x14:cfRule>
          <xm:sqref>D124:E124</xm:sqref>
        </x14:conditionalFormatting>
        <x14:conditionalFormatting xmlns:xm="http://schemas.microsoft.com/office/excel/2006/main">
          <x14:cfRule type="expression" priority="4" id="{6EB4E429-F5A5-43EF-B495-2472EC7B23A5}">
            <xm:f>$E126=INputs!$AX$3</xm:f>
            <x14:dxf>
              <font>
                <color theme="1"/>
              </font>
            </x14:dxf>
          </x14:cfRule>
          <xm:sqref>D128:E128</xm:sqref>
        </x14:conditionalFormatting>
        <x14:conditionalFormatting xmlns:xm="http://schemas.microsoft.com/office/excel/2006/main">
          <x14:cfRule type="expression" priority="1" id="{B77E763B-A5BD-40EF-915D-9953E1FB3971}">
            <xm:f>$E$12=INputs!$AX$3</xm:f>
            <x14:dxf>
              <font>
                <color theme="1"/>
              </font>
            </x14:dxf>
          </x14:cfRule>
          <xm:sqref>D129:E129</xm:sqref>
        </x14:conditionalFormatting>
        <x14:conditionalFormatting xmlns:xm="http://schemas.microsoft.com/office/excel/2006/main">
          <x14:cfRule type="expression" priority="3" id="{F2C1786A-2240-402A-A6B7-4F60B6BDFDD4}">
            <xm:f>$E126=INputs!$AX$3</xm:f>
            <x14:dxf>
              <font>
                <color theme="1"/>
              </font>
            </x14:dxf>
          </x14:cfRule>
          <xm:sqref>D130:E130</xm:sqref>
        </x14:conditionalFormatting>
        <x14:conditionalFormatting xmlns:xm="http://schemas.microsoft.com/office/excel/2006/main">
          <x14:cfRule type="expression" priority="117" id="{ED55928B-1615-459C-9BF8-E6E6309DB928}">
            <xm:f>$E12=INputs!$AX$3</xm:f>
            <x14:dxf>
              <font>
                <color theme="0" tint="-0.34998626667073579"/>
              </font>
            </x14:dxf>
          </x14:cfRule>
          <xm:sqref>E13:F13</xm:sqref>
        </x14:conditionalFormatting>
        <x14:conditionalFormatting xmlns:xm="http://schemas.microsoft.com/office/excel/2006/main">
          <x14:cfRule type="expression" priority="118" id="{A548BF81-C9D3-4B4D-A1DD-02B79395130D}">
            <xm:f>$E18=INputs!$AX$3</xm:f>
            <x14:dxf>
              <font>
                <color theme="0" tint="-0.34998626667073579"/>
              </font>
            </x14:dxf>
          </x14:cfRule>
          <xm:sqref>E19:F19</xm:sqref>
        </x14:conditionalFormatting>
        <x14:conditionalFormatting xmlns:xm="http://schemas.microsoft.com/office/excel/2006/main">
          <x14:cfRule type="expression" priority="116" id="{85E848A7-C365-4CDB-BE25-6F2D82D41497}">
            <xm:f>$E24=INputs!$AX$3</xm:f>
            <x14:dxf>
              <font>
                <color theme="0" tint="-0.34998626667073579"/>
              </font>
            </x14:dxf>
          </x14:cfRule>
          <xm:sqref>E25:F25</xm:sqref>
        </x14:conditionalFormatting>
        <x14:conditionalFormatting xmlns:xm="http://schemas.microsoft.com/office/excel/2006/main">
          <x14:cfRule type="expression" priority="115" id="{9AA6048A-3583-480E-89C3-399C554CBB04}">
            <xm:f>$E30=INputs!$AX$3</xm:f>
            <x14:dxf>
              <font>
                <color theme="0" tint="-0.34998626667073579"/>
              </font>
            </x14:dxf>
          </x14:cfRule>
          <xm:sqref>E31:F31</xm:sqref>
        </x14:conditionalFormatting>
        <x14:conditionalFormatting xmlns:xm="http://schemas.microsoft.com/office/excel/2006/main">
          <x14:cfRule type="expression" priority="114" id="{3BDC5073-4827-4113-AE78-90A0C38FF1C6}">
            <xm:f>$E36=INputs!$AX$3</xm:f>
            <x14:dxf>
              <font>
                <color theme="0" tint="-0.34998626667073579"/>
              </font>
            </x14:dxf>
          </x14:cfRule>
          <xm:sqref>E37:F37</xm:sqref>
        </x14:conditionalFormatting>
        <x14:conditionalFormatting xmlns:xm="http://schemas.microsoft.com/office/excel/2006/main">
          <x14:cfRule type="expression" priority="113" id="{3485E4BF-5896-44C8-9C64-BAD362042DEB}">
            <xm:f>$E42=INputs!$AX$3</xm:f>
            <x14:dxf>
              <font>
                <color theme="0" tint="-0.34998626667073579"/>
              </font>
            </x14:dxf>
          </x14:cfRule>
          <xm:sqref>E43:F43</xm:sqref>
        </x14:conditionalFormatting>
        <x14:conditionalFormatting xmlns:xm="http://schemas.microsoft.com/office/excel/2006/main">
          <x14:cfRule type="expression" priority="112" id="{F06A7726-8209-4F31-AC55-F74F1FC03085}">
            <xm:f>$E48=INputs!$AX$3</xm:f>
            <x14:dxf>
              <font>
                <color theme="0" tint="-0.34998626667073579"/>
              </font>
            </x14:dxf>
          </x14:cfRule>
          <xm:sqref>E49:F49</xm:sqref>
        </x14:conditionalFormatting>
        <x14:conditionalFormatting xmlns:xm="http://schemas.microsoft.com/office/excel/2006/main">
          <x14:cfRule type="expression" priority="111" id="{EB1EACEA-4394-4EC6-841E-250B66CA3922}">
            <xm:f>$E54=INputs!$AX$3</xm:f>
            <x14:dxf>
              <font>
                <color theme="0" tint="-0.34998626667073579"/>
              </font>
            </x14:dxf>
          </x14:cfRule>
          <xm:sqref>E55:F55</xm:sqref>
        </x14:conditionalFormatting>
        <x14:conditionalFormatting xmlns:xm="http://schemas.microsoft.com/office/excel/2006/main">
          <x14:cfRule type="expression" priority="54" id="{78D4E442-BC4B-4C01-A72B-FFF9D953C2F3}">
            <xm:f>$E60=INputs!$AX$3</xm:f>
            <x14:dxf>
              <font>
                <color theme="0" tint="-0.34998626667073579"/>
              </font>
            </x14:dxf>
          </x14:cfRule>
          <xm:sqref>E61:F61</xm:sqref>
        </x14:conditionalFormatting>
        <x14:conditionalFormatting xmlns:xm="http://schemas.microsoft.com/office/excel/2006/main">
          <x14:cfRule type="expression" priority="50" id="{7CA46171-C817-4837-B37D-8495F4A93F2C}">
            <xm:f>$E66=INputs!$AX$3</xm:f>
            <x14:dxf>
              <font>
                <color theme="0" tint="-0.34998626667073579"/>
              </font>
            </x14:dxf>
          </x14:cfRule>
          <xm:sqref>E67:F67</xm:sqref>
        </x14:conditionalFormatting>
        <x14:conditionalFormatting xmlns:xm="http://schemas.microsoft.com/office/excel/2006/main">
          <x14:cfRule type="expression" priority="46" id="{9C65CF3D-9EAF-482C-A0EC-706605EF4808}">
            <xm:f>$E72=INputs!$AX$3</xm:f>
            <x14:dxf>
              <font>
                <color theme="0" tint="-0.34998626667073579"/>
              </font>
            </x14:dxf>
          </x14:cfRule>
          <xm:sqref>E73:F73</xm:sqref>
        </x14:conditionalFormatting>
        <x14:conditionalFormatting xmlns:xm="http://schemas.microsoft.com/office/excel/2006/main">
          <x14:cfRule type="expression" priority="42" id="{2CD6404D-CF46-4D2D-9228-A8157ED0A60F}">
            <xm:f>$E78=INputs!$AX$3</xm:f>
            <x14:dxf>
              <font>
                <color theme="0" tint="-0.34998626667073579"/>
              </font>
            </x14:dxf>
          </x14:cfRule>
          <xm:sqref>E79:F79</xm:sqref>
        </x14:conditionalFormatting>
        <x14:conditionalFormatting xmlns:xm="http://schemas.microsoft.com/office/excel/2006/main">
          <x14:cfRule type="expression" priority="38" id="{6D0F883A-8233-4921-8AF8-B2F5C422348F}">
            <xm:f>$E84=INputs!$AX$3</xm:f>
            <x14:dxf>
              <font>
                <color theme="0" tint="-0.34998626667073579"/>
              </font>
            </x14:dxf>
          </x14:cfRule>
          <xm:sqref>E85:F85</xm:sqref>
        </x14:conditionalFormatting>
        <x14:conditionalFormatting xmlns:xm="http://schemas.microsoft.com/office/excel/2006/main">
          <x14:cfRule type="expression" priority="34" id="{F7148D7C-1E5C-4674-A1A0-162A5F3A34E3}">
            <xm:f>$E90=INputs!$AX$3</xm:f>
            <x14:dxf>
              <font>
                <color theme="0" tint="-0.34998626667073579"/>
              </font>
            </x14:dxf>
          </x14:cfRule>
          <xm:sqref>E91:F91</xm:sqref>
        </x14:conditionalFormatting>
        <x14:conditionalFormatting xmlns:xm="http://schemas.microsoft.com/office/excel/2006/main">
          <x14:cfRule type="expression" priority="26" id="{955E12A2-C315-4C5A-9FFB-078BA846F975}">
            <xm:f>$E96=INputs!$AX$3</xm:f>
            <x14:dxf>
              <font>
                <color theme="0" tint="-0.34998626667073579"/>
              </font>
            </x14:dxf>
          </x14:cfRule>
          <xm:sqref>E97:F97</xm:sqref>
        </x14:conditionalFormatting>
        <x14:conditionalFormatting xmlns:xm="http://schemas.microsoft.com/office/excel/2006/main">
          <x14:cfRule type="expression" priority="30" id="{5E4E53EE-2FDB-4A28-BF3F-8A297F41906C}">
            <xm:f>$E102=INputs!$AX$3</xm:f>
            <x14:dxf>
              <font>
                <color theme="0" tint="-0.34998626667073579"/>
              </font>
            </x14:dxf>
          </x14:cfRule>
          <xm:sqref>E103:F103</xm:sqref>
        </x14:conditionalFormatting>
        <x14:conditionalFormatting xmlns:xm="http://schemas.microsoft.com/office/excel/2006/main">
          <x14:cfRule type="expression" priority="22" id="{F285D2EB-8686-4372-91E7-65AB95B18F19}">
            <xm:f>$E108=INputs!$AX$3</xm:f>
            <x14:dxf>
              <font>
                <color theme="0" tint="-0.34998626667073579"/>
              </font>
            </x14:dxf>
          </x14:cfRule>
          <xm:sqref>E109:F109</xm:sqref>
        </x14:conditionalFormatting>
        <x14:conditionalFormatting xmlns:xm="http://schemas.microsoft.com/office/excel/2006/main">
          <x14:cfRule type="expression" priority="18" id="{302CAA44-7206-4CF0-97C1-675689F86F36}">
            <xm:f>$E114=INputs!$AX$3</xm:f>
            <x14:dxf>
              <font>
                <color theme="0" tint="-0.34998626667073579"/>
              </font>
            </x14:dxf>
          </x14:cfRule>
          <xm:sqref>E115:F115</xm:sqref>
        </x14:conditionalFormatting>
        <x14:conditionalFormatting xmlns:xm="http://schemas.microsoft.com/office/excel/2006/main">
          <x14:cfRule type="expression" priority="6" id="{5E07845D-2CEF-4B01-831D-599640BD4FB8}">
            <xm:f>$E120=INputs!$AX$3</xm:f>
            <x14:dxf>
              <font>
                <color theme="0" tint="-0.34998626667073579"/>
              </font>
            </x14:dxf>
          </x14:cfRule>
          <xm:sqref>E121:F121</xm:sqref>
        </x14:conditionalFormatting>
        <x14:conditionalFormatting xmlns:xm="http://schemas.microsoft.com/office/excel/2006/main">
          <x14:cfRule type="expression" priority="2" id="{DBF74ED7-546A-4E66-9BE1-E683172A2731}">
            <xm:f>$E126=INputs!$AX$3</xm:f>
            <x14:dxf>
              <font>
                <color theme="0" tint="-0.34998626667073579"/>
              </font>
            </x14:dxf>
          </x14:cfRule>
          <xm:sqref>E127:F127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E829C-9A46-432A-B662-C61A5D6F8DC2}">
  <sheetPr>
    <tabColor theme="6" tint="0.39997558519241921"/>
  </sheetPr>
  <dimension ref="A1:AK62"/>
  <sheetViews>
    <sheetView zoomScale="106" zoomScaleNormal="106" workbookViewId="0">
      <pane ySplit="2" topLeftCell="A5" activePane="bottomLeft" state="frozen"/>
      <selection pane="bottomLeft" activeCell="B15" sqref="B15"/>
    </sheetView>
  </sheetViews>
  <sheetFormatPr defaultRowHeight="14.5" x14ac:dyDescent="0.35"/>
  <cols>
    <col min="1" max="1" width="3.7265625" customWidth="1"/>
    <col min="2" max="2" width="24.453125" bestFit="1" customWidth="1"/>
    <col min="3" max="3" width="3.26953125" bestFit="1" customWidth="1"/>
    <col min="4" max="4" width="32.453125" bestFit="1" customWidth="1"/>
    <col min="5" max="5" width="21.1796875" customWidth="1"/>
    <col min="6" max="6" width="3.7265625" bestFit="1" customWidth="1"/>
    <col min="7" max="7" width="25.54296875" customWidth="1"/>
    <col min="8" max="8" width="2.81640625" bestFit="1" customWidth="1"/>
    <col min="9" max="9" width="3.26953125" bestFit="1" customWidth="1"/>
    <col min="10" max="10" width="38.453125" customWidth="1"/>
    <col min="11" max="11" width="4.54296875" customWidth="1"/>
    <col min="12" max="12" width="3.26953125" bestFit="1" customWidth="1"/>
    <col min="13" max="13" width="27.7265625" bestFit="1" customWidth="1"/>
    <col min="14" max="14" width="8.453125" bestFit="1" customWidth="1"/>
    <col min="16" max="16" width="3.26953125" bestFit="1" customWidth="1"/>
    <col min="17" max="17" width="25.81640625" customWidth="1"/>
    <col min="18" max="18" width="2" bestFit="1" customWidth="1"/>
    <col min="19" max="19" width="3.26953125" bestFit="1" customWidth="1"/>
    <col min="20" max="20" width="35.81640625" customWidth="1"/>
    <col min="21" max="21" width="22" bestFit="1" customWidth="1"/>
    <col min="22" max="22" width="2.1796875" customWidth="1"/>
    <col min="23" max="23" width="3.26953125" bestFit="1" customWidth="1"/>
    <col min="24" max="24" width="30.1796875" customWidth="1"/>
    <col min="25" max="25" width="4" customWidth="1"/>
    <col min="26" max="26" width="3.1796875" customWidth="1"/>
    <col min="27" max="27" width="3.26953125" bestFit="1" customWidth="1"/>
    <col min="28" max="28" width="19.54296875" customWidth="1"/>
    <col min="29" max="29" width="24" customWidth="1"/>
    <col min="30" max="30" width="2.1796875" customWidth="1"/>
    <col min="31" max="31" width="3.26953125" bestFit="1" customWidth="1"/>
    <col min="32" max="32" width="30.54296875" customWidth="1"/>
    <col min="33" max="33" width="2.1796875" customWidth="1"/>
    <col min="34" max="34" width="35.54296875" customWidth="1"/>
  </cols>
  <sheetData>
    <row r="1" spans="1:37" ht="28.5" x14ac:dyDescent="0.65">
      <c r="A1" s="44" t="s">
        <v>330</v>
      </c>
      <c r="E1" s="456" t="s">
        <v>123</v>
      </c>
      <c r="F1" s="456"/>
      <c r="G1" s="457"/>
      <c r="H1" s="45">
        <v>3</v>
      </c>
    </row>
    <row r="2" spans="1:37" x14ac:dyDescent="0.35">
      <c r="A2">
        <v>1</v>
      </c>
      <c r="B2">
        <f>A2+1</f>
        <v>2</v>
      </c>
      <c r="D2">
        <f>B2+1</f>
        <v>3</v>
      </c>
      <c r="E2">
        <f>D2+1</f>
        <v>4</v>
      </c>
      <c r="F2">
        <f>E2+1</f>
        <v>5</v>
      </c>
      <c r="G2" s="18"/>
      <c r="H2" s="18"/>
      <c r="I2" s="18"/>
      <c r="J2" s="18"/>
      <c r="K2" s="18"/>
      <c r="L2" s="18"/>
      <c r="M2" s="18"/>
      <c r="N2" s="18"/>
      <c r="O2" s="18"/>
      <c r="P2" s="18"/>
      <c r="Q2" s="18">
        <v>8</v>
      </c>
      <c r="R2" s="18"/>
      <c r="S2" s="18"/>
      <c r="T2" s="18"/>
      <c r="U2" s="18">
        <v>9</v>
      </c>
      <c r="V2" s="18"/>
      <c r="W2" s="18"/>
      <c r="X2" s="18"/>
    </row>
    <row r="3" spans="1:37" x14ac:dyDescent="0.35">
      <c r="A3" s="468" t="str">
        <f>'Sensitivity Labels'!B1</f>
        <v>Sensitivity Labels</v>
      </c>
      <c r="B3" s="468"/>
      <c r="C3" s="468"/>
      <c r="D3" s="468"/>
      <c r="E3" s="468"/>
      <c r="F3" s="468"/>
    </row>
    <row r="4" spans="1:37" s="18" customFormat="1" x14ac:dyDescent="0.35">
      <c r="A4" s="50" t="str">
        <f>IF('Sensitivity Labels'!A3="","",'Sensitivity Labels'!A3)</f>
        <v/>
      </c>
      <c r="B4" s="50" t="str">
        <f>IF('Sensitivity Labels'!B3="","",'Sensitivity Labels'!B3)</f>
        <v>Label/Parent Label/Label Group/Sub-Label:</v>
      </c>
      <c r="C4" s="50"/>
      <c r="D4" s="50" t="str">
        <f>IF('Sensitivity Labels'!C3="","",'Sensitivity Labels'!C3)</f>
        <v>Name:</v>
      </c>
      <c r="E4" s="50" t="str">
        <f>IF('Sensitivity Labels'!D3="","",'Sensitivity Labels'!D3)</f>
        <v>Display name:</v>
      </c>
      <c r="F4" s="467" t="str">
        <f>IF('Sensitivity Labels'!E3="","",'Sensitivity Labels'!E3)</f>
        <v>Scope:</v>
      </c>
      <c r="G4" s="467"/>
      <c r="H4" s="467"/>
      <c r="I4" s="467"/>
      <c r="J4" s="467"/>
      <c r="K4" s="467"/>
      <c r="L4" s="467"/>
      <c r="M4" s="467"/>
      <c r="N4" s="467"/>
      <c r="O4" s="467"/>
      <c r="P4" s="467"/>
      <c r="Q4" s="50" t="str">
        <f>'Sensitivity Labels'!H3</f>
        <v>Description for users:</v>
      </c>
      <c r="U4" s="50" t="str">
        <f>'Sensitivity Labels'!I3</f>
        <v>Description for admins:</v>
      </c>
      <c r="Y4" s="50" t="str">
        <f>IF('Sensitivity Labels'!W3="","",'Sensitivity Labels'!W3)</f>
        <v/>
      </c>
      <c r="Z4" s="50" t="str">
        <f>IF('Sensitivity Labels'!X3="","",'Sensitivity Labels'!X3)</f>
        <v/>
      </c>
      <c r="AA4" s="50" t="str">
        <f>IF('Sensitivity Labels'!Y3="","",'Sensitivity Labels'!Y3)</f>
        <v/>
      </c>
      <c r="AB4" s="50" t="str">
        <f>IF('Sensitivity Labels'!Z3="","",'Sensitivity Labels'!Z3)</f>
        <v/>
      </c>
      <c r="AC4" s="50" t="str">
        <f>IF('Sensitivity Labels'!AA3="","",'Sensitivity Labels'!AA3)</f>
        <v/>
      </c>
      <c r="AD4" s="50" t="str">
        <f>IF('Sensitivity Labels'!AB3="","",'Sensitivity Labels'!AB3)</f>
        <v/>
      </c>
      <c r="AE4" s="50" t="str">
        <f>IF('Sensitivity Labels'!AC3="","",'Sensitivity Labels'!AC3)</f>
        <v/>
      </c>
      <c r="AF4" s="50" t="str">
        <f>IF('Sensitivity Labels'!AD3="","",'Sensitivity Labels'!AD3)</f>
        <v/>
      </c>
      <c r="AG4" s="50" t="str">
        <f>IF('Sensitivity Labels'!AE3="","",'Sensitivity Labels'!AE3)</f>
        <v/>
      </c>
      <c r="AH4" s="50" t="str">
        <f>IF('Sensitivity Labels'!AF3="","",'Sensitivity Labels'!AF3)</f>
        <v/>
      </c>
      <c r="AI4" s="50"/>
      <c r="AJ4" s="50"/>
      <c r="AK4" s="50"/>
    </row>
    <row r="5" spans="1:37" x14ac:dyDescent="0.35">
      <c r="A5" s="469" cm="1">
        <f t="array" ref="A5">INDEX('Sensitivity Labels'!$A$11:$I$73,MATCH($H$1,'Sensitivity Labels'!$A$11:$A$73,0),A$2)</f>
        <v>3</v>
      </c>
      <c r="B5" s="469" cm="1">
        <f t="array" ref="B5">INDEX('Sensitivity Labels'!$A$11:$I$73,MATCH($H$1,'Sensitivity Labels'!$A$11:$A$73,0),B2)</f>
        <v>0</v>
      </c>
      <c r="C5" s="47"/>
      <c r="D5" s="469" cm="1">
        <f t="array" ref="D5">INDEX('Sensitivity Labels'!$A$11:$I$73,MATCH($H$1,'Sensitivity Labels'!$A$11:$A$73,0),D2)</f>
        <v>0</v>
      </c>
      <c r="E5" s="469" cm="1">
        <f t="array" ref="E5">INDEX('Sensitivity Labels'!$A$11:$I$73,MATCH($H$1,'Sensitivity Labels'!$A$11:$A$73,0),E2)</f>
        <v>0</v>
      </c>
      <c r="F5" s="51" t="b" cm="1">
        <f t="array" ref="F5">INDEX('Sensitivity Labels'!$A$11:$I$73,MATCH($H$1,'Sensitivity Labels'!$A$11:$A$73,0),F$2)</f>
        <v>0</v>
      </c>
      <c r="G5" t="str">
        <f>'Sensitivity Labels'!F11</f>
        <v>Files &amp; Other Data assets</v>
      </c>
      <c r="H5" s="472" t="str">
        <f>'Sensitivity Labels'!G11</f>
        <v>Label files and data assets in Microsoft 365, Microsoft Fabric (Including Power BI), Microsoft Azure</v>
      </c>
      <c r="I5" s="472"/>
      <c r="J5" s="472"/>
      <c r="K5" s="472"/>
      <c r="L5" s="472"/>
      <c r="M5" s="472"/>
      <c r="N5" s="472"/>
      <c r="O5" s="472"/>
      <c r="Q5" s="458" cm="1">
        <f t="array" ref="Q5">INDEX('Sensitivity Labels'!$A$11:$I$73,MATCH($H$1,'Sensitivity Labels'!$A$11:$A$73,0),Q2)</f>
        <v>0</v>
      </c>
      <c r="R5" s="459"/>
      <c r="S5" s="459"/>
      <c r="T5" s="460"/>
      <c r="U5" s="458" cm="1">
        <f t="array" ref="U5">INDEX('Sensitivity Labels'!$A$11:$I$73,MATCH($H$1,'Sensitivity Labels'!$A$11:$A$73,0),U2)</f>
        <v>0</v>
      </c>
      <c r="V5" s="459"/>
      <c r="W5" s="459"/>
      <c r="X5" s="460"/>
    </row>
    <row r="6" spans="1:37" x14ac:dyDescent="0.35">
      <c r="A6" s="470"/>
      <c r="B6" s="470"/>
      <c r="C6" s="48"/>
      <c r="D6" s="470"/>
      <c r="E6" s="470"/>
      <c r="F6" s="52"/>
      <c r="I6" s="3"/>
      <c r="Q6" s="461"/>
      <c r="R6" s="462"/>
      <c r="S6" s="462"/>
      <c r="T6" s="463"/>
      <c r="U6" s="461"/>
      <c r="V6" s="462"/>
      <c r="W6" s="462"/>
      <c r="X6" s="463"/>
    </row>
    <row r="7" spans="1:37" x14ac:dyDescent="0.35">
      <c r="A7" s="470"/>
      <c r="B7" s="470"/>
      <c r="C7" s="48"/>
      <c r="D7" s="470"/>
      <c r="E7" s="470"/>
      <c r="F7" s="51" t="e">
        <f>VLOOKUP(H$1,Slabel,2,FALSE)</f>
        <v>#N/A</v>
      </c>
      <c r="G7" t="str">
        <f>'Sensitivity Labels'!F13</f>
        <v>Emails</v>
      </c>
      <c r="H7" s="472" t="str">
        <f>'Sensitivity Labels'!G13</f>
        <v>Label Messages send from all versions of Outlook</v>
      </c>
      <c r="I7" s="472"/>
      <c r="J7" s="472"/>
      <c r="K7" s="472"/>
      <c r="L7" s="472"/>
      <c r="M7" s="472"/>
      <c r="N7" s="472"/>
      <c r="O7" s="472"/>
      <c r="Q7" s="461"/>
      <c r="R7" s="462"/>
      <c r="S7" s="462"/>
      <c r="T7" s="463"/>
      <c r="U7" s="461"/>
      <c r="V7" s="462"/>
      <c r="W7" s="462"/>
      <c r="X7" s="463"/>
    </row>
    <row r="8" spans="1:37" x14ac:dyDescent="0.35">
      <c r="A8" s="470"/>
      <c r="B8" s="470"/>
      <c r="C8" s="48"/>
      <c r="D8" s="470"/>
      <c r="E8" s="470"/>
      <c r="F8" s="52"/>
      <c r="I8" s="3"/>
      <c r="Q8" s="461"/>
      <c r="R8" s="462"/>
      <c r="S8" s="462"/>
      <c r="T8" s="463"/>
      <c r="U8" s="461"/>
      <c r="V8" s="462"/>
      <c r="W8" s="462"/>
      <c r="X8" s="463"/>
    </row>
    <row r="9" spans="1:37" x14ac:dyDescent="0.35">
      <c r="A9" s="470"/>
      <c r="B9" s="470"/>
      <c r="C9" s="48"/>
      <c r="D9" s="470"/>
      <c r="E9" s="470"/>
      <c r="F9" s="51" t="e">
        <f>VLOOKUP(H$1,Slabel,3,FALSE)</f>
        <v>#N/A</v>
      </c>
      <c r="G9" t="str">
        <f>'Sensitivity Labels'!F15</f>
        <v>Meetings</v>
      </c>
      <c r="H9" s="472" t="str">
        <f>'Sensitivity Labels'!G15</f>
        <v>Label Calendar events and meetings schedules in Outlook and Teams</v>
      </c>
      <c r="I9" s="472"/>
      <c r="J9" s="472"/>
      <c r="K9" s="472"/>
      <c r="L9" s="472"/>
      <c r="M9" s="472"/>
      <c r="N9" s="472"/>
      <c r="O9" s="472"/>
      <c r="Q9" s="461"/>
      <c r="R9" s="462"/>
      <c r="S9" s="462"/>
      <c r="T9" s="463"/>
      <c r="U9" s="461"/>
      <c r="V9" s="462"/>
      <c r="W9" s="462"/>
      <c r="X9" s="463"/>
    </row>
    <row r="10" spans="1:37" x14ac:dyDescent="0.35">
      <c r="A10" s="470"/>
      <c r="B10" s="470"/>
      <c r="C10" s="48"/>
      <c r="D10" s="470"/>
      <c r="E10" s="470"/>
      <c r="F10" s="52"/>
      <c r="I10" s="3"/>
      <c r="Q10" s="461"/>
      <c r="R10" s="462"/>
      <c r="S10" s="462"/>
      <c r="T10" s="463"/>
      <c r="U10" s="461"/>
      <c r="V10" s="462"/>
      <c r="W10" s="462"/>
      <c r="X10" s="463"/>
    </row>
    <row r="11" spans="1:37" x14ac:dyDescent="0.35">
      <c r="A11" s="471"/>
      <c r="B11" s="471"/>
      <c r="C11" s="49"/>
      <c r="D11" s="471"/>
      <c r="E11" s="471"/>
      <c r="F11" s="51" t="e">
        <f>VLOOKUP(H$1,Slabel,4,FALSE)</f>
        <v>#N/A</v>
      </c>
      <c r="G11" t="str">
        <f>'Sensitivity Labels'!F17</f>
        <v>Groups &amp; Sites</v>
      </c>
      <c r="H11" s="472" t="str">
        <f>'Sensitivity Labels'!G17</f>
        <v>Configure privacy, access control, and other project team labeled Teams, Microsoft 365 Groups , SharePoint sites, and Loop</v>
      </c>
      <c r="I11" s="472"/>
      <c r="J11" s="472"/>
      <c r="K11" s="472"/>
      <c r="L11" s="472"/>
      <c r="M11" s="472"/>
      <c r="N11" s="472"/>
      <c r="O11" s="472"/>
      <c r="P11" s="473"/>
      <c r="Q11" s="464"/>
      <c r="R11" s="465"/>
      <c r="S11" s="465"/>
      <c r="T11" s="466"/>
      <c r="U11" s="464"/>
      <c r="V11" s="465"/>
      <c r="W11" s="465"/>
      <c r="X11" s="466"/>
    </row>
    <row r="13" spans="1:37" ht="37.5" thickBot="1" x14ac:dyDescent="0.5">
      <c r="A13" s="8"/>
      <c r="B13" s="14" t="s">
        <v>331</v>
      </c>
      <c r="C13" s="14"/>
      <c r="D13" s="14"/>
      <c r="E13" s="14"/>
      <c r="F13" s="14"/>
      <c r="G13" s="14"/>
      <c r="H13" s="451"/>
      <c r="I13" s="451"/>
      <c r="J13" s="42"/>
      <c r="K13" s="452"/>
      <c r="L13" s="452"/>
      <c r="M13" s="35"/>
      <c r="N13" s="452"/>
      <c r="O13" s="452"/>
      <c r="P13" s="452"/>
      <c r="Q13" s="35"/>
      <c r="R13" s="452"/>
      <c r="S13" s="452"/>
      <c r="T13" s="452"/>
      <c r="U13" s="35"/>
      <c r="V13" s="36"/>
      <c r="W13" s="36"/>
      <c r="X13" s="37"/>
      <c r="Y13" s="453"/>
      <c r="Z13" s="453"/>
      <c r="AA13" s="24"/>
      <c r="AB13" s="22"/>
      <c r="AC13" s="454"/>
      <c r="AD13" s="454"/>
      <c r="AE13" s="454"/>
      <c r="AF13" s="13"/>
      <c r="AG13" s="455"/>
      <c r="AH13" s="455"/>
      <c r="AI13" s="455"/>
      <c r="AJ13" s="455"/>
    </row>
    <row r="14" spans="1:37" x14ac:dyDescent="0.35">
      <c r="A14" s="16"/>
      <c r="B14" s="17"/>
      <c r="AJ14" s="26" t="s">
        <v>124</v>
      </c>
    </row>
    <row r="15" spans="1:37" ht="29" x14ac:dyDescent="0.35">
      <c r="A15" s="450">
        <v>1</v>
      </c>
      <c r="B15" s="5" t="str">
        <f>IF($H$1=1,'Emails, Files, &amp; Other Data'!B11,IF($H$1=2,'Emails, Files, &amp; Other Data'!B20,IF($H$1=3,'Emails, Files, &amp; Other Data'!B29,IF($H$1=4,'Emails, Files, &amp; Other Data'!B38,IF($H$1=5,'Emails, Files, &amp; Other Data'!B47,IF($H$1=6,'Emails, Files, &amp; Other Data'!B56,IF($H$1=7,'Emails, Files, &amp; Other Data'!B65,IF($H$1=8,'Emails, Files, &amp; Other Data'!B74,""))))))))</f>
        <v>Please fill out Sensitivity Labels Tab</v>
      </c>
      <c r="AJ15" s="23"/>
    </row>
    <row r="16" spans="1:37" x14ac:dyDescent="0.35">
      <c r="A16" s="450"/>
      <c r="B16" s="3"/>
      <c r="AJ16" s="26" t="s">
        <v>124</v>
      </c>
    </row>
    <row r="17" spans="1:36" x14ac:dyDescent="0.35">
      <c r="A17" s="450"/>
      <c r="B17" s="3"/>
      <c r="AJ17" s="23"/>
    </row>
    <row r="18" spans="1:36" x14ac:dyDescent="0.35">
      <c r="A18" s="450"/>
      <c r="B18" s="3"/>
      <c r="AJ18" s="23"/>
    </row>
    <row r="19" spans="1:36" x14ac:dyDescent="0.35">
      <c r="A19" s="450"/>
      <c r="B19" s="3"/>
      <c r="AJ19" s="23"/>
    </row>
    <row r="20" spans="1:36" x14ac:dyDescent="0.35">
      <c r="A20" s="450"/>
      <c r="B20" s="3"/>
      <c r="AJ20" s="23"/>
    </row>
    <row r="21" spans="1:36" ht="17.25" customHeight="1" x14ac:dyDescent="0.35">
      <c r="A21" s="450"/>
      <c r="B21" s="3"/>
      <c r="C21" s="3"/>
      <c r="D21" s="3"/>
      <c r="E21" s="3"/>
      <c r="F21" s="3"/>
      <c r="G21" s="3"/>
      <c r="H21" s="15"/>
      <c r="I21" s="15"/>
      <c r="J21" s="15"/>
      <c r="K21" s="33"/>
      <c r="L21" s="33"/>
      <c r="M21" s="33"/>
      <c r="N21" s="33"/>
      <c r="O21" s="33"/>
      <c r="P21" s="33"/>
      <c r="Q21" s="33"/>
      <c r="R21" s="9"/>
      <c r="S21" s="9"/>
      <c r="T21" s="9"/>
      <c r="U21" s="34" t="b">
        <v>0</v>
      </c>
      <c r="V21" s="9" t="s">
        <v>185</v>
      </c>
      <c r="W21" s="9"/>
      <c r="X21" s="15"/>
      <c r="Y21" s="34" t="b">
        <v>1</v>
      </c>
      <c r="Z21" s="9" t="s">
        <v>185</v>
      </c>
      <c r="AA21" s="9"/>
      <c r="AB21" s="15"/>
      <c r="AC21" s="15"/>
      <c r="AD21" s="15"/>
      <c r="AE21" s="15"/>
      <c r="AF21" s="15"/>
      <c r="AG21" s="15"/>
      <c r="AH21" s="15"/>
      <c r="AI21" s="15"/>
      <c r="AJ21" s="23"/>
    </row>
    <row r="33" spans="1:6" x14ac:dyDescent="0.35">
      <c r="F33" s="46"/>
    </row>
    <row r="34" spans="1:6" x14ac:dyDescent="0.35">
      <c r="A34" s="46" t="str">
        <f>'Groups &amp; Sites'!B1</f>
        <v>Groups &amp; Sites</v>
      </c>
      <c r="B34" s="46"/>
      <c r="C34" s="46"/>
      <c r="D34" s="46"/>
      <c r="E34" s="46"/>
    </row>
    <row r="43" spans="1:6" x14ac:dyDescent="0.35">
      <c r="A43" s="43" t="str">
        <f>Publishing!B1</f>
        <v>Publishing</v>
      </c>
    </row>
    <row r="53" spans="1:1" x14ac:dyDescent="0.35">
      <c r="A53" t="str">
        <f>'Service-side Auto-Labeling'!C1</f>
        <v>Service-Side Auto-Labeling Policies</v>
      </c>
    </row>
    <row r="62" spans="1:1" x14ac:dyDescent="0.35">
      <c r="A62" t="str">
        <f>'Data Loss Prevention (DLP)'!A1</f>
        <v>Data Loss Prevention (DLP)</v>
      </c>
    </row>
  </sheetData>
  <mergeCells count="21">
    <mergeCell ref="Y13:Z13"/>
    <mergeCell ref="AC13:AE13"/>
    <mergeCell ref="AG13:AJ13"/>
    <mergeCell ref="E1:G1"/>
    <mergeCell ref="Q5:T11"/>
    <mergeCell ref="U5:X11"/>
    <mergeCell ref="F4:P4"/>
    <mergeCell ref="A3:F3"/>
    <mergeCell ref="A5:A11"/>
    <mergeCell ref="B5:B11"/>
    <mergeCell ref="D5:D11"/>
    <mergeCell ref="E5:E11"/>
    <mergeCell ref="H5:O5"/>
    <mergeCell ref="H7:O7"/>
    <mergeCell ref="H9:O9"/>
    <mergeCell ref="H11:P11"/>
    <mergeCell ref="A15:A21"/>
    <mergeCell ref="H13:I13"/>
    <mergeCell ref="K13:L13"/>
    <mergeCell ref="N13:P13"/>
    <mergeCell ref="R13:T13"/>
  </mergeCells>
  <conditionalFormatting sqref="K13:L13">
    <cfRule type="expression" dxfId="15" priority="52">
      <formula>H17=TRUE</formula>
    </cfRule>
  </conditionalFormatting>
  <conditionalFormatting sqref="N13:P13">
    <cfRule type="expression" dxfId="14" priority="51">
      <formula>AND(H17=TRUE,K15=TRUE)</formula>
    </cfRule>
  </conditionalFormatting>
  <conditionalFormatting sqref="R13:T13">
    <cfRule type="expression" dxfId="13" priority="50">
      <formula>AND(H17=TRUE,K15=TRUE)</formula>
    </cfRule>
  </conditionalFormatting>
  <conditionalFormatting sqref="U21">
    <cfRule type="expression" dxfId="12" priority="25">
      <formula>AND(H17=TRUE,K15=TRUE)</formula>
    </cfRule>
  </conditionalFormatting>
  <conditionalFormatting sqref="V13">
    <cfRule type="expression" dxfId="11" priority="49">
      <formula>AND(H17=TRUE,K15=TRUE)</formula>
    </cfRule>
  </conditionalFormatting>
  <conditionalFormatting sqref="V21">
    <cfRule type="expression" dxfId="10" priority="26">
      <formula>AND(H17=TRUE,K15=TRUE)</formula>
    </cfRule>
  </conditionalFormatting>
  <conditionalFormatting sqref="W21">
    <cfRule type="expression" dxfId="9" priority="22">
      <formula>AND(H17=TRUE,U21=TRUE)</formula>
    </cfRule>
  </conditionalFormatting>
  <conditionalFormatting sqref="Y21">
    <cfRule type="expression" dxfId="8" priority="14">
      <formula>AND(H17=TRUE,K16=TRUE)</formula>
    </cfRule>
  </conditionalFormatting>
  <conditionalFormatting sqref="Y13:Z13">
    <cfRule type="expression" dxfId="7" priority="17">
      <formula>AND(H17=TRUE,K16=TRUE)</formula>
    </cfRule>
  </conditionalFormatting>
  <conditionalFormatting sqref="Z21">
    <cfRule type="expression" dxfId="6" priority="15">
      <formula>AND(H17=TRUE,K16=TRUE)</formula>
    </cfRule>
  </conditionalFormatting>
  <conditionalFormatting sqref="AC13">
    <cfRule type="expression" dxfId="5" priority="67">
      <formula>E16=TRUE</formula>
    </cfRule>
  </conditionalFormatting>
  <conditionalFormatting sqref="AJ14">
    <cfRule type="expression" dxfId="4" priority="2">
      <formula>AG15=TRUE</formula>
    </cfRule>
  </conditionalFormatting>
  <conditionalFormatting sqref="AJ15">
    <cfRule type="expression" dxfId="2" priority="68">
      <formula>AG15=TRUE</formula>
    </cfRule>
  </conditionalFormatting>
  <dataValidations count="1">
    <dataValidation type="list" allowBlank="1" showInputMessage="1" showErrorMessage="1" sqref="B15" xr:uid="{F949D45B-B3F6-4940-8368-E10240328D08}">
      <formula1>Sens</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54" id="{C0473C33-581D-409E-A42D-7CEBF5C4CD26}">
            <xm:f>$E$5=INputs!$Q$3</xm:f>
            <x14:dxf>
              <font>
                <color theme="0"/>
              </font>
              <fill>
                <patternFill>
                  <bgColor theme="0"/>
                </patternFill>
              </fill>
              <border>
                <left/>
                <right/>
                <top/>
                <bottom/>
                <vertical/>
                <horizontal/>
              </border>
            </x14:dxf>
          </x14:cfRule>
          <xm:sqref>AJ15</xm:sqref>
        </x14:conditionalFormatting>
        <x14:conditionalFormatting xmlns:xm="http://schemas.microsoft.com/office/excel/2006/main">
          <x14:cfRule type="expression" priority="1" id="{48844344-F8B9-41C6-80D0-99ED5788B71B}">
            <xm:f>OR(AH17=INputs!$AZ$3,AH17=INputs!$AZ$4)</xm:f>
            <x14:dxf>
              <font>
                <color theme="0" tint="-0.34998626667073579"/>
              </font>
            </x14:dxf>
          </x14:cfRule>
          <xm:sqref>AJ16</xm:sqref>
        </x14:conditionalFormatting>
        <x14:conditionalFormatting xmlns:xm="http://schemas.microsoft.com/office/excel/2006/main">
          <x14:cfRule type="expression" priority="5" id="{7D773D9F-07DE-4070-A739-A19267DAE3D4}">
            <xm:f>OR(AH17=INputs!$AZ$3,AH17=INputs!$AZ$4)</xm:f>
            <x14:dxf>
              <font>
                <color theme="1"/>
              </font>
              <border>
                <left style="thin">
                  <color auto="1"/>
                </left>
                <right style="thin">
                  <color auto="1"/>
                </right>
                <top style="thin">
                  <color auto="1"/>
                </top>
                <bottom style="thin">
                  <color auto="1"/>
                </bottom>
                <vertical/>
                <horizontal/>
              </border>
            </x14:dxf>
          </x14:cfRule>
          <xm:sqref>AJ17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2077918A-12F6-46CC-A0FB-B9CFCE21DDD9}">
          <x14:formula1>
            <xm:f>INputs!$A$81:$A$88</xm:f>
          </x14:formula1>
          <xm:sqref>H1</xm:sqref>
        </x14:dataValidation>
      </x14:dataValidations>
    </ext>
  </extLst>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27</vt:i4>
      </vt:variant>
    </vt:vector>
  </HeadingPairs>
  <TitlesOfParts>
    <vt:vector size="37" baseType="lpstr">
      <vt:lpstr>INputs</vt:lpstr>
      <vt:lpstr>How to Use</vt:lpstr>
      <vt:lpstr>Sensitivity Labels</vt:lpstr>
      <vt:lpstr>Emails, Files, &amp; Other Data</vt:lpstr>
      <vt:lpstr>Teams meetings and chats</vt:lpstr>
      <vt:lpstr>Groups &amp; Sites</vt:lpstr>
      <vt:lpstr>Publishing</vt:lpstr>
      <vt:lpstr>Service-side Auto-Labeling</vt:lpstr>
      <vt:lpstr>Data Loss Prevention (DLP)</vt:lpstr>
      <vt:lpstr>Summary</vt:lpstr>
      <vt:lpstr>Arecord</vt:lpstr>
      <vt:lpstr>color</vt:lpstr>
      <vt:lpstr>emaillabel</vt:lpstr>
      <vt:lpstr>encrypt</vt:lpstr>
      <vt:lpstr>Groupsaccess</vt:lpstr>
      <vt:lpstr>GroupsDef</vt:lpstr>
      <vt:lpstr>Groupsshare</vt:lpstr>
      <vt:lpstr>Label</vt:lpstr>
      <vt:lpstr>LabelE</vt:lpstr>
      <vt:lpstr>LabelG</vt:lpstr>
      <vt:lpstr>LabelM</vt:lpstr>
      <vt:lpstr>Lobby</vt:lpstr>
      <vt:lpstr>meetchat</vt:lpstr>
      <vt:lpstr>OutL</vt:lpstr>
      <vt:lpstr>policy</vt:lpstr>
      <vt:lpstr>Policymode</vt:lpstr>
      <vt:lpstr>present</vt:lpstr>
      <vt:lpstr>prevent</vt:lpstr>
      <vt:lpstr>publabel</vt:lpstr>
      <vt:lpstr>record</vt:lpstr>
      <vt:lpstr>rules</vt:lpstr>
      <vt:lpstr>Sens</vt:lpstr>
      <vt:lpstr>sett</vt:lpstr>
      <vt:lpstr>Slabel</vt:lpstr>
      <vt:lpstr>SubL</vt:lpstr>
      <vt:lpstr>WaterA</vt:lpstr>
      <vt:lpstr>waterB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Reed</dc:creator>
  <cp:keywords/>
  <dc:description/>
  <cp:lastModifiedBy>Nick Bear</cp:lastModifiedBy>
  <cp:revision/>
  <dcterms:created xsi:type="dcterms:W3CDTF">2025-05-08T17:35:39Z</dcterms:created>
  <dcterms:modified xsi:type="dcterms:W3CDTF">2025-08-21T22:20:58Z</dcterms:modified>
  <cp:category/>
  <cp:contentStatus/>
</cp:coreProperties>
</file>