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jc3709\Documents\NBA Championship 2024\"/>
    </mc:Choice>
  </mc:AlternateContent>
  <xr:revisionPtr revIDLastSave="0" documentId="8_{863518B7-8882-4C36-8361-87932C988CE5}" xr6:coauthVersionLast="47" xr6:coauthVersionMax="47" xr10:uidLastSave="{00000000-0000-0000-0000-000000000000}"/>
  <bookViews>
    <workbookView xWindow="-110" yWindow="-110" windowWidth="19420" windowHeight="10420" xr2:uid="{D6F34E26-55D2-4BC9-8AE2-7EEDE65AEF1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2" i="1"/>
</calcChain>
</file>

<file path=xl/sharedStrings.xml><?xml version="1.0" encoding="utf-8"?>
<sst xmlns="http://schemas.openxmlformats.org/spreadsheetml/2006/main" count="246" uniqueCount="106">
  <si>
    <t>Rk</t>
  </si>
  <si>
    <t>Team</t>
  </si>
  <si>
    <t>Year</t>
  </si>
  <si>
    <t>Memphis Grizzlies</t>
  </si>
  <si>
    <t>Houston Rockets</t>
  </si>
  <si>
    <t>Brooklyn Nets</t>
  </si>
  <si>
    <t>Portland Trail Blazers</t>
  </si>
  <si>
    <t>Charlotte Hornets</t>
  </si>
  <si>
    <t>San Antonio Spurs</t>
  </si>
  <si>
    <t>Toronto Raptors</t>
  </si>
  <si>
    <t>Detroit Pistons</t>
  </si>
  <si>
    <t>Utah Jazz</t>
  </si>
  <si>
    <t>Washington Wizards</t>
  </si>
  <si>
    <t>Longest Win Streak</t>
  </si>
  <si>
    <t>Top 3 Conference</t>
  </si>
  <si>
    <t>Accolades</t>
  </si>
  <si>
    <t>Yes</t>
  </si>
  <si>
    <t>No</t>
  </si>
  <si>
    <t>Atlanta Hawks</t>
  </si>
  <si>
    <t>Indiana Pacers</t>
  </si>
  <si>
    <t>Los Angeles Lakers</t>
  </si>
  <si>
    <t>Milwaukee Bucks</t>
  </si>
  <si>
    <t>Dallas Mavericks</t>
  </si>
  <si>
    <t>Golden State Warriors</t>
  </si>
  <si>
    <t>Sacramento Kings</t>
  </si>
  <si>
    <t>Chicago Bulls</t>
  </si>
  <si>
    <t>Phoenix Suns</t>
  </si>
  <si>
    <t>Oklahoma City Thunder</t>
  </si>
  <si>
    <t>Los Angeles Clippers</t>
  </si>
  <si>
    <t>Philadelphia 76ers</t>
  </si>
  <si>
    <t>New Orleans Pelicans</t>
  </si>
  <si>
    <t>Cleveland Cavaliers</t>
  </si>
  <si>
    <t>Denver Nuggets</t>
  </si>
  <si>
    <t>Boston Celtics</t>
  </si>
  <si>
    <t>Miami Heat</t>
  </si>
  <si>
    <t>Orlando Magic</t>
  </si>
  <si>
    <t>New York Knicks</t>
  </si>
  <si>
    <t>Minnesota Timberwolves</t>
  </si>
  <si>
    <t>Champion</t>
  </si>
  <si>
    <t>Games Played</t>
  </si>
  <si>
    <t>Minutes Played</t>
  </si>
  <si>
    <t>Opp Field Goals</t>
  </si>
  <si>
    <t>Opp Field Goal Attempts</t>
  </si>
  <si>
    <t>Opp Field Goal Percentage</t>
  </si>
  <si>
    <t>Opp 3-Pointers</t>
  </si>
  <si>
    <t>Opp 3-Pointer Attempts</t>
  </si>
  <si>
    <t>Opp 3-Pointer Percentage</t>
  </si>
  <si>
    <t>Opp 2-Pointers</t>
  </si>
  <si>
    <t>Opp 2-Pointer Attempts</t>
  </si>
  <si>
    <t>Opp 2-Pointer Percentage</t>
  </si>
  <si>
    <t>Opp Free-Throws</t>
  </si>
  <si>
    <t>Opp Free-Throw Attempts</t>
  </si>
  <si>
    <t>Opp Free-Throw Percentage</t>
  </si>
  <si>
    <t>Opp Offensive Rebounds</t>
  </si>
  <si>
    <t>Opp Defensive Rebounds</t>
  </si>
  <si>
    <t>Opp Total Rebounds</t>
  </si>
  <si>
    <t>Opp Assists</t>
  </si>
  <si>
    <t>Opp Steals</t>
  </si>
  <si>
    <t>Opp Blocks</t>
  </si>
  <si>
    <t>Opp Turnovers</t>
  </si>
  <si>
    <t>Opp Personal Fouls</t>
  </si>
  <si>
    <t>Opp Points</t>
  </si>
  <si>
    <t>Off Field Goals</t>
  </si>
  <si>
    <t>Off Field Goal Attempts</t>
  </si>
  <si>
    <t>Off Field Goal Percentage</t>
  </si>
  <si>
    <t>Off 3-Pointers</t>
  </si>
  <si>
    <t>Off 3-Pointer Attempts</t>
  </si>
  <si>
    <t>Off 3-Pointer Percentage</t>
  </si>
  <si>
    <t>Off 2-Pointers</t>
  </si>
  <si>
    <t>Off 2-Pointer Attempts</t>
  </si>
  <si>
    <t>Off 2-Pointer Percentage</t>
  </si>
  <si>
    <t>Off Free-Throws</t>
  </si>
  <si>
    <t>Off Free-Throw Attempts</t>
  </si>
  <si>
    <t>Off Free-Throw Percentage</t>
  </si>
  <si>
    <t>Off Offensive Rebounds</t>
  </si>
  <si>
    <t>Off Defensive Rebounds</t>
  </si>
  <si>
    <t>Off Total Rebounds</t>
  </si>
  <si>
    <t>Off Assists</t>
  </si>
  <si>
    <t>Off Steals</t>
  </si>
  <si>
    <t>Off Blocks</t>
  </si>
  <si>
    <t>Off Turnovers</t>
  </si>
  <si>
    <t>Off Personal Fouls</t>
  </si>
  <si>
    <t>Off Points</t>
  </si>
  <si>
    <t>Division</t>
  </si>
  <si>
    <t>Conference</t>
  </si>
  <si>
    <t>Western</t>
  </si>
  <si>
    <t>Eastern</t>
  </si>
  <si>
    <t>Atlantic</t>
  </si>
  <si>
    <t>Northwest</t>
  </si>
  <si>
    <t>Southeast</t>
  </si>
  <si>
    <t>Southwest</t>
  </si>
  <si>
    <t>Central</t>
  </si>
  <si>
    <t>Pacific</t>
  </si>
  <si>
    <t>W</t>
  </si>
  <si>
    <t>L</t>
  </si>
  <si>
    <t>W/L%</t>
  </si>
  <si>
    <t>SRS</t>
  </si>
  <si>
    <t>Mean Ht</t>
  </si>
  <si>
    <t>Mean Wt</t>
  </si>
  <si>
    <t>Mean Exp</t>
  </si>
  <si>
    <t>HOME_percent</t>
  </si>
  <si>
    <t>Pace</t>
  </si>
  <si>
    <t>Net Rating</t>
  </si>
  <si>
    <t>Attendance</t>
  </si>
  <si>
    <t>MVP</t>
  </si>
  <si>
    <t>ROAD_percent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</si>
</sst>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64" fontId="2" fillId="0" borderId="0" xfId="0" applyNumberFormat="1" applyFont="1"/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C0E8-2A03-44C8-AF51-1B44FCAA6105}">
  <dimension ref="A1:BN31"/>
  <sheetViews>
    <sheetView tabSelected="1" topLeftCell="BG1" workbookViewId="0">
      <selection activeCell="BL2" sqref="BL2"/>
    </sheetView>
  </sheetViews>
  <sheetFormatPr defaultColWidth="20.81640625" defaultRowHeight="14.5" x14ac:dyDescent="0.35"/>
  <sheetData>
    <row r="1" spans="1:66" x14ac:dyDescent="0.35">
      <c r="A1" s="1" t="s">
        <v>0</v>
      </c>
      <c r="B1" s="1" t="s">
        <v>1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2</v>
      </c>
      <c r="AA1" s="1" t="s">
        <v>13</v>
      </c>
      <c r="AB1" s="1" t="s">
        <v>14</v>
      </c>
      <c r="AC1" s="1" t="s">
        <v>15</v>
      </c>
      <c r="AD1" s="1" t="s">
        <v>38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s="1" t="s">
        <v>79</v>
      </c>
      <c r="AW1" s="1" t="s">
        <v>80</v>
      </c>
      <c r="AX1" s="1" t="s">
        <v>81</v>
      </c>
      <c r="AY1" s="1" t="s">
        <v>82</v>
      </c>
      <c r="AZ1" s="3" t="s">
        <v>83</v>
      </c>
      <c r="BA1" s="3" t="s">
        <v>84</v>
      </c>
      <c r="BB1" s="3" t="s">
        <v>93</v>
      </c>
      <c r="BC1" s="3" t="s">
        <v>94</v>
      </c>
      <c r="BD1" s="3" t="s">
        <v>95</v>
      </c>
      <c r="BE1" s="3" t="s">
        <v>96</v>
      </c>
      <c r="BF1" s="3" t="s">
        <v>97</v>
      </c>
      <c r="BG1" s="3" t="s">
        <v>98</v>
      </c>
      <c r="BH1" s="3" t="s">
        <v>99</v>
      </c>
      <c r="BI1" s="3" t="s">
        <v>100</v>
      </c>
      <c r="BJ1" s="3" t="s">
        <v>105</v>
      </c>
      <c r="BK1" s="6" t="s">
        <v>101</v>
      </c>
      <c r="BL1" s="6" t="s">
        <v>102</v>
      </c>
      <c r="BM1" s="6" t="s">
        <v>103</v>
      </c>
      <c r="BN1" s="7" t="s">
        <v>104</v>
      </c>
    </row>
    <row r="2" spans="1:66" x14ac:dyDescent="0.35">
      <c r="A2" s="2">
        <v>1</v>
      </c>
      <c r="B2" s="2" t="s">
        <v>37</v>
      </c>
      <c r="C2" s="2">
        <v>82</v>
      </c>
      <c r="D2" s="2">
        <v>241.5</v>
      </c>
      <c r="E2" s="2">
        <v>39</v>
      </c>
      <c r="F2" s="2">
        <v>86.8</v>
      </c>
      <c r="G2" s="2">
        <v>0.45</v>
      </c>
      <c r="H2" s="2">
        <v>11.4</v>
      </c>
      <c r="I2" s="2">
        <v>32.299999999999997</v>
      </c>
      <c r="J2" s="2">
        <v>0.35399999999999998</v>
      </c>
      <c r="K2" s="2">
        <v>27.6</v>
      </c>
      <c r="L2" s="2">
        <v>54.5</v>
      </c>
      <c r="M2" s="2">
        <v>0.50600000000000001</v>
      </c>
      <c r="N2" s="2">
        <v>17.100000000000001</v>
      </c>
      <c r="O2" s="2">
        <v>21.9</v>
      </c>
      <c r="P2" s="2">
        <v>0.78100000000000003</v>
      </c>
      <c r="Q2" s="2">
        <v>10.3</v>
      </c>
      <c r="R2" s="2">
        <v>31.2</v>
      </c>
      <c r="S2" s="2">
        <v>41.4</v>
      </c>
      <c r="T2" s="2">
        <v>24.5</v>
      </c>
      <c r="U2" s="2">
        <v>7.5</v>
      </c>
      <c r="V2" s="2">
        <v>4.5</v>
      </c>
      <c r="W2" s="2">
        <v>14.2</v>
      </c>
      <c r="X2" s="2">
        <v>19.899999999999999</v>
      </c>
      <c r="Y2" s="2">
        <v>106.5</v>
      </c>
      <c r="Z2" s="2">
        <v>2024</v>
      </c>
      <c r="AA2" s="2">
        <v>6</v>
      </c>
      <c r="AB2" t="s">
        <v>16</v>
      </c>
      <c r="AC2" s="2">
        <v>6</v>
      </c>
      <c r="AD2" t="s">
        <v>17</v>
      </c>
      <c r="AE2" s="2">
        <v>41.3</v>
      </c>
      <c r="AF2" s="2">
        <v>85</v>
      </c>
      <c r="AG2" s="2">
        <v>0.48499999999999999</v>
      </c>
      <c r="AH2" s="2">
        <v>12.6</v>
      </c>
      <c r="AI2" s="2">
        <v>32.700000000000003</v>
      </c>
      <c r="AJ2" s="2">
        <v>0.38700000000000001</v>
      </c>
      <c r="AK2" s="2">
        <v>28.6</v>
      </c>
      <c r="AL2" s="2">
        <v>52.4</v>
      </c>
      <c r="AM2" s="2">
        <v>0.54600000000000004</v>
      </c>
      <c r="AN2" s="2">
        <v>17.8</v>
      </c>
      <c r="AO2" s="2">
        <v>22.9</v>
      </c>
      <c r="AP2" s="2">
        <v>0.77700000000000002</v>
      </c>
      <c r="AQ2" s="2">
        <v>9.4</v>
      </c>
      <c r="AR2" s="2">
        <v>34.200000000000003</v>
      </c>
      <c r="AS2" s="2">
        <v>43.6</v>
      </c>
      <c r="AT2" s="2">
        <v>26.6</v>
      </c>
      <c r="AU2" s="2">
        <v>7.9</v>
      </c>
      <c r="AV2" s="2">
        <v>6.1</v>
      </c>
      <c r="AW2" s="2">
        <v>14.2</v>
      </c>
      <c r="AX2" s="2">
        <v>18.8</v>
      </c>
      <c r="AY2" s="2">
        <v>113</v>
      </c>
      <c r="AZ2" t="s">
        <v>88</v>
      </c>
      <c r="BA2" t="s">
        <v>85</v>
      </c>
      <c r="BB2" s="2">
        <v>56</v>
      </c>
      <c r="BC2" s="2">
        <v>26</v>
      </c>
      <c r="BD2" s="4">
        <f>BB2/82</f>
        <v>0.68292682926829273</v>
      </c>
      <c r="BE2">
        <v>6.39</v>
      </c>
      <c r="BF2" s="5">
        <v>78.705882349999996</v>
      </c>
      <c r="BG2" s="5">
        <v>215.8823529</v>
      </c>
      <c r="BH2" s="5">
        <v>4.7647058820000003</v>
      </c>
      <c r="BI2" s="5">
        <v>0.73199999999999998</v>
      </c>
      <c r="BJ2" s="5">
        <v>0.63400000000000001</v>
      </c>
      <c r="BK2" s="5">
        <v>97.1</v>
      </c>
      <c r="BL2" s="5">
        <v>6.6</v>
      </c>
      <c r="BM2" s="8">
        <v>720960</v>
      </c>
      <c r="BN2" t="s">
        <v>17</v>
      </c>
    </row>
    <row r="3" spans="1:66" x14ac:dyDescent="0.35">
      <c r="A3" s="2">
        <v>2</v>
      </c>
      <c r="B3" s="2" t="s">
        <v>36</v>
      </c>
      <c r="C3" s="2">
        <v>82</v>
      </c>
      <c r="D3" s="2">
        <v>240.6</v>
      </c>
      <c r="E3" s="2">
        <v>40.299999999999997</v>
      </c>
      <c r="F3" s="2">
        <v>85.7</v>
      </c>
      <c r="G3" s="2">
        <v>0.47</v>
      </c>
      <c r="H3" s="2">
        <v>12.5</v>
      </c>
      <c r="I3" s="2">
        <v>34.299999999999997</v>
      </c>
      <c r="J3" s="2">
        <v>0.36499999999999999</v>
      </c>
      <c r="K3" s="2">
        <v>27.8</v>
      </c>
      <c r="L3" s="2">
        <v>51.4</v>
      </c>
      <c r="M3" s="2">
        <v>0.54</v>
      </c>
      <c r="N3" s="2">
        <v>15.1</v>
      </c>
      <c r="O3" s="2">
        <v>19.8</v>
      </c>
      <c r="P3" s="2">
        <v>0.76400000000000001</v>
      </c>
      <c r="Q3" s="2">
        <v>10.199999999999999</v>
      </c>
      <c r="R3" s="2">
        <v>30.4</v>
      </c>
      <c r="S3" s="2">
        <v>40.6</v>
      </c>
      <c r="T3" s="2">
        <v>25.6</v>
      </c>
      <c r="U3" s="2">
        <v>6.7</v>
      </c>
      <c r="V3" s="2">
        <v>5.3</v>
      </c>
      <c r="W3" s="2">
        <v>13.2</v>
      </c>
      <c r="X3" s="2">
        <v>19.100000000000001</v>
      </c>
      <c r="Y3" s="2">
        <v>108.2</v>
      </c>
      <c r="Z3" s="2">
        <v>2024</v>
      </c>
      <c r="AA3" s="2">
        <v>9</v>
      </c>
      <c r="AB3" t="s">
        <v>16</v>
      </c>
      <c r="AC3" s="2">
        <v>2</v>
      </c>
      <c r="AD3" t="s">
        <v>17</v>
      </c>
      <c r="AE3" s="2">
        <v>41.3</v>
      </c>
      <c r="AF3" s="2">
        <v>88.7</v>
      </c>
      <c r="AG3" s="2">
        <v>0.46500000000000002</v>
      </c>
      <c r="AH3" s="2">
        <v>13.2</v>
      </c>
      <c r="AI3" s="2">
        <v>35.799999999999997</v>
      </c>
      <c r="AJ3" s="2">
        <v>0.36899999999999999</v>
      </c>
      <c r="AK3" s="2">
        <v>28.1</v>
      </c>
      <c r="AL3" s="2">
        <v>52.9</v>
      </c>
      <c r="AM3" s="2">
        <v>0.53100000000000003</v>
      </c>
      <c r="AN3" s="2">
        <v>17</v>
      </c>
      <c r="AO3" s="2">
        <v>21.8</v>
      </c>
      <c r="AP3" s="2">
        <v>0.78</v>
      </c>
      <c r="AQ3" s="2">
        <v>12.7</v>
      </c>
      <c r="AR3" s="2">
        <v>32.5</v>
      </c>
      <c r="AS3" s="2">
        <v>45.2</v>
      </c>
      <c r="AT3" s="2">
        <v>24.4</v>
      </c>
      <c r="AU3" s="2">
        <v>7.5</v>
      </c>
      <c r="AV3" s="2">
        <v>4.0999999999999996</v>
      </c>
      <c r="AW3" s="2">
        <v>13.2</v>
      </c>
      <c r="AX3" s="2">
        <v>17.600000000000001</v>
      </c>
      <c r="AY3" s="2">
        <v>112.8</v>
      </c>
      <c r="AZ3" t="s">
        <v>87</v>
      </c>
      <c r="BA3" t="s">
        <v>86</v>
      </c>
      <c r="BB3" s="2">
        <v>50</v>
      </c>
      <c r="BC3" s="2">
        <v>32</v>
      </c>
      <c r="BD3" s="4">
        <f t="shared" ref="BD3:BD31" si="0">BB3/82</f>
        <v>0.6097560975609756</v>
      </c>
      <c r="BE3">
        <v>4.3600000000000003</v>
      </c>
      <c r="BF3" s="5">
        <v>78.611111109999996</v>
      </c>
      <c r="BG3" s="5">
        <v>220.38888890000001</v>
      </c>
      <c r="BH3" s="5">
        <v>4.7777777779999999</v>
      </c>
      <c r="BI3" s="5">
        <v>0.65900000000000003</v>
      </c>
      <c r="BJ3" s="5">
        <v>0.56100000000000005</v>
      </c>
      <c r="BK3" s="5">
        <v>95.2</v>
      </c>
      <c r="BL3" s="5">
        <v>4.8</v>
      </c>
      <c r="BM3" s="8">
        <v>808885</v>
      </c>
      <c r="BN3" t="s">
        <v>17</v>
      </c>
    </row>
    <row r="4" spans="1:66" x14ac:dyDescent="0.35">
      <c r="A4" s="2">
        <v>3</v>
      </c>
      <c r="B4" s="2" t="s">
        <v>35</v>
      </c>
      <c r="C4" s="2">
        <v>82</v>
      </c>
      <c r="D4" s="2">
        <v>241.2</v>
      </c>
      <c r="E4" s="2">
        <v>39.799999999999997</v>
      </c>
      <c r="F4" s="2">
        <v>84</v>
      </c>
      <c r="G4" s="2">
        <v>0.47399999999999998</v>
      </c>
      <c r="H4" s="2">
        <v>11.5</v>
      </c>
      <c r="I4" s="2">
        <v>32.1</v>
      </c>
      <c r="J4" s="2">
        <v>0.35799999999999998</v>
      </c>
      <c r="K4" s="2">
        <v>28.3</v>
      </c>
      <c r="L4" s="2">
        <v>51.8</v>
      </c>
      <c r="M4" s="2">
        <v>0.54600000000000004</v>
      </c>
      <c r="N4" s="2">
        <v>17.3</v>
      </c>
      <c r="O4" s="2">
        <v>22.2</v>
      </c>
      <c r="P4" s="2">
        <v>0.78</v>
      </c>
      <c r="Q4" s="2">
        <v>8.9</v>
      </c>
      <c r="R4" s="2">
        <v>30.9</v>
      </c>
      <c r="S4" s="2">
        <v>39.9</v>
      </c>
      <c r="T4" s="2">
        <v>23.9</v>
      </c>
      <c r="U4" s="2">
        <v>8.1</v>
      </c>
      <c r="V4" s="2">
        <v>4.5999999999999996</v>
      </c>
      <c r="W4" s="2">
        <v>15</v>
      </c>
      <c r="X4" s="2">
        <v>20.9</v>
      </c>
      <c r="Y4" s="2">
        <v>108.4</v>
      </c>
      <c r="Z4" s="2">
        <v>2024</v>
      </c>
      <c r="AA4" s="2">
        <v>9</v>
      </c>
      <c r="AB4" t="s">
        <v>17</v>
      </c>
      <c r="AC4" s="2">
        <v>1</v>
      </c>
      <c r="AD4" t="s">
        <v>17</v>
      </c>
      <c r="AE4" s="2">
        <v>40.5</v>
      </c>
      <c r="AF4" s="2">
        <v>84.9</v>
      </c>
      <c r="AG4" s="2">
        <v>0.47599999999999998</v>
      </c>
      <c r="AH4" s="2">
        <v>11</v>
      </c>
      <c r="AI4" s="2">
        <v>31.3</v>
      </c>
      <c r="AJ4" s="2">
        <v>0.35199999999999998</v>
      </c>
      <c r="AK4" s="2">
        <v>29.5</v>
      </c>
      <c r="AL4" s="2">
        <v>53.6</v>
      </c>
      <c r="AM4" s="2">
        <v>0.54900000000000004</v>
      </c>
      <c r="AN4" s="2">
        <v>18.5</v>
      </c>
      <c r="AO4" s="2">
        <v>24.4</v>
      </c>
      <c r="AP4" s="2">
        <v>0.75900000000000001</v>
      </c>
      <c r="AQ4" s="2">
        <v>10.5</v>
      </c>
      <c r="AR4" s="2">
        <v>31.8</v>
      </c>
      <c r="AS4" s="2">
        <v>42.3</v>
      </c>
      <c r="AT4" s="2">
        <v>24.7</v>
      </c>
      <c r="AU4" s="2">
        <v>8.1999999999999993</v>
      </c>
      <c r="AV4" s="2">
        <v>5.2</v>
      </c>
      <c r="AW4" s="2">
        <v>14.7</v>
      </c>
      <c r="AX4" s="2">
        <v>19.7</v>
      </c>
      <c r="AY4" s="2">
        <v>110.5</v>
      </c>
      <c r="AZ4" t="s">
        <v>89</v>
      </c>
      <c r="BA4" t="s">
        <v>86</v>
      </c>
      <c r="BB4" s="2">
        <v>47</v>
      </c>
      <c r="BC4" s="2">
        <v>35</v>
      </c>
      <c r="BD4" s="4">
        <f t="shared" si="0"/>
        <v>0.57317073170731703</v>
      </c>
      <c r="BE4">
        <v>1.48</v>
      </c>
      <c r="BF4" s="5">
        <v>79.277777779999994</v>
      </c>
      <c r="BG4" s="5">
        <v>221.83333329999999</v>
      </c>
      <c r="BH4" s="5">
        <v>3.3333333330000001</v>
      </c>
      <c r="BI4" s="5">
        <v>0.70699999999999996</v>
      </c>
      <c r="BJ4" s="5">
        <v>0.439</v>
      </c>
      <c r="BK4" s="5">
        <v>96.9</v>
      </c>
      <c r="BL4" s="5">
        <v>2.1</v>
      </c>
      <c r="BM4" s="8">
        <v>773939</v>
      </c>
      <c r="BN4" t="s">
        <v>17</v>
      </c>
    </row>
    <row r="5" spans="1:66" x14ac:dyDescent="0.35">
      <c r="A5" s="2">
        <v>4</v>
      </c>
      <c r="B5" s="2" t="s">
        <v>34</v>
      </c>
      <c r="C5" s="2">
        <v>82</v>
      </c>
      <c r="D5" s="2">
        <v>240.9</v>
      </c>
      <c r="E5" s="2">
        <v>40.200000000000003</v>
      </c>
      <c r="F5" s="2">
        <v>86</v>
      </c>
      <c r="G5" s="2">
        <v>0.46700000000000003</v>
      </c>
      <c r="H5" s="2">
        <v>13</v>
      </c>
      <c r="I5" s="2">
        <v>36.799999999999997</v>
      </c>
      <c r="J5" s="2">
        <v>0.35299999999999998</v>
      </c>
      <c r="K5" s="2">
        <v>27.2</v>
      </c>
      <c r="L5" s="2">
        <v>49.2</v>
      </c>
      <c r="M5" s="2">
        <v>0.55300000000000005</v>
      </c>
      <c r="N5" s="2">
        <v>15</v>
      </c>
      <c r="O5" s="2">
        <v>19.2</v>
      </c>
      <c r="P5" s="2">
        <v>0.78</v>
      </c>
      <c r="Q5" s="2">
        <v>9.1999999999999993</v>
      </c>
      <c r="R5" s="2">
        <v>33.5</v>
      </c>
      <c r="S5" s="2">
        <v>42.8</v>
      </c>
      <c r="T5" s="2">
        <v>26.5</v>
      </c>
      <c r="U5" s="2">
        <v>6.6</v>
      </c>
      <c r="V5" s="2">
        <v>4.7</v>
      </c>
      <c r="W5" s="2">
        <v>13.7</v>
      </c>
      <c r="X5" s="2">
        <v>18.899999999999999</v>
      </c>
      <c r="Y5" s="2">
        <v>108.4</v>
      </c>
      <c r="Z5" s="2">
        <v>2024</v>
      </c>
      <c r="AA5" s="2">
        <v>7</v>
      </c>
      <c r="AB5" t="s">
        <v>17</v>
      </c>
      <c r="AC5" s="2">
        <v>1</v>
      </c>
      <c r="AD5" t="s">
        <v>17</v>
      </c>
      <c r="AE5" s="2">
        <v>39.799999999999997</v>
      </c>
      <c r="AF5" s="2">
        <v>85.6</v>
      </c>
      <c r="AG5" s="2">
        <v>0.46500000000000002</v>
      </c>
      <c r="AH5" s="2">
        <v>12.5</v>
      </c>
      <c r="AI5" s="2">
        <v>33.700000000000003</v>
      </c>
      <c r="AJ5" s="2">
        <v>0.37</v>
      </c>
      <c r="AK5" s="2">
        <v>27.4</v>
      </c>
      <c r="AL5" s="2">
        <v>51.9</v>
      </c>
      <c r="AM5" s="2">
        <v>0.52700000000000002</v>
      </c>
      <c r="AN5" s="2">
        <v>18</v>
      </c>
      <c r="AO5" s="2">
        <v>22</v>
      </c>
      <c r="AP5" s="2">
        <v>0.81799999999999995</v>
      </c>
      <c r="AQ5" s="2">
        <v>9.3000000000000007</v>
      </c>
      <c r="AR5" s="2">
        <v>33</v>
      </c>
      <c r="AS5" s="2">
        <v>42.3</v>
      </c>
      <c r="AT5" s="2">
        <v>25.8</v>
      </c>
      <c r="AU5" s="2">
        <v>7.5</v>
      </c>
      <c r="AV5" s="2">
        <v>3.4</v>
      </c>
      <c r="AW5" s="2">
        <v>12.7</v>
      </c>
      <c r="AX5" s="2">
        <v>17.3</v>
      </c>
      <c r="AY5" s="2">
        <v>110.1</v>
      </c>
      <c r="AZ5" t="s">
        <v>89</v>
      </c>
      <c r="BA5" t="s">
        <v>86</v>
      </c>
      <c r="BB5" s="2">
        <v>46</v>
      </c>
      <c r="BC5" s="2">
        <v>36</v>
      </c>
      <c r="BD5" s="4">
        <f t="shared" si="0"/>
        <v>0.56097560975609762</v>
      </c>
      <c r="BE5">
        <v>1.1000000000000001</v>
      </c>
      <c r="BF5" s="5">
        <v>78.611111109999996</v>
      </c>
      <c r="BG5" s="5">
        <v>214.66666670000001</v>
      </c>
      <c r="BH5" s="5">
        <v>5.4444444440000002</v>
      </c>
      <c r="BI5" s="5">
        <v>0.53700000000000003</v>
      </c>
      <c r="BJ5" s="5">
        <v>0.58499999999999996</v>
      </c>
      <c r="BK5" s="5">
        <v>96.2</v>
      </c>
      <c r="BL5" s="5">
        <v>1.8</v>
      </c>
      <c r="BM5" s="8">
        <v>809743</v>
      </c>
      <c r="BN5" t="s">
        <v>17</v>
      </c>
    </row>
    <row r="6" spans="1:66" x14ac:dyDescent="0.35">
      <c r="A6" s="2">
        <v>5</v>
      </c>
      <c r="B6" s="2" t="s">
        <v>33</v>
      </c>
      <c r="C6" s="2">
        <v>82</v>
      </c>
      <c r="D6" s="2">
        <v>241.8</v>
      </c>
      <c r="E6" s="2">
        <v>41.5</v>
      </c>
      <c r="F6" s="2">
        <v>91.6</v>
      </c>
      <c r="G6" s="2">
        <v>0.45300000000000001</v>
      </c>
      <c r="H6" s="2">
        <v>12.9</v>
      </c>
      <c r="I6" s="2">
        <v>36.700000000000003</v>
      </c>
      <c r="J6" s="2">
        <v>0.35199999999999998</v>
      </c>
      <c r="K6" s="2">
        <v>28.6</v>
      </c>
      <c r="L6" s="2">
        <v>55</v>
      </c>
      <c r="M6" s="2">
        <v>0.52</v>
      </c>
      <c r="N6" s="2">
        <v>13.3</v>
      </c>
      <c r="O6" s="2">
        <v>17.3</v>
      </c>
      <c r="P6" s="2">
        <v>0.76800000000000002</v>
      </c>
      <c r="Q6" s="2">
        <v>11.1</v>
      </c>
      <c r="R6" s="2">
        <v>32.299999999999997</v>
      </c>
      <c r="S6" s="2">
        <v>43.3</v>
      </c>
      <c r="T6" s="2">
        <v>24.9</v>
      </c>
      <c r="U6" s="2">
        <v>6.2</v>
      </c>
      <c r="V6" s="2">
        <v>3.7</v>
      </c>
      <c r="W6" s="2">
        <v>12</v>
      </c>
      <c r="X6" s="2">
        <v>17.3</v>
      </c>
      <c r="Y6" s="2">
        <v>109.2</v>
      </c>
      <c r="Z6" s="2">
        <v>2024</v>
      </c>
      <c r="AA6" s="2">
        <v>11</v>
      </c>
      <c r="AB6" t="s">
        <v>16</v>
      </c>
      <c r="AC6" s="2">
        <v>3</v>
      </c>
      <c r="AD6" t="s">
        <v>17</v>
      </c>
      <c r="AE6" s="2">
        <v>43.9</v>
      </c>
      <c r="AF6" s="2">
        <v>90.2</v>
      </c>
      <c r="AG6" s="2">
        <v>0.48699999999999999</v>
      </c>
      <c r="AH6" s="2">
        <v>16.5</v>
      </c>
      <c r="AI6" s="2">
        <v>42.5</v>
      </c>
      <c r="AJ6" s="2">
        <v>0.38800000000000001</v>
      </c>
      <c r="AK6" s="2">
        <v>27.4</v>
      </c>
      <c r="AL6" s="2">
        <v>47.7</v>
      </c>
      <c r="AM6" s="2">
        <v>0.57499999999999996</v>
      </c>
      <c r="AN6" s="2">
        <v>16.3</v>
      </c>
      <c r="AO6" s="2">
        <v>20.2</v>
      </c>
      <c r="AP6" s="2">
        <v>0.80700000000000005</v>
      </c>
      <c r="AQ6" s="2">
        <v>10.7</v>
      </c>
      <c r="AR6" s="2">
        <v>35.6</v>
      </c>
      <c r="AS6" s="2">
        <v>46.3</v>
      </c>
      <c r="AT6" s="2">
        <v>26.9</v>
      </c>
      <c r="AU6" s="2">
        <v>6.8</v>
      </c>
      <c r="AV6" s="2">
        <v>6.6</v>
      </c>
      <c r="AW6" s="2">
        <v>11.9</v>
      </c>
      <c r="AX6" s="2">
        <v>16.2</v>
      </c>
      <c r="AY6" s="2">
        <v>120.6</v>
      </c>
      <c r="AZ6" t="s">
        <v>87</v>
      </c>
      <c r="BA6" t="s">
        <v>86</v>
      </c>
      <c r="BB6" s="2">
        <v>64</v>
      </c>
      <c r="BC6" s="2">
        <v>18</v>
      </c>
      <c r="BD6" s="4">
        <f t="shared" si="0"/>
        <v>0.78048780487804881</v>
      </c>
      <c r="BE6">
        <v>10.75</v>
      </c>
      <c r="BF6" s="5">
        <v>79.235294120000006</v>
      </c>
      <c r="BG6" s="5">
        <v>216.58823530000001</v>
      </c>
      <c r="BH6" s="5">
        <v>4.9411764710000003</v>
      </c>
      <c r="BI6" s="5">
        <v>0.90200000000000002</v>
      </c>
      <c r="BJ6" s="5">
        <v>0.65900000000000003</v>
      </c>
      <c r="BK6" s="5">
        <v>97.2</v>
      </c>
      <c r="BL6" s="5">
        <v>11.6</v>
      </c>
      <c r="BM6" s="8">
        <v>766240</v>
      </c>
      <c r="BN6" t="s">
        <v>17</v>
      </c>
    </row>
    <row r="7" spans="1:66" x14ac:dyDescent="0.35">
      <c r="A7" s="2">
        <v>6</v>
      </c>
      <c r="B7" s="2" t="s">
        <v>32</v>
      </c>
      <c r="C7" s="2">
        <v>82</v>
      </c>
      <c r="D7" s="2">
        <v>240.3</v>
      </c>
      <c r="E7" s="2">
        <v>40.6</v>
      </c>
      <c r="F7" s="2">
        <v>87.9</v>
      </c>
      <c r="G7" s="2">
        <v>0.46200000000000002</v>
      </c>
      <c r="H7" s="2">
        <v>11.2</v>
      </c>
      <c r="I7" s="2">
        <v>31.5</v>
      </c>
      <c r="J7" s="2">
        <v>0.35499999999999998</v>
      </c>
      <c r="K7" s="2">
        <v>29.4</v>
      </c>
      <c r="L7" s="2">
        <v>56.4</v>
      </c>
      <c r="M7" s="2">
        <v>0.52200000000000002</v>
      </c>
      <c r="N7" s="2">
        <v>17.100000000000001</v>
      </c>
      <c r="O7" s="2">
        <v>22.2</v>
      </c>
      <c r="P7" s="2">
        <v>0.77200000000000002</v>
      </c>
      <c r="Q7" s="2">
        <v>10.9</v>
      </c>
      <c r="R7" s="2">
        <v>31.4</v>
      </c>
      <c r="S7" s="2">
        <v>42.3</v>
      </c>
      <c r="T7" s="2">
        <v>25.7</v>
      </c>
      <c r="U7" s="2">
        <v>7</v>
      </c>
      <c r="V7" s="2">
        <v>4.8</v>
      </c>
      <c r="W7" s="2">
        <v>12.4</v>
      </c>
      <c r="X7" s="2">
        <v>17.899999999999999</v>
      </c>
      <c r="Y7" s="2">
        <v>109.6</v>
      </c>
      <c r="Z7" s="2">
        <v>2024</v>
      </c>
      <c r="AA7" s="2">
        <v>6</v>
      </c>
      <c r="AB7" t="s">
        <v>16</v>
      </c>
      <c r="AC7" s="2">
        <v>3</v>
      </c>
      <c r="AD7" t="s">
        <v>17</v>
      </c>
      <c r="AE7" s="2">
        <v>44</v>
      </c>
      <c r="AF7" s="2">
        <v>88.8</v>
      </c>
      <c r="AG7" s="2">
        <v>0.496</v>
      </c>
      <c r="AH7" s="2">
        <v>11.7</v>
      </c>
      <c r="AI7" s="2">
        <v>31.2</v>
      </c>
      <c r="AJ7" s="2">
        <v>0.374</v>
      </c>
      <c r="AK7" s="2">
        <v>32.299999999999997</v>
      </c>
      <c r="AL7" s="2">
        <v>57.5</v>
      </c>
      <c r="AM7" s="2">
        <v>0.56200000000000006</v>
      </c>
      <c r="AN7" s="2">
        <v>15.1</v>
      </c>
      <c r="AO7" s="2">
        <v>19.899999999999999</v>
      </c>
      <c r="AP7" s="2">
        <v>0.76200000000000001</v>
      </c>
      <c r="AQ7" s="2">
        <v>10.7</v>
      </c>
      <c r="AR7" s="2">
        <v>33.700000000000003</v>
      </c>
      <c r="AS7" s="2">
        <v>44.4</v>
      </c>
      <c r="AT7" s="2">
        <v>29.5</v>
      </c>
      <c r="AU7" s="2">
        <v>7.1</v>
      </c>
      <c r="AV7" s="2">
        <v>5.6</v>
      </c>
      <c r="AW7" s="2">
        <v>12.6</v>
      </c>
      <c r="AX7" s="2">
        <v>18.2</v>
      </c>
      <c r="AY7" s="2">
        <v>114.9</v>
      </c>
      <c r="AZ7" t="s">
        <v>88</v>
      </c>
      <c r="BA7" t="s">
        <v>85</v>
      </c>
      <c r="BB7" s="2">
        <v>57</v>
      </c>
      <c r="BC7" s="2">
        <v>25</v>
      </c>
      <c r="BD7" s="4">
        <f t="shared" si="0"/>
        <v>0.69512195121951215</v>
      </c>
      <c r="BE7">
        <v>5.23</v>
      </c>
      <c r="BF7" s="5">
        <v>79.166666669999998</v>
      </c>
      <c r="BG7" s="5">
        <v>222.05555559999999</v>
      </c>
      <c r="BH7" s="5">
        <v>4.8333333329999997</v>
      </c>
      <c r="BI7" s="5">
        <v>0.80500000000000005</v>
      </c>
      <c r="BJ7" s="5">
        <v>0.58499999999999996</v>
      </c>
      <c r="BK7" s="5">
        <v>96.8</v>
      </c>
      <c r="BL7" s="5">
        <v>5.4</v>
      </c>
      <c r="BM7" s="8">
        <v>807062</v>
      </c>
      <c r="BN7" t="s">
        <v>16</v>
      </c>
    </row>
    <row r="8" spans="1:66" x14ac:dyDescent="0.35">
      <c r="A8" s="2">
        <v>7</v>
      </c>
      <c r="B8" s="2" t="s">
        <v>31</v>
      </c>
      <c r="C8" s="2">
        <v>82</v>
      </c>
      <c r="D8" s="2">
        <v>241.5</v>
      </c>
      <c r="E8" s="2">
        <v>40.5</v>
      </c>
      <c r="F8" s="2">
        <v>87.5</v>
      </c>
      <c r="G8" s="2">
        <v>0.46300000000000002</v>
      </c>
      <c r="H8" s="2">
        <v>12.5</v>
      </c>
      <c r="I8" s="2">
        <v>33.799999999999997</v>
      </c>
      <c r="J8" s="2">
        <v>0.371</v>
      </c>
      <c r="K8" s="2">
        <v>28</v>
      </c>
      <c r="L8" s="2">
        <v>53.7</v>
      </c>
      <c r="M8" s="2">
        <v>0.52100000000000002</v>
      </c>
      <c r="N8" s="2">
        <v>16.600000000000001</v>
      </c>
      <c r="O8" s="2">
        <v>21</v>
      </c>
      <c r="P8" s="2">
        <v>0.79100000000000004</v>
      </c>
      <c r="Q8" s="2">
        <v>10</v>
      </c>
      <c r="R8" s="2">
        <v>32.6</v>
      </c>
      <c r="S8" s="2">
        <v>42.7</v>
      </c>
      <c r="T8" s="2">
        <v>25.3</v>
      </c>
      <c r="U8" s="2">
        <v>7.7</v>
      </c>
      <c r="V8" s="2">
        <v>5</v>
      </c>
      <c r="W8" s="2">
        <v>13.6</v>
      </c>
      <c r="X8" s="2">
        <v>18.7</v>
      </c>
      <c r="Y8" s="2">
        <v>110.2</v>
      </c>
      <c r="Z8" s="2">
        <v>2024</v>
      </c>
      <c r="AA8" s="2">
        <v>9</v>
      </c>
      <c r="AB8" t="s">
        <v>17</v>
      </c>
      <c r="AC8" s="2">
        <v>1</v>
      </c>
      <c r="AD8" t="s">
        <v>17</v>
      </c>
      <c r="AE8" s="2">
        <v>41.8</v>
      </c>
      <c r="AF8" s="2">
        <v>87.2</v>
      </c>
      <c r="AG8" s="2">
        <v>0.47899999999999998</v>
      </c>
      <c r="AH8" s="2">
        <v>13.5</v>
      </c>
      <c r="AI8" s="2">
        <v>36.799999999999997</v>
      </c>
      <c r="AJ8" s="2">
        <v>0.36699999999999999</v>
      </c>
      <c r="AK8" s="2">
        <v>28.3</v>
      </c>
      <c r="AL8" s="2">
        <v>50.4</v>
      </c>
      <c r="AM8" s="2">
        <v>0.56100000000000005</v>
      </c>
      <c r="AN8" s="2">
        <v>15.6</v>
      </c>
      <c r="AO8" s="2">
        <v>20.399999999999999</v>
      </c>
      <c r="AP8" s="2">
        <v>0.76500000000000001</v>
      </c>
      <c r="AQ8" s="2">
        <v>9.8000000000000007</v>
      </c>
      <c r="AR8" s="2">
        <v>33.4</v>
      </c>
      <c r="AS8" s="2">
        <v>43.3</v>
      </c>
      <c r="AT8" s="2">
        <v>28</v>
      </c>
      <c r="AU8" s="2">
        <v>7.4</v>
      </c>
      <c r="AV8" s="2">
        <v>4.5999999999999996</v>
      </c>
      <c r="AW8" s="2">
        <v>13.6</v>
      </c>
      <c r="AX8" s="2">
        <v>17.5</v>
      </c>
      <c r="AY8" s="2">
        <v>112.6</v>
      </c>
      <c r="AZ8" t="s">
        <v>91</v>
      </c>
      <c r="BA8" t="s">
        <v>86</v>
      </c>
      <c r="BB8" s="2">
        <v>48</v>
      </c>
      <c r="BC8" s="2">
        <v>34</v>
      </c>
      <c r="BD8" s="4">
        <f t="shared" si="0"/>
        <v>0.58536585365853655</v>
      </c>
      <c r="BE8">
        <v>1.98</v>
      </c>
      <c r="BF8" s="5">
        <v>79</v>
      </c>
      <c r="BG8" s="5">
        <v>217.2777778</v>
      </c>
      <c r="BH8" s="5">
        <v>4.5555555559999998</v>
      </c>
      <c r="BI8" s="5">
        <v>0.63400000000000001</v>
      </c>
      <c r="BJ8" s="5">
        <v>0.53700000000000003</v>
      </c>
      <c r="BK8" s="5">
        <v>97.2</v>
      </c>
      <c r="BL8" s="5">
        <v>2.5</v>
      </c>
      <c r="BM8" s="8">
        <v>793167</v>
      </c>
      <c r="BN8" t="s">
        <v>17</v>
      </c>
    </row>
    <row r="9" spans="1:66" x14ac:dyDescent="0.35">
      <c r="A9" s="2">
        <v>8</v>
      </c>
      <c r="B9" s="2" t="s">
        <v>30</v>
      </c>
      <c r="C9" s="2">
        <v>82</v>
      </c>
      <c r="D9" s="2">
        <v>240.3</v>
      </c>
      <c r="E9" s="2">
        <v>40.5</v>
      </c>
      <c r="F9" s="2">
        <v>87.3</v>
      </c>
      <c r="G9" s="2">
        <v>0.46400000000000002</v>
      </c>
      <c r="H9" s="2">
        <v>13.5</v>
      </c>
      <c r="I9" s="2">
        <v>38.700000000000003</v>
      </c>
      <c r="J9" s="2">
        <v>0.34899999999999998</v>
      </c>
      <c r="K9" s="2">
        <v>26.9</v>
      </c>
      <c r="L9" s="2">
        <v>48.5</v>
      </c>
      <c r="M9" s="2">
        <v>0.55500000000000005</v>
      </c>
      <c r="N9" s="2">
        <v>16.2</v>
      </c>
      <c r="O9" s="2">
        <v>20.7</v>
      </c>
      <c r="P9" s="2">
        <v>0.78300000000000003</v>
      </c>
      <c r="Q9" s="2">
        <v>10.1</v>
      </c>
      <c r="R9" s="2">
        <v>32.200000000000003</v>
      </c>
      <c r="S9" s="2">
        <v>42.3</v>
      </c>
      <c r="T9" s="2">
        <v>26.8</v>
      </c>
      <c r="U9" s="2">
        <v>6.5</v>
      </c>
      <c r="V9" s="2">
        <v>5.2</v>
      </c>
      <c r="W9" s="2">
        <v>14.2</v>
      </c>
      <c r="X9" s="2">
        <v>18.399999999999999</v>
      </c>
      <c r="Y9" s="2">
        <v>110.7</v>
      </c>
      <c r="Z9" s="2">
        <v>2024</v>
      </c>
      <c r="AA9" s="2">
        <v>4</v>
      </c>
      <c r="AB9" t="s">
        <v>17</v>
      </c>
      <c r="AC9" s="2">
        <v>0</v>
      </c>
      <c r="AD9" t="s">
        <v>17</v>
      </c>
      <c r="AE9" s="2">
        <v>42.5</v>
      </c>
      <c r="AF9" s="2">
        <v>87.4</v>
      </c>
      <c r="AG9" s="2">
        <v>0.48599999999999999</v>
      </c>
      <c r="AH9" s="2">
        <v>12.5</v>
      </c>
      <c r="AI9" s="2">
        <v>32.6</v>
      </c>
      <c r="AJ9" s="2">
        <v>0.38300000000000001</v>
      </c>
      <c r="AK9" s="2">
        <v>30</v>
      </c>
      <c r="AL9" s="2">
        <v>54.8</v>
      </c>
      <c r="AM9" s="2">
        <v>0.54800000000000004</v>
      </c>
      <c r="AN9" s="2">
        <v>17.600000000000001</v>
      </c>
      <c r="AO9" s="2">
        <v>22.8</v>
      </c>
      <c r="AP9" s="2">
        <v>0.77100000000000002</v>
      </c>
      <c r="AQ9" s="2">
        <v>10.4</v>
      </c>
      <c r="AR9" s="2">
        <v>33.6</v>
      </c>
      <c r="AS9" s="2">
        <v>44</v>
      </c>
      <c r="AT9" s="2">
        <v>27</v>
      </c>
      <c r="AU9" s="2">
        <v>8.3000000000000007</v>
      </c>
      <c r="AV9" s="2">
        <v>4.5999999999999996</v>
      </c>
      <c r="AW9" s="2">
        <v>13</v>
      </c>
      <c r="AX9" s="2">
        <v>18.399999999999999</v>
      </c>
      <c r="AY9" s="2">
        <v>115.1</v>
      </c>
      <c r="AZ9" t="s">
        <v>90</v>
      </c>
      <c r="BA9" t="s">
        <v>85</v>
      </c>
      <c r="BB9" s="2">
        <v>49</v>
      </c>
      <c r="BC9" s="2">
        <v>33</v>
      </c>
      <c r="BD9" s="4">
        <f t="shared" si="0"/>
        <v>0.59756097560975607</v>
      </c>
      <c r="BE9">
        <v>4.46</v>
      </c>
      <c r="BF9" s="5">
        <v>78.941176470000002</v>
      </c>
      <c r="BG9" s="5">
        <v>218.1176471</v>
      </c>
      <c r="BH9" s="5">
        <v>3.8823529410000002</v>
      </c>
      <c r="BI9" s="5">
        <v>0.52500000000000002</v>
      </c>
      <c r="BJ9" s="5">
        <v>0.66700000000000004</v>
      </c>
      <c r="BK9" s="5">
        <v>97.9</v>
      </c>
      <c r="BL9" s="5">
        <v>4.5</v>
      </c>
      <c r="BM9" s="8">
        <v>692054</v>
      </c>
      <c r="BN9" t="s">
        <v>17</v>
      </c>
    </row>
    <row r="10" spans="1:66" x14ac:dyDescent="0.35">
      <c r="A10" s="2">
        <v>9</v>
      </c>
      <c r="B10" s="2" t="s">
        <v>29</v>
      </c>
      <c r="C10" s="2">
        <v>82</v>
      </c>
      <c r="D10" s="2">
        <v>241.2</v>
      </c>
      <c r="E10" s="2">
        <v>40.5</v>
      </c>
      <c r="F10" s="2">
        <v>86.6</v>
      </c>
      <c r="G10" s="2">
        <v>0.46800000000000003</v>
      </c>
      <c r="H10" s="2">
        <v>11.9</v>
      </c>
      <c r="I10" s="2">
        <v>33.700000000000003</v>
      </c>
      <c r="J10" s="2">
        <v>0.35399999999999998</v>
      </c>
      <c r="K10" s="2">
        <v>28.6</v>
      </c>
      <c r="L10" s="2">
        <v>52.8</v>
      </c>
      <c r="M10" s="2">
        <v>0.54100000000000004</v>
      </c>
      <c r="N10" s="2">
        <v>18.600000000000001</v>
      </c>
      <c r="O10" s="2">
        <v>23.5</v>
      </c>
      <c r="P10" s="2">
        <v>0.79100000000000004</v>
      </c>
      <c r="Q10" s="2">
        <v>11</v>
      </c>
      <c r="R10" s="2">
        <v>33.4</v>
      </c>
      <c r="S10" s="2">
        <v>44.5</v>
      </c>
      <c r="T10" s="2">
        <v>26.1</v>
      </c>
      <c r="U10" s="2">
        <v>6.2</v>
      </c>
      <c r="V10" s="2">
        <v>6.1</v>
      </c>
      <c r="W10" s="2">
        <v>14.6</v>
      </c>
      <c r="X10" s="2">
        <v>18.5</v>
      </c>
      <c r="Y10" s="2">
        <v>111.5</v>
      </c>
      <c r="Z10" s="2">
        <v>2024</v>
      </c>
      <c r="AA10" s="2">
        <v>8</v>
      </c>
      <c r="AB10" t="s">
        <v>17</v>
      </c>
      <c r="AC10" s="2">
        <v>3</v>
      </c>
      <c r="AD10" t="s">
        <v>17</v>
      </c>
      <c r="AE10" s="2">
        <v>41.5</v>
      </c>
      <c r="AF10" s="2">
        <v>89.4</v>
      </c>
      <c r="AG10" s="2">
        <v>0.46400000000000002</v>
      </c>
      <c r="AH10" s="2">
        <v>12.1</v>
      </c>
      <c r="AI10" s="2">
        <v>33.299999999999997</v>
      </c>
      <c r="AJ10" s="2">
        <v>0.36299999999999999</v>
      </c>
      <c r="AK10" s="2">
        <v>29.4</v>
      </c>
      <c r="AL10" s="2">
        <v>56.1</v>
      </c>
      <c r="AM10" s="2">
        <v>0.52500000000000002</v>
      </c>
      <c r="AN10" s="2">
        <v>19.5</v>
      </c>
      <c r="AO10" s="2">
        <v>23.6</v>
      </c>
      <c r="AP10" s="2">
        <v>0.82599999999999996</v>
      </c>
      <c r="AQ10" s="2">
        <v>11</v>
      </c>
      <c r="AR10" s="2">
        <v>31.9</v>
      </c>
      <c r="AS10" s="2">
        <v>43</v>
      </c>
      <c r="AT10" s="2">
        <v>24.9</v>
      </c>
      <c r="AU10" s="2">
        <v>8.5</v>
      </c>
      <c r="AV10" s="2">
        <v>6</v>
      </c>
      <c r="AW10" s="2">
        <v>12</v>
      </c>
      <c r="AX10" s="2">
        <v>20.3</v>
      </c>
      <c r="AY10" s="2">
        <v>114.6</v>
      </c>
      <c r="AZ10" t="s">
        <v>87</v>
      </c>
      <c r="BA10" t="s">
        <v>86</v>
      </c>
      <c r="BB10" s="2">
        <v>47</v>
      </c>
      <c r="BC10" s="2">
        <v>35</v>
      </c>
      <c r="BD10" s="4">
        <f t="shared" si="0"/>
        <v>0.57317073170731703</v>
      </c>
      <c r="BE10">
        <v>2.5099999999999998</v>
      </c>
      <c r="BF10" s="5">
        <v>77.8</v>
      </c>
      <c r="BG10" s="5">
        <v>210.2</v>
      </c>
      <c r="BH10" s="5">
        <v>7</v>
      </c>
      <c r="BI10" s="5">
        <v>0.61</v>
      </c>
      <c r="BJ10" s="5">
        <v>0.53700000000000003</v>
      </c>
      <c r="BK10" s="5">
        <v>97.5</v>
      </c>
      <c r="BL10" s="5">
        <v>3.1</v>
      </c>
      <c r="BM10" s="8">
        <v>821714</v>
      </c>
      <c r="BN10" t="s">
        <v>16</v>
      </c>
    </row>
    <row r="11" spans="1:66" x14ac:dyDescent="0.35">
      <c r="A11" s="2">
        <v>10</v>
      </c>
      <c r="B11" s="2" t="s">
        <v>28</v>
      </c>
      <c r="C11" s="2">
        <v>82</v>
      </c>
      <c r="D11" s="2">
        <v>240.3</v>
      </c>
      <c r="E11" s="2">
        <v>41.6</v>
      </c>
      <c r="F11" s="2">
        <v>88.9</v>
      </c>
      <c r="G11" s="2">
        <v>0.46800000000000003</v>
      </c>
      <c r="H11" s="2">
        <v>12.9</v>
      </c>
      <c r="I11" s="2">
        <v>35.4</v>
      </c>
      <c r="J11" s="2">
        <v>0.36299999999999999</v>
      </c>
      <c r="K11" s="2">
        <v>28.8</v>
      </c>
      <c r="L11" s="2">
        <v>53.5</v>
      </c>
      <c r="M11" s="2">
        <v>0.53800000000000003</v>
      </c>
      <c r="N11" s="2">
        <v>16.2</v>
      </c>
      <c r="O11" s="2">
        <v>21</v>
      </c>
      <c r="P11" s="2">
        <v>0.77500000000000002</v>
      </c>
      <c r="Q11" s="2">
        <v>11.1</v>
      </c>
      <c r="R11" s="2">
        <v>31.1</v>
      </c>
      <c r="S11" s="2">
        <v>42.2</v>
      </c>
      <c r="T11" s="2">
        <v>26.4</v>
      </c>
      <c r="U11" s="2">
        <v>7.3</v>
      </c>
      <c r="V11" s="2">
        <v>4.7</v>
      </c>
      <c r="W11" s="2">
        <v>13</v>
      </c>
      <c r="X11" s="2">
        <v>18.7</v>
      </c>
      <c r="Y11" s="2">
        <v>112.3</v>
      </c>
      <c r="Z11" s="2">
        <v>2024</v>
      </c>
      <c r="AA11" s="2">
        <v>9</v>
      </c>
      <c r="AB11" t="s">
        <v>17</v>
      </c>
      <c r="AC11" s="2">
        <v>3</v>
      </c>
      <c r="AD11" t="s">
        <v>17</v>
      </c>
      <c r="AE11" s="2">
        <v>42.4</v>
      </c>
      <c r="AF11" s="2">
        <v>86.7</v>
      </c>
      <c r="AG11" s="2">
        <v>0.48899999999999999</v>
      </c>
      <c r="AH11" s="2">
        <v>12.6</v>
      </c>
      <c r="AI11" s="2">
        <v>33.200000000000003</v>
      </c>
      <c r="AJ11" s="2">
        <v>0.38100000000000001</v>
      </c>
      <c r="AK11" s="2">
        <v>29.7</v>
      </c>
      <c r="AL11" s="2">
        <v>53.5</v>
      </c>
      <c r="AM11" s="2">
        <v>0.55500000000000005</v>
      </c>
      <c r="AN11" s="2">
        <v>18.3</v>
      </c>
      <c r="AO11" s="2">
        <v>22.2</v>
      </c>
      <c r="AP11" s="2">
        <v>0.82499999999999996</v>
      </c>
      <c r="AQ11" s="2">
        <v>10</v>
      </c>
      <c r="AR11" s="2">
        <v>32.9</v>
      </c>
      <c r="AS11" s="2">
        <v>43</v>
      </c>
      <c r="AT11" s="2">
        <v>25.6</v>
      </c>
      <c r="AU11" s="2">
        <v>7.8</v>
      </c>
      <c r="AV11" s="2">
        <v>5</v>
      </c>
      <c r="AW11" s="2">
        <v>13.1</v>
      </c>
      <c r="AX11" s="2">
        <v>18.5</v>
      </c>
      <c r="AY11" s="2">
        <v>115.6</v>
      </c>
      <c r="AZ11" t="s">
        <v>92</v>
      </c>
      <c r="BA11" t="s">
        <v>85</v>
      </c>
      <c r="BB11" s="2">
        <v>51</v>
      </c>
      <c r="BC11" s="2">
        <v>31</v>
      </c>
      <c r="BD11" s="4">
        <f t="shared" si="0"/>
        <v>0.62195121951219512</v>
      </c>
      <c r="BE11">
        <v>3.41</v>
      </c>
      <c r="BF11" s="5">
        <v>78.722222220000006</v>
      </c>
      <c r="BG11" s="5">
        <v>215.83333329999999</v>
      </c>
      <c r="BH11" s="5">
        <v>6.2777777779999999</v>
      </c>
      <c r="BI11" s="5">
        <v>0.61</v>
      </c>
      <c r="BJ11" s="5">
        <v>0.63400000000000001</v>
      </c>
      <c r="BK11" s="5">
        <v>97.2</v>
      </c>
      <c r="BL11" s="5">
        <v>3.4</v>
      </c>
      <c r="BM11" s="8">
        <v>776782</v>
      </c>
      <c r="BN11" t="s">
        <v>16</v>
      </c>
    </row>
    <row r="12" spans="1:66" x14ac:dyDescent="0.35">
      <c r="A12" s="2">
        <v>11</v>
      </c>
      <c r="B12" s="2" t="s">
        <v>27</v>
      </c>
      <c r="C12" s="2">
        <v>82</v>
      </c>
      <c r="D12" s="2">
        <v>241.5</v>
      </c>
      <c r="E12" s="2">
        <v>40.6</v>
      </c>
      <c r="F12" s="2">
        <v>89.3</v>
      </c>
      <c r="G12" s="2">
        <v>0.45500000000000002</v>
      </c>
      <c r="H12" s="2">
        <v>13.4</v>
      </c>
      <c r="I12" s="2">
        <v>37.200000000000003</v>
      </c>
      <c r="J12" s="2">
        <v>0.36099999999999999</v>
      </c>
      <c r="K12" s="2">
        <v>27.2</v>
      </c>
      <c r="L12" s="2">
        <v>52.1</v>
      </c>
      <c r="M12" s="2">
        <v>0.52200000000000002</v>
      </c>
      <c r="N12" s="2">
        <v>18.100000000000001</v>
      </c>
      <c r="O12" s="2">
        <v>22.9</v>
      </c>
      <c r="P12" s="2">
        <v>0.78900000000000003</v>
      </c>
      <c r="Q12" s="2">
        <v>11.8</v>
      </c>
      <c r="R12" s="2">
        <v>32.9</v>
      </c>
      <c r="S12" s="2">
        <v>44.7</v>
      </c>
      <c r="T12" s="2">
        <v>26.9</v>
      </c>
      <c r="U12" s="2">
        <v>7.1</v>
      </c>
      <c r="V12" s="2">
        <v>5.0999999999999996</v>
      </c>
      <c r="W12" s="2">
        <v>15.7</v>
      </c>
      <c r="X12" s="2">
        <v>18.899999999999999</v>
      </c>
      <c r="Y12" s="2">
        <v>112.7</v>
      </c>
      <c r="Z12" s="2">
        <v>2024</v>
      </c>
      <c r="AA12" s="2">
        <v>6</v>
      </c>
      <c r="AB12" t="s">
        <v>16</v>
      </c>
      <c r="AC12" s="2">
        <v>2</v>
      </c>
      <c r="AD12" t="s">
        <v>17</v>
      </c>
      <c r="AE12" s="2">
        <v>44.5</v>
      </c>
      <c r="AF12" s="2">
        <v>89.3</v>
      </c>
      <c r="AG12" s="2">
        <v>0.499</v>
      </c>
      <c r="AH12" s="2">
        <v>13.3</v>
      </c>
      <c r="AI12" s="2">
        <v>34.200000000000003</v>
      </c>
      <c r="AJ12" s="2">
        <v>0.38900000000000001</v>
      </c>
      <c r="AK12" s="2">
        <v>31.3</v>
      </c>
      <c r="AL12" s="2">
        <v>55.1</v>
      </c>
      <c r="AM12" s="2">
        <v>0.56699999999999995</v>
      </c>
      <c r="AN12" s="2">
        <v>17.7</v>
      </c>
      <c r="AO12" s="2">
        <v>21.5</v>
      </c>
      <c r="AP12" s="2">
        <v>0.82499999999999996</v>
      </c>
      <c r="AQ12" s="2">
        <v>8.8000000000000007</v>
      </c>
      <c r="AR12" s="2">
        <v>33.200000000000003</v>
      </c>
      <c r="AS12" s="2">
        <v>42</v>
      </c>
      <c r="AT12" s="2">
        <v>27.1</v>
      </c>
      <c r="AU12" s="2">
        <v>8.5</v>
      </c>
      <c r="AV12" s="2">
        <v>6.6</v>
      </c>
      <c r="AW12" s="2">
        <v>12.7</v>
      </c>
      <c r="AX12" s="2">
        <v>18.8</v>
      </c>
      <c r="AY12" s="2">
        <v>120.1</v>
      </c>
      <c r="AZ12" t="s">
        <v>88</v>
      </c>
      <c r="BA12" t="s">
        <v>85</v>
      </c>
      <c r="BB12" s="2">
        <v>57</v>
      </c>
      <c r="BC12" s="2">
        <v>25</v>
      </c>
      <c r="BD12" s="4">
        <f t="shared" si="0"/>
        <v>0.69512195121951215</v>
      </c>
      <c r="BE12">
        <v>7.36</v>
      </c>
      <c r="BF12" s="5">
        <v>78.944444439999998</v>
      </c>
      <c r="BG12" s="5">
        <v>211.44444440000001</v>
      </c>
      <c r="BH12" s="5">
        <v>3.5</v>
      </c>
      <c r="BI12" s="5">
        <v>0.80500000000000005</v>
      </c>
      <c r="BJ12" s="5">
        <v>0.58499999999999996</v>
      </c>
      <c r="BK12" s="5">
        <v>99.8</v>
      </c>
      <c r="BL12" s="5">
        <v>7.4</v>
      </c>
      <c r="BM12" s="8">
        <v>715508</v>
      </c>
      <c r="BN12" t="s">
        <v>17</v>
      </c>
    </row>
    <row r="13" spans="1:66" x14ac:dyDescent="0.35">
      <c r="A13" s="2">
        <v>12</v>
      </c>
      <c r="B13" s="2" t="s">
        <v>3</v>
      </c>
      <c r="C13" s="2">
        <v>82</v>
      </c>
      <c r="D13" s="2">
        <v>241.2</v>
      </c>
      <c r="E13" s="2">
        <v>41.2</v>
      </c>
      <c r="F13" s="2">
        <v>86.9</v>
      </c>
      <c r="G13" s="2">
        <v>0.47399999999999998</v>
      </c>
      <c r="H13" s="2">
        <v>13.4</v>
      </c>
      <c r="I13" s="2">
        <v>35.4</v>
      </c>
      <c r="J13" s="2">
        <v>0.378</v>
      </c>
      <c r="K13" s="2">
        <v>27.8</v>
      </c>
      <c r="L13" s="2">
        <v>51.5</v>
      </c>
      <c r="M13" s="2">
        <v>0.54100000000000004</v>
      </c>
      <c r="N13" s="2">
        <v>17</v>
      </c>
      <c r="O13" s="2">
        <v>21.8</v>
      </c>
      <c r="P13" s="2">
        <v>0.77900000000000003</v>
      </c>
      <c r="Q13" s="2">
        <v>10.7</v>
      </c>
      <c r="R13" s="2">
        <v>35</v>
      </c>
      <c r="S13" s="2">
        <v>45.6</v>
      </c>
      <c r="T13" s="2">
        <v>26.6</v>
      </c>
      <c r="U13" s="2">
        <v>8.1</v>
      </c>
      <c r="V13" s="2">
        <v>6.5</v>
      </c>
      <c r="W13" s="2">
        <v>15.1</v>
      </c>
      <c r="X13" s="2">
        <v>18.8</v>
      </c>
      <c r="Y13" s="2">
        <v>112.8</v>
      </c>
      <c r="Z13" s="2">
        <v>2024</v>
      </c>
      <c r="AA13" s="2">
        <v>4</v>
      </c>
      <c r="AB13" t="s">
        <v>17</v>
      </c>
      <c r="AC13" s="2">
        <v>0</v>
      </c>
      <c r="AD13" t="s">
        <v>17</v>
      </c>
      <c r="AE13" s="2">
        <v>38.4</v>
      </c>
      <c r="AF13" s="2">
        <v>88.2</v>
      </c>
      <c r="AG13" s="2">
        <v>0.435</v>
      </c>
      <c r="AH13" s="2">
        <v>13.1</v>
      </c>
      <c r="AI13" s="2">
        <v>37.799999999999997</v>
      </c>
      <c r="AJ13" s="2">
        <v>0.34599999999999997</v>
      </c>
      <c r="AK13" s="2">
        <v>25.3</v>
      </c>
      <c r="AL13" s="2">
        <v>50.4</v>
      </c>
      <c r="AM13" s="2">
        <v>0.502</v>
      </c>
      <c r="AN13" s="2">
        <v>16</v>
      </c>
      <c r="AO13" s="2">
        <v>21</v>
      </c>
      <c r="AP13" s="2">
        <v>0.76400000000000001</v>
      </c>
      <c r="AQ13" s="2">
        <v>10.9</v>
      </c>
      <c r="AR13" s="2">
        <v>31.7</v>
      </c>
      <c r="AS13" s="2">
        <v>42.6</v>
      </c>
      <c r="AT13" s="2">
        <v>24.7</v>
      </c>
      <c r="AU13" s="2">
        <v>8.1999999999999993</v>
      </c>
      <c r="AV13" s="2">
        <v>6.1</v>
      </c>
      <c r="AW13" s="2">
        <v>15.1</v>
      </c>
      <c r="AX13" s="2">
        <v>19.100000000000001</v>
      </c>
      <c r="AY13" s="2">
        <v>105.8</v>
      </c>
      <c r="AZ13" t="s">
        <v>90</v>
      </c>
      <c r="BA13" t="s">
        <v>85</v>
      </c>
      <c r="BB13" s="2">
        <v>27</v>
      </c>
      <c r="BC13" s="2">
        <v>55</v>
      </c>
      <c r="BD13" s="4">
        <f t="shared" si="0"/>
        <v>0.32926829268292684</v>
      </c>
      <c r="BE13">
        <v>-6.57</v>
      </c>
      <c r="BF13" s="5">
        <v>78.222222220000006</v>
      </c>
      <c r="BG13" s="5">
        <v>214.7777778</v>
      </c>
      <c r="BH13" s="5">
        <v>3.6666666669999999</v>
      </c>
      <c r="BI13" s="5">
        <v>0.22</v>
      </c>
      <c r="BJ13" s="5">
        <v>0.439</v>
      </c>
      <c r="BK13" s="5">
        <v>98.2</v>
      </c>
      <c r="BL13" s="5">
        <v>-7.1</v>
      </c>
      <c r="BM13" s="8">
        <v>681875</v>
      </c>
      <c r="BN13" t="s">
        <v>16</v>
      </c>
    </row>
    <row r="14" spans="1:66" x14ac:dyDescent="0.35">
      <c r="A14" s="2">
        <v>13</v>
      </c>
      <c r="B14" s="2" t="s">
        <v>4</v>
      </c>
      <c r="C14" s="2">
        <v>82</v>
      </c>
      <c r="D14" s="2">
        <v>242.1</v>
      </c>
      <c r="E14" s="2">
        <v>40.799999999999997</v>
      </c>
      <c r="F14" s="2">
        <v>88.1</v>
      </c>
      <c r="G14" s="2">
        <v>0.46300000000000002</v>
      </c>
      <c r="H14" s="2">
        <v>12.3</v>
      </c>
      <c r="I14" s="2">
        <v>35.4</v>
      </c>
      <c r="J14" s="2">
        <v>0.34799999999999998</v>
      </c>
      <c r="K14" s="2">
        <v>28.4</v>
      </c>
      <c r="L14" s="2">
        <v>52.7</v>
      </c>
      <c r="M14" s="2">
        <v>0.54</v>
      </c>
      <c r="N14" s="2">
        <v>19.3</v>
      </c>
      <c r="O14" s="2">
        <v>25.2</v>
      </c>
      <c r="P14" s="2">
        <v>0.76700000000000002</v>
      </c>
      <c r="Q14" s="2">
        <v>10.7</v>
      </c>
      <c r="R14" s="2">
        <v>34.200000000000003</v>
      </c>
      <c r="S14" s="2">
        <v>44.9</v>
      </c>
      <c r="T14" s="2">
        <v>24.4</v>
      </c>
      <c r="U14" s="2">
        <v>7.3</v>
      </c>
      <c r="V14" s="2">
        <v>5.9</v>
      </c>
      <c r="W14" s="2">
        <v>13.8</v>
      </c>
      <c r="X14" s="2">
        <v>19.600000000000001</v>
      </c>
      <c r="Y14" s="2">
        <v>113.2</v>
      </c>
      <c r="Z14" s="2">
        <v>2024</v>
      </c>
      <c r="AA14" s="2">
        <v>11</v>
      </c>
      <c r="AB14" t="s">
        <v>17</v>
      </c>
      <c r="AC14" s="2">
        <v>0</v>
      </c>
      <c r="AD14" t="s">
        <v>17</v>
      </c>
      <c r="AE14" s="2">
        <v>41.8</v>
      </c>
      <c r="AF14" s="2">
        <v>91</v>
      </c>
      <c r="AG14" s="2">
        <v>0.45900000000000002</v>
      </c>
      <c r="AH14" s="2">
        <v>12.7</v>
      </c>
      <c r="AI14" s="2">
        <v>36.1</v>
      </c>
      <c r="AJ14" s="2">
        <v>0.35199999999999998</v>
      </c>
      <c r="AK14" s="2">
        <v>29</v>
      </c>
      <c r="AL14" s="2">
        <v>54.8</v>
      </c>
      <c r="AM14" s="2">
        <v>0.53</v>
      </c>
      <c r="AN14" s="2">
        <v>18.100000000000001</v>
      </c>
      <c r="AO14" s="2">
        <v>23.4</v>
      </c>
      <c r="AP14" s="2">
        <v>0.77300000000000002</v>
      </c>
      <c r="AQ14" s="2">
        <v>11.5</v>
      </c>
      <c r="AR14" s="2">
        <v>34</v>
      </c>
      <c r="AS14" s="2">
        <v>45.5</v>
      </c>
      <c r="AT14" s="2">
        <v>24.8</v>
      </c>
      <c r="AU14" s="2">
        <v>7.8</v>
      </c>
      <c r="AV14" s="2">
        <v>4.5999999999999996</v>
      </c>
      <c r="AW14" s="2">
        <v>12.7</v>
      </c>
      <c r="AX14" s="2">
        <v>20.8</v>
      </c>
      <c r="AY14" s="2">
        <v>114.3</v>
      </c>
      <c r="AZ14" t="s">
        <v>90</v>
      </c>
      <c r="BA14" t="s">
        <v>85</v>
      </c>
      <c r="BB14" s="2">
        <v>41</v>
      </c>
      <c r="BC14" s="2">
        <v>41</v>
      </c>
      <c r="BD14" s="4">
        <f t="shared" si="0"/>
        <v>0.5</v>
      </c>
      <c r="BE14">
        <v>1.24</v>
      </c>
      <c r="BF14" s="5">
        <v>79.055555560000002</v>
      </c>
      <c r="BG14" s="5">
        <v>223.5</v>
      </c>
      <c r="BH14" s="5">
        <v>4.1666666670000003</v>
      </c>
      <c r="BI14" s="5">
        <v>0.65900000000000003</v>
      </c>
      <c r="BJ14" s="5">
        <v>0.43099999999999999</v>
      </c>
      <c r="BK14" s="5">
        <v>99</v>
      </c>
      <c r="BL14" s="5">
        <v>1.1000000000000001</v>
      </c>
      <c r="BM14" s="8">
        <v>720045</v>
      </c>
      <c r="BN14" t="s">
        <v>17</v>
      </c>
    </row>
    <row r="15" spans="1:66" x14ac:dyDescent="0.35">
      <c r="A15" s="2">
        <v>14</v>
      </c>
      <c r="B15" s="2" t="s">
        <v>26</v>
      </c>
      <c r="C15" s="2">
        <v>82</v>
      </c>
      <c r="D15" s="2">
        <v>241.2</v>
      </c>
      <c r="E15" s="2">
        <v>42</v>
      </c>
      <c r="F15" s="2">
        <v>90.6</v>
      </c>
      <c r="G15" s="2">
        <v>0.46400000000000002</v>
      </c>
      <c r="H15" s="2">
        <v>13.1</v>
      </c>
      <c r="I15" s="2">
        <v>36</v>
      </c>
      <c r="J15" s="2">
        <v>0.36399999999999999</v>
      </c>
      <c r="K15" s="2">
        <v>28.9</v>
      </c>
      <c r="L15" s="2">
        <v>54.6</v>
      </c>
      <c r="M15" s="2">
        <v>0.52900000000000003</v>
      </c>
      <c r="N15" s="2">
        <v>16.100000000000001</v>
      </c>
      <c r="O15" s="2">
        <v>20.8</v>
      </c>
      <c r="P15" s="2">
        <v>0.77400000000000002</v>
      </c>
      <c r="Q15" s="2">
        <v>11</v>
      </c>
      <c r="R15" s="2">
        <v>30.4</v>
      </c>
      <c r="S15" s="2">
        <v>41.3</v>
      </c>
      <c r="T15" s="2">
        <v>26.3</v>
      </c>
      <c r="U15" s="2">
        <v>8.4</v>
      </c>
      <c r="V15" s="2">
        <v>4.5</v>
      </c>
      <c r="W15" s="2">
        <v>12.7</v>
      </c>
      <c r="X15" s="2">
        <v>19.7</v>
      </c>
      <c r="Y15" s="2">
        <v>113.2</v>
      </c>
      <c r="Z15" s="2">
        <v>2024</v>
      </c>
      <c r="AA15" s="2">
        <v>7</v>
      </c>
      <c r="AB15" t="s">
        <v>17</v>
      </c>
      <c r="AC15" s="2">
        <v>3</v>
      </c>
      <c r="AD15" t="s">
        <v>17</v>
      </c>
      <c r="AE15" s="2">
        <v>42.5</v>
      </c>
      <c r="AF15" s="2">
        <v>86.1</v>
      </c>
      <c r="AG15" s="2">
        <v>0.49299999999999999</v>
      </c>
      <c r="AH15" s="2">
        <v>12.4</v>
      </c>
      <c r="AI15" s="2">
        <v>32.6</v>
      </c>
      <c r="AJ15" s="2">
        <v>0.38200000000000001</v>
      </c>
      <c r="AK15" s="2">
        <v>30</v>
      </c>
      <c r="AL15" s="2">
        <v>53.6</v>
      </c>
      <c r="AM15" s="2">
        <v>0.56100000000000005</v>
      </c>
      <c r="AN15" s="2">
        <v>18.899999999999999</v>
      </c>
      <c r="AO15" s="2">
        <v>23.4</v>
      </c>
      <c r="AP15" s="2">
        <v>0.80800000000000005</v>
      </c>
      <c r="AQ15" s="2">
        <v>10.1</v>
      </c>
      <c r="AR15" s="2">
        <v>33.9</v>
      </c>
      <c r="AS15" s="2">
        <v>44.1</v>
      </c>
      <c r="AT15" s="2">
        <v>27</v>
      </c>
      <c r="AU15" s="2">
        <v>7.4</v>
      </c>
      <c r="AV15" s="2">
        <v>6</v>
      </c>
      <c r="AW15" s="2">
        <v>14.9</v>
      </c>
      <c r="AX15" s="2">
        <v>18</v>
      </c>
      <c r="AY15" s="2">
        <v>116.2</v>
      </c>
      <c r="AZ15" t="s">
        <v>92</v>
      </c>
      <c r="BA15" t="s">
        <v>85</v>
      </c>
      <c r="BB15" s="2">
        <v>49</v>
      </c>
      <c r="BC15" s="2">
        <v>33</v>
      </c>
      <c r="BD15" s="4">
        <f t="shared" si="0"/>
        <v>0.59756097560975607</v>
      </c>
      <c r="BE15">
        <v>3.08</v>
      </c>
      <c r="BF15" s="5">
        <v>78.055555560000002</v>
      </c>
      <c r="BG15" s="5">
        <v>226.55555559999999</v>
      </c>
      <c r="BH15" s="5">
        <v>7.1666666670000003</v>
      </c>
      <c r="BI15" s="5">
        <v>0.61</v>
      </c>
      <c r="BJ15" s="5">
        <v>0.58499999999999996</v>
      </c>
      <c r="BK15" s="5">
        <v>98.3</v>
      </c>
      <c r="BL15" s="5">
        <v>3.1</v>
      </c>
      <c r="BM15" s="8">
        <v>699911</v>
      </c>
      <c r="BN15" t="s">
        <v>16</v>
      </c>
    </row>
    <row r="16" spans="1:66" x14ac:dyDescent="0.35">
      <c r="A16" s="2">
        <v>15</v>
      </c>
      <c r="B16" s="2" t="s">
        <v>5</v>
      </c>
      <c r="C16" s="2">
        <v>82</v>
      </c>
      <c r="D16" s="2">
        <v>241.5</v>
      </c>
      <c r="E16" s="2">
        <v>41.6</v>
      </c>
      <c r="F16" s="2">
        <v>88.5</v>
      </c>
      <c r="G16" s="2">
        <v>0.47</v>
      </c>
      <c r="H16" s="2">
        <v>13</v>
      </c>
      <c r="I16" s="2">
        <v>34.9</v>
      </c>
      <c r="J16" s="2">
        <v>0.372</v>
      </c>
      <c r="K16" s="2">
        <v>28.6</v>
      </c>
      <c r="L16" s="2">
        <v>53.5</v>
      </c>
      <c r="M16" s="2">
        <v>0.53400000000000003</v>
      </c>
      <c r="N16" s="2">
        <v>17.100000000000001</v>
      </c>
      <c r="O16" s="2">
        <v>21.2</v>
      </c>
      <c r="P16" s="2">
        <v>0.80700000000000005</v>
      </c>
      <c r="Q16" s="2">
        <v>10.3</v>
      </c>
      <c r="R16" s="2">
        <v>34</v>
      </c>
      <c r="S16" s="2">
        <v>44.3</v>
      </c>
      <c r="T16" s="2">
        <v>25.5</v>
      </c>
      <c r="U16" s="2">
        <v>6.9</v>
      </c>
      <c r="V16" s="2">
        <v>5</v>
      </c>
      <c r="W16" s="2">
        <v>12.6</v>
      </c>
      <c r="X16" s="2">
        <v>18.2</v>
      </c>
      <c r="Y16" s="2">
        <v>113.3</v>
      </c>
      <c r="Z16" s="2">
        <v>2024</v>
      </c>
      <c r="AA16" s="2">
        <v>3</v>
      </c>
      <c r="AB16" t="s">
        <v>17</v>
      </c>
      <c r="AC16" s="2">
        <v>0</v>
      </c>
      <c r="AD16" t="s">
        <v>17</v>
      </c>
      <c r="AE16" s="2">
        <v>40.700000000000003</v>
      </c>
      <c r="AF16" s="2">
        <v>89.1</v>
      </c>
      <c r="AG16" s="2">
        <v>0.45600000000000002</v>
      </c>
      <c r="AH16" s="2">
        <v>13.3</v>
      </c>
      <c r="AI16" s="2">
        <v>36.700000000000003</v>
      </c>
      <c r="AJ16" s="2">
        <v>0.36199999999999999</v>
      </c>
      <c r="AK16" s="2">
        <v>27.4</v>
      </c>
      <c r="AL16" s="2">
        <v>52.4</v>
      </c>
      <c r="AM16" s="2">
        <v>0.52200000000000002</v>
      </c>
      <c r="AN16" s="2">
        <v>15.8</v>
      </c>
      <c r="AO16" s="2">
        <v>20.9</v>
      </c>
      <c r="AP16" s="2">
        <v>0.75600000000000001</v>
      </c>
      <c r="AQ16" s="2">
        <v>11.4</v>
      </c>
      <c r="AR16" s="2">
        <v>32.6</v>
      </c>
      <c r="AS16" s="2">
        <v>44.1</v>
      </c>
      <c r="AT16" s="2">
        <v>25.6</v>
      </c>
      <c r="AU16" s="2">
        <v>6.8</v>
      </c>
      <c r="AV16" s="2">
        <v>5.2</v>
      </c>
      <c r="AW16" s="2">
        <v>13.1</v>
      </c>
      <c r="AX16" s="2">
        <v>18.5</v>
      </c>
      <c r="AY16" s="2">
        <v>110.4</v>
      </c>
      <c r="AZ16" t="s">
        <v>87</v>
      </c>
      <c r="BA16" t="s">
        <v>86</v>
      </c>
      <c r="BB16" s="2">
        <v>32</v>
      </c>
      <c r="BC16" s="2">
        <v>50</v>
      </c>
      <c r="BD16" s="4">
        <f t="shared" si="0"/>
        <v>0.3902439024390244</v>
      </c>
      <c r="BE16">
        <v>-3.02</v>
      </c>
      <c r="BF16" s="5">
        <v>78.333333330000002</v>
      </c>
      <c r="BG16" s="5">
        <v>213.11111109999999</v>
      </c>
      <c r="BH16" s="5">
        <v>3.3333333330000001</v>
      </c>
      <c r="BI16" s="5">
        <v>0.48799999999999999</v>
      </c>
      <c r="BJ16" s="5">
        <v>0.29299999999999998</v>
      </c>
      <c r="BK16" s="5">
        <v>96.9</v>
      </c>
      <c r="BL16" s="5">
        <v>-3</v>
      </c>
      <c r="BM16" s="8">
        <v>720291</v>
      </c>
      <c r="BN16" t="s">
        <v>17</v>
      </c>
    </row>
    <row r="17" spans="1:66" x14ac:dyDescent="0.35">
      <c r="A17" s="2">
        <v>16</v>
      </c>
      <c r="B17" s="2" t="s">
        <v>25</v>
      </c>
      <c r="C17" s="2">
        <v>82</v>
      </c>
      <c r="D17" s="2">
        <v>243.7</v>
      </c>
      <c r="E17" s="2">
        <v>41.1</v>
      </c>
      <c r="F17" s="2">
        <v>87</v>
      </c>
      <c r="G17" s="2">
        <v>0.47299999999999998</v>
      </c>
      <c r="H17" s="2">
        <v>14.6</v>
      </c>
      <c r="I17" s="2">
        <v>39.5</v>
      </c>
      <c r="J17" s="2">
        <v>0.37</v>
      </c>
      <c r="K17" s="2">
        <v>26.5</v>
      </c>
      <c r="L17" s="2">
        <v>47.5</v>
      </c>
      <c r="M17" s="2">
        <v>0.55800000000000005</v>
      </c>
      <c r="N17" s="2">
        <v>16.899999999999999</v>
      </c>
      <c r="O17" s="2">
        <v>21.8</v>
      </c>
      <c r="P17" s="2">
        <v>0.77600000000000002</v>
      </c>
      <c r="Q17" s="2">
        <v>10.1</v>
      </c>
      <c r="R17" s="2">
        <v>33.299999999999997</v>
      </c>
      <c r="S17" s="2">
        <v>43.4</v>
      </c>
      <c r="T17" s="2">
        <v>27.9</v>
      </c>
      <c r="U17" s="2">
        <v>6.8</v>
      </c>
      <c r="V17" s="2">
        <v>4.9000000000000004</v>
      </c>
      <c r="W17" s="2">
        <v>14</v>
      </c>
      <c r="X17" s="2">
        <v>18.8</v>
      </c>
      <c r="Y17" s="2">
        <v>113.7</v>
      </c>
      <c r="Z17" s="2">
        <v>2024</v>
      </c>
      <c r="AA17" s="2">
        <v>4</v>
      </c>
      <c r="AB17" t="s">
        <v>17</v>
      </c>
      <c r="AC17" s="2">
        <v>0</v>
      </c>
      <c r="AD17" t="s">
        <v>17</v>
      </c>
      <c r="AE17" s="2">
        <v>42</v>
      </c>
      <c r="AF17" s="2">
        <v>89.5</v>
      </c>
      <c r="AG17" s="2">
        <v>0.47</v>
      </c>
      <c r="AH17" s="2">
        <v>11.5</v>
      </c>
      <c r="AI17" s="2">
        <v>32.1</v>
      </c>
      <c r="AJ17" s="2">
        <v>0.35799999999999998</v>
      </c>
      <c r="AK17" s="2">
        <v>30.6</v>
      </c>
      <c r="AL17" s="2">
        <v>57.4</v>
      </c>
      <c r="AM17" s="2">
        <v>0.53200000000000003</v>
      </c>
      <c r="AN17" s="2">
        <v>16.7</v>
      </c>
      <c r="AO17" s="2">
        <v>21.1</v>
      </c>
      <c r="AP17" s="2">
        <v>0.79100000000000004</v>
      </c>
      <c r="AQ17" s="2">
        <v>11.2</v>
      </c>
      <c r="AR17" s="2">
        <v>32.6</v>
      </c>
      <c r="AS17" s="2">
        <v>43.8</v>
      </c>
      <c r="AT17" s="2">
        <v>25</v>
      </c>
      <c r="AU17" s="2">
        <v>7.8</v>
      </c>
      <c r="AV17" s="2">
        <v>4.8</v>
      </c>
      <c r="AW17" s="2">
        <v>12.2</v>
      </c>
      <c r="AX17" s="2">
        <v>18.8</v>
      </c>
      <c r="AY17" s="2">
        <v>112.3</v>
      </c>
      <c r="AZ17" t="s">
        <v>91</v>
      </c>
      <c r="BA17" t="s">
        <v>86</v>
      </c>
      <c r="BB17" s="2">
        <v>39</v>
      </c>
      <c r="BC17" s="2">
        <v>43</v>
      </c>
      <c r="BD17" s="4">
        <f t="shared" si="0"/>
        <v>0.47560975609756095</v>
      </c>
      <c r="BE17">
        <v>-1.77</v>
      </c>
      <c r="BF17" s="5">
        <v>78.444444439999998</v>
      </c>
      <c r="BG17" s="5">
        <v>211.7222222</v>
      </c>
      <c r="BH17" s="5">
        <v>4.5555555559999998</v>
      </c>
      <c r="BI17" s="5">
        <v>0.48799999999999999</v>
      </c>
      <c r="BJ17" s="5">
        <v>0.46300000000000002</v>
      </c>
      <c r="BK17" s="5">
        <v>96.3</v>
      </c>
      <c r="BL17" s="5">
        <v>-1.5</v>
      </c>
      <c r="BM17" s="8">
        <v>845620</v>
      </c>
      <c r="BN17" t="s">
        <v>17</v>
      </c>
    </row>
    <row r="18" spans="1:66" x14ac:dyDescent="0.35">
      <c r="A18" s="2">
        <v>17</v>
      </c>
      <c r="B18" s="2" t="s">
        <v>24</v>
      </c>
      <c r="C18" s="2">
        <v>82</v>
      </c>
      <c r="D18" s="2">
        <v>242.1</v>
      </c>
      <c r="E18" s="2">
        <v>41.6</v>
      </c>
      <c r="F18" s="2">
        <v>86.8</v>
      </c>
      <c r="G18" s="2">
        <v>0.48</v>
      </c>
      <c r="H18" s="2">
        <v>13.1</v>
      </c>
      <c r="I18" s="2">
        <v>33.799999999999997</v>
      </c>
      <c r="J18" s="2">
        <v>0.38700000000000001</v>
      </c>
      <c r="K18" s="2">
        <v>28.5</v>
      </c>
      <c r="L18" s="2">
        <v>52.9</v>
      </c>
      <c r="M18" s="2">
        <v>0.53900000000000003</v>
      </c>
      <c r="N18" s="2">
        <v>18.5</v>
      </c>
      <c r="O18" s="2">
        <v>23.1</v>
      </c>
      <c r="P18" s="2">
        <v>0.8</v>
      </c>
      <c r="Q18" s="2">
        <v>9.1</v>
      </c>
      <c r="R18" s="2">
        <v>33.4</v>
      </c>
      <c r="S18" s="2">
        <v>42.5</v>
      </c>
      <c r="T18" s="2">
        <v>26.9</v>
      </c>
      <c r="U18" s="2">
        <v>7.4</v>
      </c>
      <c r="V18" s="2">
        <v>4.5</v>
      </c>
      <c r="W18" s="2">
        <v>13.9</v>
      </c>
      <c r="X18" s="2">
        <v>18.3</v>
      </c>
      <c r="Y18" s="2">
        <v>114.8</v>
      </c>
      <c r="Z18" s="2">
        <v>2024</v>
      </c>
      <c r="AA18" s="2">
        <v>6</v>
      </c>
      <c r="AB18" t="s">
        <v>17</v>
      </c>
      <c r="AC18" s="2">
        <v>2</v>
      </c>
      <c r="AD18" t="s">
        <v>17</v>
      </c>
      <c r="AE18" s="2">
        <v>43.3</v>
      </c>
      <c r="AF18" s="2">
        <v>90.9</v>
      </c>
      <c r="AG18" s="2">
        <v>0.47699999999999998</v>
      </c>
      <c r="AH18" s="2">
        <v>14.4</v>
      </c>
      <c r="AI18" s="2">
        <v>39.299999999999997</v>
      </c>
      <c r="AJ18" s="2">
        <v>0.36599999999999999</v>
      </c>
      <c r="AK18" s="2">
        <v>29</v>
      </c>
      <c r="AL18" s="2">
        <v>51.7</v>
      </c>
      <c r="AM18" s="2">
        <v>0.56100000000000005</v>
      </c>
      <c r="AN18" s="2">
        <v>15.5</v>
      </c>
      <c r="AO18" s="2">
        <v>20.9</v>
      </c>
      <c r="AP18" s="2">
        <v>0.745</v>
      </c>
      <c r="AQ18" s="2">
        <v>10.8</v>
      </c>
      <c r="AR18" s="2">
        <v>33.200000000000003</v>
      </c>
      <c r="AS18" s="2">
        <v>44</v>
      </c>
      <c r="AT18" s="2">
        <v>28.3</v>
      </c>
      <c r="AU18" s="2">
        <v>7.6</v>
      </c>
      <c r="AV18" s="2">
        <v>4.2</v>
      </c>
      <c r="AW18" s="2">
        <v>13.1</v>
      </c>
      <c r="AX18" s="2">
        <v>19.899999999999999</v>
      </c>
      <c r="AY18" s="2">
        <v>116.6</v>
      </c>
      <c r="AZ18" t="s">
        <v>92</v>
      </c>
      <c r="BA18" t="s">
        <v>85</v>
      </c>
      <c r="BB18" s="2">
        <v>46</v>
      </c>
      <c r="BC18" s="2">
        <v>36</v>
      </c>
      <c r="BD18" s="4">
        <f t="shared" si="0"/>
        <v>0.56097560975609762</v>
      </c>
      <c r="BE18">
        <v>2.29</v>
      </c>
      <c r="BF18" s="5">
        <v>78.722222220000006</v>
      </c>
      <c r="BG18" s="5">
        <v>211.88888890000001</v>
      </c>
      <c r="BH18" s="5">
        <v>4.3333333329999997</v>
      </c>
      <c r="BI18" s="5">
        <v>0.58499999999999996</v>
      </c>
      <c r="BJ18" s="5">
        <v>0.53700000000000003</v>
      </c>
      <c r="BK18" s="5">
        <v>98.8</v>
      </c>
      <c r="BL18" s="5">
        <v>1.7</v>
      </c>
      <c r="BM18" s="8">
        <v>735015</v>
      </c>
      <c r="BN18" t="s">
        <v>17</v>
      </c>
    </row>
    <row r="19" spans="1:66" x14ac:dyDescent="0.35">
      <c r="A19" s="2">
        <v>18</v>
      </c>
      <c r="B19" s="2" t="s">
        <v>23</v>
      </c>
      <c r="C19" s="2">
        <v>82</v>
      </c>
      <c r="D19" s="2">
        <v>241.8</v>
      </c>
      <c r="E19" s="2">
        <v>42.1</v>
      </c>
      <c r="F19" s="2">
        <v>90.4</v>
      </c>
      <c r="G19" s="2">
        <v>0.46600000000000003</v>
      </c>
      <c r="H19" s="2">
        <v>13.3</v>
      </c>
      <c r="I19" s="2">
        <v>37</v>
      </c>
      <c r="J19" s="2">
        <v>0.35899999999999999</v>
      </c>
      <c r="K19" s="2">
        <v>28.8</v>
      </c>
      <c r="L19" s="2">
        <v>53.5</v>
      </c>
      <c r="M19" s="2">
        <v>0.53900000000000003</v>
      </c>
      <c r="N19" s="2">
        <v>17.7</v>
      </c>
      <c r="O19" s="2">
        <v>22.4</v>
      </c>
      <c r="P19" s="2">
        <v>0.78800000000000003</v>
      </c>
      <c r="Q19" s="2">
        <v>10.9</v>
      </c>
      <c r="R19" s="2">
        <v>32</v>
      </c>
      <c r="S19" s="2">
        <v>42.9</v>
      </c>
      <c r="T19" s="2">
        <v>26.7</v>
      </c>
      <c r="U19" s="2">
        <v>7.7</v>
      </c>
      <c r="V19" s="2">
        <v>5</v>
      </c>
      <c r="W19" s="2">
        <v>13</v>
      </c>
      <c r="X19" s="2">
        <v>17.899999999999999</v>
      </c>
      <c r="Y19" s="2">
        <v>115.2</v>
      </c>
      <c r="Z19" s="2">
        <v>2024</v>
      </c>
      <c r="AA19" s="2">
        <v>6</v>
      </c>
      <c r="AB19" t="s">
        <v>17</v>
      </c>
      <c r="AC19" s="2">
        <v>2</v>
      </c>
      <c r="AD19" t="s">
        <v>17</v>
      </c>
      <c r="AE19" s="2">
        <v>43.7</v>
      </c>
      <c r="AF19" s="2">
        <v>91.6</v>
      </c>
      <c r="AG19" s="2">
        <v>0.47699999999999998</v>
      </c>
      <c r="AH19" s="2">
        <v>14.8</v>
      </c>
      <c r="AI19" s="2">
        <v>38.9</v>
      </c>
      <c r="AJ19" s="2">
        <v>0.38</v>
      </c>
      <c r="AK19" s="2">
        <v>28.9</v>
      </c>
      <c r="AL19" s="2">
        <v>52.7</v>
      </c>
      <c r="AM19" s="2">
        <v>0.54800000000000004</v>
      </c>
      <c r="AN19" s="2">
        <v>15.6</v>
      </c>
      <c r="AO19" s="2">
        <v>20</v>
      </c>
      <c r="AP19" s="2">
        <v>0.78</v>
      </c>
      <c r="AQ19" s="2">
        <v>12.1</v>
      </c>
      <c r="AR19" s="2">
        <v>34.6</v>
      </c>
      <c r="AS19" s="2">
        <v>46.7</v>
      </c>
      <c r="AT19" s="2">
        <v>29.3</v>
      </c>
      <c r="AU19" s="2">
        <v>7</v>
      </c>
      <c r="AV19" s="2">
        <v>4.5999999999999996</v>
      </c>
      <c r="AW19" s="2">
        <v>14.3</v>
      </c>
      <c r="AX19" s="2">
        <v>19.5</v>
      </c>
      <c r="AY19" s="2">
        <v>117.8</v>
      </c>
      <c r="AZ19" t="s">
        <v>92</v>
      </c>
      <c r="BA19" t="s">
        <v>85</v>
      </c>
      <c r="BB19" s="2">
        <v>46</v>
      </c>
      <c r="BC19" s="2">
        <v>36</v>
      </c>
      <c r="BD19" s="4">
        <f t="shared" si="0"/>
        <v>0.56097560975609762</v>
      </c>
      <c r="BE19">
        <v>2.77</v>
      </c>
      <c r="BF19" s="5">
        <v>77.764705879999994</v>
      </c>
      <c r="BG19" s="5">
        <v>208</v>
      </c>
      <c r="BH19" s="5">
        <v>5.4705882350000001</v>
      </c>
      <c r="BI19" s="5">
        <v>0.51200000000000001</v>
      </c>
      <c r="BJ19" s="5">
        <v>0.61</v>
      </c>
      <c r="BK19" s="5">
        <v>99.2</v>
      </c>
      <c r="BL19" s="5">
        <v>2.6</v>
      </c>
      <c r="BM19" s="8">
        <v>740624</v>
      </c>
      <c r="BN19" t="s">
        <v>16</v>
      </c>
    </row>
    <row r="20" spans="1:66" x14ac:dyDescent="0.35">
      <c r="A20" s="2">
        <v>19</v>
      </c>
      <c r="B20" s="2" t="s">
        <v>6</v>
      </c>
      <c r="C20" s="2">
        <v>82</v>
      </c>
      <c r="D20" s="2">
        <v>242.4</v>
      </c>
      <c r="E20" s="2">
        <v>42.5</v>
      </c>
      <c r="F20" s="2">
        <v>86.6</v>
      </c>
      <c r="G20" s="2">
        <v>0.49099999999999999</v>
      </c>
      <c r="H20" s="2">
        <v>11.7</v>
      </c>
      <c r="I20" s="2">
        <v>33.299999999999997</v>
      </c>
      <c r="J20" s="2">
        <v>0.35099999999999998</v>
      </c>
      <c r="K20" s="2">
        <v>30.8</v>
      </c>
      <c r="L20" s="2">
        <v>53.3</v>
      </c>
      <c r="M20" s="2">
        <v>0.57799999999999996</v>
      </c>
      <c r="N20" s="2">
        <v>18.7</v>
      </c>
      <c r="O20" s="2">
        <v>23.6</v>
      </c>
      <c r="P20" s="2">
        <v>0.79200000000000004</v>
      </c>
      <c r="Q20" s="2">
        <v>10.6</v>
      </c>
      <c r="R20" s="2">
        <v>33.200000000000003</v>
      </c>
      <c r="S20" s="2">
        <v>43.8</v>
      </c>
      <c r="T20" s="2">
        <v>27.1</v>
      </c>
      <c r="U20" s="2">
        <v>8.9</v>
      </c>
      <c r="V20" s="2">
        <v>6.4</v>
      </c>
      <c r="W20" s="2">
        <v>14.3</v>
      </c>
      <c r="X20" s="2">
        <v>17.899999999999999</v>
      </c>
      <c r="Y20" s="2">
        <v>115.4</v>
      </c>
      <c r="Z20" s="2">
        <v>2024</v>
      </c>
      <c r="AA20" s="2">
        <v>3</v>
      </c>
      <c r="AB20" t="s">
        <v>17</v>
      </c>
      <c r="AC20" s="2">
        <v>0</v>
      </c>
      <c r="AD20" t="s">
        <v>17</v>
      </c>
      <c r="AE20" s="2">
        <v>39.4</v>
      </c>
      <c r="AF20" s="2">
        <v>89.7</v>
      </c>
      <c r="AG20" s="2">
        <v>0.439</v>
      </c>
      <c r="AH20" s="2">
        <v>11.5</v>
      </c>
      <c r="AI20" s="2">
        <v>33.200000000000003</v>
      </c>
      <c r="AJ20" s="2">
        <v>0.34499999999999997</v>
      </c>
      <c r="AK20" s="2">
        <v>27.9</v>
      </c>
      <c r="AL20" s="2">
        <v>56.5</v>
      </c>
      <c r="AM20" s="2">
        <v>0.49399999999999999</v>
      </c>
      <c r="AN20" s="2">
        <v>16.2</v>
      </c>
      <c r="AO20" s="2">
        <v>20.5</v>
      </c>
      <c r="AP20" s="2">
        <v>0.79100000000000004</v>
      </c>
      <c r="AQ20" s="2">
        <v>12.6</v>
      </c>
      <c r="AR20" s="2">
        <v>30.1</v>
      </c>
      <c r="AS20" s="2">
        <v>42.7</v>
      </c>
      <c r="AT20" s="2">
        <v>23.1</v>
      </c>
      <c r="AU20" s="2">
        <v>7.6</v>
      </c>
      <c r="AV20" s="2">
        <v>4.3</v>
      </c>
      <c r="AW20" s="2">
        <v>15.2</v>
      </c>
      <c r="AX20" s="2">
        <v>20.2</v>
      </c>
      <c r="AY20" s="2">
        <v>106.4</v>
      </c>
      <c r="AZ20" t="s">
        <v>88</v>
      </c>
      <c r="BA20" t="s">
        <v>85</v>
      </c>
      <c r="BB20" s="2">
        <v>21</v>
      </c>
      <c r="BC20" s="2">
        <v>61</v>
      </c>
      <c r="BD20" s="4">
        <f t="shared" si="0"/>
        <v>0.25609756097560976</v>
      </c>
      <c r="BE20">
        <v>-8.2899999999999991</v>
      </c>
      <c r="BF20" s="5">
        <v>79.5</v>
      </c>
      <c r="BG20" s="5">
        <v>216.88888890000001</v>
      </c>
      <c r="BH20" s="5">
        <v>2.5</v>
      </c>
      <c r="BI20" s="5">
        <v>0.26800000000000002</v>
      </c>
      <c r="BJ20" s="5">
        <v>0.24399999999999999</v>
      </c>
      <c r="BK20" s="5">
        <v>97.2</v>
      </c>
      <c r="BL20" s="5">
        <v>-9.1999999999999993</v>
      </c>
      <c r="BM20" s="8">
        <v>751395</v>
      </c>
      <c r="BN20" t="s">
        <v>17</v>
      </c>
    </row>
    <row r="21" spans="1:66" x14ac:dyDescent="0.35">
      <c r="A21" s="2">
        <v>20</v>
      </c>
      <c r="B21" s="2" t="s">
        <v>22</v>
      </c>
      <c r="C21" s="2">
        <v>82</v>
      </c>
      <c r="D21" s="2">
        <v>240.3</v>
      </c>
      <c r="E21" s="2">
        <v>43</v>
      </c>
      <c r="F21" s="2">
        <v>90.4</v>
      </c>
      <c r="G21" s="2">
        <v>0.47499999999999998</v>
      </c>
      <c r="H21" s="2">
        <v>13.1</v>
      </c>
      <c r="I21" s="2">
        <v>35.6</v>
      </c>
      <c r="J21" s="2">
        <v>0.36799999999999999</v>
      </c>
      <c r="K21" s="2">
        <v>29.8</v>
      </c>
      <c r="L21" s="2">
        <v>54.8</v>
      </c>
      <c r="M21" s="2">
        <v>0.54500000000000004</v>
      </c>
      <c r="N21" s="2">
        <v>16.600000000000001</v>
      </c>
      <c r="O21" s="2">
        <v>21.6</v>
      </c>
      <c r="P21" s="2">
        <v>0.77</v>
      </c>
      <c r="Q21" s="2">
        <v>10.9</v>
      </c>
      <c r="R21" s="2">
        <v>34.1</v>
      </c>
      <c r="S21" s="2">
        <v>45.1</v>
      </c>
      <c r="T21" s="2">
        <v>27.5</v>
      </c>
      <c r="U21" s="2">
        <v>7.4</v>
      </c>
      <c r="V21" s="2">
        <v>4</v>
      </c>
      <c r="W21" s="2">
        <v>13.7</v>
      </c>
      <c r="X21" s="2">
        <v>20.3</v>
      </c>
      <c r="Y21" s="2">
        <v>115.6</v>
      </c>
      <c r="Z21" s="2">
        <v>2024</v>
      </c>
      <c r="AA21" s="2">
        <v>7</v>
      </c>
      <c r="AB21" t="s">
        <v>17</v>
      </c>
      <c r="AC21" s="2">
        <v>3</v>
      </c>
      <c r="AD21" t="s">
        <v>17</v>
      </c>
      <c r="AE21" s="2">
        <v>43.1</v>
      </c>
      <c r="AF21" s="2">
        <v>89.7</v>
      </c>
      <c r="AG21" s="2">
        <v>0.48099999999999998</v>
      </c>
      <c r="AH21" s="2">
        <v>14.6</v>
      </c>
      <c r="AI21" s="2">
        <v>39.5</v>
      </c>
      <c r="AJ21" s="2">
        <v>0.36899999999999999</v>
      </c>
      <c r="AK21" s="2">
        <v>28.5</v>
      </c>
      <c r="AL21" s="2">
        <v>50.1</v>
      </c>
      <c r="AM21" s="2">
        <v>0.56899999999999995</v>
      </c>
      <c r="AN21" s="2">
        <v>17</v>
      </c>
      <c r="AO21" s="2">
        <v>22.5</v>
      </c>
      <c r="AP21" s="2">
        <v>0.75800000000000001</v>
      </c>
      <c r="AQ21" s="2">
        <v>9.6999999999999993</v>
      </c>
      <c r="AR21" s="2">
        <v>33.200000000000003</v>
      </c>
      <c r="AS21" s="2">
        <v>42.9</v>
      </c>
      <c r="AT21" s="2">
        <v>25.7</v>
      </c>
      <c r="AU21" s="2">
        <v>6.9</v>
      </c>
      <c r="AV21" s="2">
        <v>5</v>
      </c>
      <c r="AW21" s="2">
        <v>12.5</v>
      </c>
      <c r="AX21" s="2">
        <v>18.3</v>
      </c>
      <c r="AY21" s="2">
        <v>117.9</v>
      </c>
      <c r="AZ21" t="s">
        <v>90</v>
      </c>
      <c r="BA21" t="s">
        <v>85</v>
      </c>
      <c r="BB21" s="2">
        <v>50</v>
      </c>
      <c r="BC21" s="2">
        <v>32</v>
      </c>
      <c r="BD21" s="4">
        <f t="shared" si="0"/>
        <v>0.6097560975609756</v>
      </c>
      <c r="BE21">
        <v>2.2999999999999998</v>
      </c>
      <c r="BF21" s="5">
        <v>78.833333330000002</v>
      </c>
      <c r="BG21" s="5">
        <v>215.2777778</v>
      </c>
      <c r="BH21" s="5">
        <v>4.6111111109999996</v>
      </c>
      <c r="BI21" s="5">
        <v>0.61</v>
      </c>
      <c r="BJ21" s="5">
        <v>0.61</v>
      </c>
      <c r="BK21" s="5">
        <v>100.1</v>
      </c>
      <c r="BL21" s="5">
        <v>2.2000000000000002</v>
      </c>
      <c r="BM21" s="8">
        <v>828897</v>
      </c>
      <c r="BN21" t="s">
        <v>17</v>
      </c>
    </row>
    <row r="22" spans="1:66" x14ac:dyDescent="0.35">
      <c r="A22" s="2">
        <v>21</v>
      </c>
      <c r="B22" s="2" t="s">
        <v>21</v>
      </c>
      <c r="C22" s="2">
        <v>82</v>
      </c>
      <c r="D22" s="2">
        <v>241.5</v>
      </c>
      <c r="E22" s="2">
        <v>43.2</v>
      </c>
      <c r="F22" s="2">
        <v>91.9</v>
      </c>
      <c r="G22" s="2">
        <v>0.47</v>
      </c>
      <c r="H22" s="2">
        <v>12.6</v>
      </c>
      <c r="I22" s="2">
        <v>35.299999999999997</v>
      </c>
      <c r="J22" s="2">
        <v>0.35599999999999998</v>
      </c>
      <c r="K22" s="2">
        <v>30.6</v>
      </c>
      <c r="L22" s="2">
        <v>56.6</v>
      </c>
      <c r="M22" s="2">
        <v>0.54100000000000004</v>
      </c>
      <c r="N22" s="2">
        <v>17.399999999999999</v>
      </c>
      <c r="O22" s="2">
        <v>21.5</v>
      </c>
      <c r="P22" s="2">
        <v>0.80700000000000005</v>
      </c>
      <c r="Q22" s="2">
        <v>10.3</v>
      </c>
      <c r="R22" s="2">
        <v>33.700000000000003</v>
      </c>
      <c r="S22" s="2">
        <v>44</v>
      </c>
      <c r="T22" s="2">
        <v>26.5</v>
      </c>
      <c r="U22" s="2">
        <v>7.1</v>
      </c>
      <c r="V22" s="2">
        <v>4.2</v>
      </c>
      <c r="W22" s="2">
        <v>12</v>
      </c>
      <c r="X22" s="2">
        <v>19.2</v>
      </c>
      <c r="Y22" s="2">
        <v>116.4</v>
      </c>
      <c r="Z22" s="2">
        <v>2024</v>
      </c>
      <c r="AA22" s="2">
        <v>7</v>
      </c>
      <c r="AB22" t="s">
        <v>16</v>
      </c>
      <c r="AC22" s="2">
        <v>4</v>
      </c>
      <c r="AD22" t="s">
        <v>17</v>
      </c>
      <c r="AE22" s="2">
        <v>43.1</v>
      </c>
      <c r="AF22" s="2">
        <v>88.5</v>
      </c>
      <c r="AG22" s="2">
        <v>0.48699999999999999</v>
      </c>
      <c r="AH22" s="2">
        <v>14.2</v>
      </c>
      <c r="AI22" s="2">
        <v>38.1</v>
      </c>
      <c r="AJ22" s="2">
        <v>0.373</v>
      </c>
      <c r="AK22" s="2">
        <v>29</v>
      </c>
      <c r="AL22" s="2">
        <v>50.4</v>
      </c>
      <c r="AM22" s="2">
        <v>0.57399999999999995</v>
      </c>
      <c r="AN22" s="2">
        <v>18.5</v>
      </c>
      <c r="AO22" s="2">
        <v>23.9</v>
      </c>
      <c r="AP22" s="2">
        <v>0.77400000000000002</v>
      </c>
      <c r="AQ22" s="2">
        <v>9.4</v>
      </c>
      <c r="AR22" s="2">
        <v>34.799999999999997</v>
      </c>
      <c r="AS22" s="2">
        <v>44.2</v>
      </c>
      <c r="AT22" s="2">
        <v>26.5</v>
      </c>
      <c r="AU22" s="2">
        <v>6.8</v>
      </c>
      <c r="AV22" s="2">
        <v>5</v>
      </c>
      <c r="AW22" s="2">
        <v>12.9</v>
      </c>
      <c r="AX22" s="2">
        <v>19.2</v>
      </c>
      <c r="AY22" s="2">
        <v>119</v>
      </c>
      <c r="AZ22" t="s">
        <v>91</v>
      </c>
      <c r="BA22" t="s">
        <v>86</v>
      </c>
      <c r="BB22" s="2">
        <v>49</v>
      </c>
      <c r="BC22" s="2">
        <v>33</v>
      </c>
      <c r="BD22" s="4">
        <f t="shared" si="0"/>
        <v>0.59756097560975607</v>
      </c>
      <c r="BE22">
        <v>2.44</v>
      </c>
      <c r="BF22" s="5">
        <v>78.277777779999994</v>
      </c>
      <c r="BG22" s="5">
        <v>213.88888890000001</v>
      </c>
      <c r="BH22" s="5">
        <v>6.3333333329999997</v>
      </c>
      <c r="BI22" s="5">
        <v>0.73799999999999999</v>
      </c>
      <c r="BJ22" s="5">
        <v>0.45</v>
      </c>
      <c r="BK22" s="5">
        <v>99.9</v>
      </c>
      <c r="BL22" s="5">
        <v>2.6</v>
      </c>
      <c r="BM22" s="8">
        <v>740850</v>
      </c>
      <c r="BN22" t="s">
        <v>16</v>
      </c>
    </row>
    <row r="23" spans="1:66" x14ac:dyDescent="0.35">
      <c r="A23" s="2">
        <v>22</v>
      </c>
      <c r="B23" s="2" t="s">
        <v>7</v>
      </c>
      <c r="C23" s="2">
        <v>82</v>
      </c>
      <c r="D23" s="2">
        <v>240.6</v>
      </c>
      <c r="E23" s="2">
        <v>43.4</v>
      </c>
      <c r="F23" s="2">
        <v>87.7</v>
      </c>
      <c r="G23" s="2">
        <v>0.49399999999999999</v>
      </c>
      <c r="H23" s="2">
        <v>13.6</v>
      </c>
      <c r="I23" s="2">
        <v>36.200000000000003</v>
      </c>
      <c r="J23" s="2">
        <v>0.377</v>
      </c>
      <c r="K23" s="2">
        <v>29.7</v>
      </c>
      <c r="L23" s="2">
        <v>51.5</v>
      </c>
      <c r="M23" s="2">
        <v>0.57699999999999996</v>
      </c>
      <c r="N23" s="2">
        <v>16.5</v>
      </c>
      <c r="O23" s="2">
        <v>20.7</v>
      </c>
      <c r="P23" s="2">
        <v>0.79600000000000004</v>
      </c>
      <c r="Q23" s="2">
        <v>10.6</v>
      </c>
      <c r="R23" s="2">
        <v>34.799999999999997</v>
      </c>
      <c r="S23" s="2">
        <v>45.4</v>
      </c>
      <c r="T23" s="2">
        <v>28.7</v>
      </c>
      <c r="U23" s="2">
        <v>7.1</v>
      </c>
      <c r="V23" s="2">
        <v>4.8</v>
      </c>
      <c r="W23" s="2">
        <v>13.6</v>
      </c>
      <c r="X23" s="2">
        <v>17.5</v>
      </c>
      <c r="Y23" s="2">
        <v>116.8</v>
      </c>
      <c r="Z23" s="2">
        <v>2024</v>
      </c>
      <c r="AA23" s="2">
        <v>4</v>
      </c>
      <c r="AB23" t="s">
        <v>17</v>
      </c>
      <c r="AC23" s="2">
        <v>0</v>
      </c>
      <c r="AD23" t="s">
        <v>17</v>
      </c>
      <c r="AE23" s="2">
        <v>40</v>
      </c>
      <c r="AF23" s="2">
        <v>87</v>
      </c>
      <c r="AG23" s="2">
        <v>0.46</v>
      </c>
      <c r="AH23" s="2">
        <v>12.1</v>
      </c>
      <c r="AI23" s="2">
        <v>34</v>
      </c>
      <c r="AJ23" s="2">
        <v>0.35499999999999998</v>
      </c>
      <c r="AK23" s="2">
        <v>28</v>
      </c>
      <c r="AL23" s="2">
        <v>53</v>
      </c>
      <c r="AM23" s="2">
        <v>0.52800000000000002</v>
      </c>
      <c r="AN23" s="2">
        <v>14.5</v>
      </c>
      <c r="AO23" s="2">
        <v>18.399999999999999</v>
      </c>
      <c r="AP23" s="2">
        <v>0.78600000000000003</v>
      </c>
      <c r="AQ23" s="2">
        <v>9.3000000000000007</v>
      </c>
      <c r="AR23" s="2">
        <v>31</v>
      </c>
      <c r="AS23" s="2">
        <v>40.299999999999997</v>
      </c>
      <c r="AT23" s="2">
        <v>24.8</v>
      </c>
      <c r="AU23" s="2">
        <v>6.9</v>
      </c>
      <c r="AV23" s="2">
        <v>4.5</v>
      </c>
      <c r="AW23" s="2">
        <v>13.8</v>
      </c>
      <c r="AX23" s="2">
        <v>18</v>
      </c>
      <c r="AY23" s="2">
        <v>106.6</v>
      </c>
      <c r="AZ23" t="s">
        <v>89</v>
      </c>
      <c r="BA23" t="s">
        <v>86</v>
      </c>
      <c r="BB23" s="2">
        <v>21</v>
      </c>
      <c r="BC23" s="2">
        <v>61</v>
      </c>
      <c r="BD23" s="4">
        <f t="shared" si="0"/>
        <v>0.25609756097560976</v>
      </c>
      <c r="BE23">
        <v>-10.119999999999999</v>
      </c>
      <c r="BF23" s="5">
        <v>79.5</v>
      </c>
      <c r="BG23" s="5">
        <v>206.61111109999999</v>
      </c>
      <c r="BH23" s="5">
        <v>2.5</v>
      </c>
      <c r="BI23" s="5">
        <v>0.26800000000000002</v>
      </c>
      <c r="BJ23" s="5">
        <v>0.24399999999999999</v>
      </c>
      <c r="BK23" s="5">
        <v>97.3</v>
      </c>
      <c r="BL23" s="5">
        <v>-10.5</v>
      </c>
      <c r="BM23" s="8">
        <v>674400</v>
      </c>
      <c r="BN23" t="s">
        <v>17</v>
      </c>
    </row>
    <row r="24" spans="1:66" x14ac:dyDescent="0.35">
      <c r="A24" s="2">
        <v>23</v>
      </c>
      <c r="B24" s="2" t="s">
        <v>20</v>
      </c>
      <c r="C24" s="2">
        <v>82</v>
      </c>
      <c r="D24" s="2">
        <v>242.1</v>
      </c>
      <c r="E24" s="2">
        <v>44.4</v>
      </c>
      <c r="F24" s="2">
        <v>93.7</v>
      </c>
      <c r="G24" s="2">
        <v>0.47399999999999998</v>
      </c>
      <c r="H24" s="2">
        <v>14.3</v>
      </c>
      <c r="I24" s="2">
        <v>37.9</v>
      </c>
      <c r="J24" s="2">
        <v>0.376</v>
      </c>
      <c r="K24" s="2">
        <v>30.2</v>
      </c>
      <c r="L24" s="2">
        <v>55.8</v>
      </c>
      <c r="M24" s="2">
        <v>0.54</v>
      </c>
      <c r="N24" s="2">
        <v>14.3</v>
      </c>
      <c r="O24" s="2">
        <v>18</v>
      </c>
      <c r="P24" s="2">
        <v>0.79500000000000004</v>
      </c>
      <c r="Q24" s="2">
        <v>10.9</v>
      </c>
      <c r="R24" s="2">
        <v>33.200000000000003</v>
      </c>
      <c r="S24" s="2">
        <v>44</v>
      </c>
      <c r="T24" s="2">
        <v>28.2</v>
      </c>
      <c r="U24" s="2">
        <v>8.1999999999999993</v>
      </c>
      <c r="V24" s="2">
        <v>4.8</v>
      </c>
      <c r="W24" s="2">
        <v>13.4</v>
      </c>
      <c r="X24" s="2">
        <v>19.7</v>
      </c>
      <c r="Y24" s="2">
        <v>117.4</v>
      </c>
      <c r="Z24" s="2">
        <v>2024</v>
      </c>
      <c r="AA24" s="2">
        <v>5</v>
      </c>
      <c r="AB24" t="s">
        <v>17</v>
      </c>
      <c r="AC24" s="2">
        <v>4</v>
      </c>
      <c r="AD24" t="s">
        <v>17</v>
      </c>
      <c r="AE24" s="2">
        <v>43.7</v>
      </c>
      <c r="AF24" s="2">
        <v>87.5</v>
      </c>
      <c r="AG24" s="2">
        <v>0.499</v>
      </c>
      <c r="AH24" s="2">
        <v>11.8</v>
      </c>
      <c r="AI24" s="2">
        <v>31.4</v>
      </c>
      <c r="AJ24" s="2">
        <v>0.377</v>
      </c>
      <c r="AK24" s="2">
        <v>31.8</v>
      </c>
      <c r="AL24" s="2">
        <v>56.2</v>
      </c>
      <c r="AM24" s="2">
        <v>0.56699999999999995</v>
      </c>
      <c r="AN24" s="2">
        <v>18.899999999999999</v>
      </c>
      <c r="AO24" s="2">
        <v>24.2</v>
      </c>
      <c r="AP24" s="2">
        <v>0.78200000000000003</v>
      </c>
      <c r="AQ24" s="2">
        <v>8.1999999999999993</v>
      </c>
      <c r="AR24" s="2">
        <v>34.9</v>
      </c>
      <c r="AS24" s="2">
        <v>43.1</v>
      </c>
      <c r="AT24" s="2">
        <v>28.5</v>
      </c>
      <c r="AU24" s="2">
        <v>7.4</v>
      </c>
      <c r="AV24" s="2">
        <v>5.5</v>
      </c>
      <c r="AW24" s="2">
        <v>14</v>
      </c>
      <c r="AX24" s="2">
        <v>15.6</v>
      </c>
      <c r="AY24" s="2">
        <v>118</v>
      </c>
      <c r="AZ24" t="s">
        <v>92</v>
      </c>
      <c r="BA24" t="s">
        <v>85</v>
      </c>
      <c r="BB24" s="2">
        <v>47</v>
      </c>
      <c r="BC24" s="2">
        <v>35</v>
      </c>
      <c r="BD24" s="4">
        <f t="shared" si="0"/>
        <v>0.57317073170731703</v>
      </c>
      <c r="BE24">
        <v>1.07</v>
      </c>
      <c r="BF24" s="5">
        <v>79.222222220000006</v>
      </c>
      <c r="BG24" s="5">
        <v>217.83333329999999</v>
      </c>
      <c r="BH24" s="5">
        <v>5.1111111109999996</v>
      </c>
      <c r="BI24" s="5">
        <v>0.66700000000000004</v>
      </c>
      <c r="BJ24" s="5">
        <v>0.47499999999999998</v>
      </c>
      <c r="BK24" s="5">
        <v>100.9</v>
      </c>
      <c r="BL24" s="5">
        <v>0.6</v>
      </c>
      <c r="BM24" s="8">
        <v>793945</v>
      </c>
      <c r="BN24" t="s">
        <v>16</v>
      </c>
    </row>
    <row r="25" spans="1:66" x14ac:dyDescent="0.35">
      <c r="A25" s="2">
        <v>24</v>
      </c>
      <c r="B25" s="2" t="s">
        <v>8</v>
      </c>
      <c r="C25" s="2">
        <v>82</v>
      </c>
      <c r="D25" s="2">
        <v>241.8</v>
      </c>
      <c r="E25" s="2">
        <v>44.9</v>
      </c>
      <c r="F25" s="2">
        <v>92.3</v>
      </c>
      <c r="G25" s="2">
        <v>0.48699999999999999</v>
      </c>
      <c r="H25" s="2">
        <v>12.7</v>
      </c>
      <c r="I25" s="2">
        <v>34</v>
      </c>
      <c r="J25" s="2">
        <v>0.373</v>
      </c>
      <c r="K25" s="2">
        <v>32.200000000000003</v>
      </c>
      <c r="L25" s="2">
        <v>58.3</v>
      </c>
      <c r="M25" s="2">
        <v>0.55300000000000005</v>
      </c>
      <c r="N25" s="2">
        <v>16</v>
      </c>
      <c r="O25" s="2">
        <v>20.5</v>
      </c>
      <c r="P25" s="2">
        <v>0.78400000000000003</v>
      </c>
      <c r="Q25" s="2">
        <v>10.5</v>
      </c>
      <c r="R25" s="2">
        <v>34.799999999999997</v>
      </c>
      <c r="S25" s="2">
        <v>45.3</v>
      </c>
      <c r="T25" s="2">
        <v>28</v>
      </c>
      <c r="U25" s="2">
        <v>8.9</v>
      </c>
      <c r="V25" s="2">
        <v>4.5999999999999996</v>
      </c>
      <c r="W25" s="2">
        <v>13.4</v>
      </c>
      <c r="X25" s="2">
        <v>17.899999999999999</v>
      </c>
      <c r="Y25" s="2">
        <v>118.6</v>
      </c>
      <c r="Z25" s="2">
        <v>2024</v>
      </c>
      <c r="AA25" s="2">
        <v>3</v>
      </c>
      <c r="AB25" t="s">
        <v>17</v>
      </c>
      <c r="AC25" s="2">
        <v>1</v>
      </c>
      <c r="AD25" t="s">
        <v>17</v>
      </c>
      <c r="AE25" s="2">
        <v>41.9</v>
      </c>
      <c r="AF25" s="2">
        <v>90.7</v>
      </c>
      <c r="AG25" s="2">
        <v>0.46200000000000002</v>
      </c>
      <c r="AH25" s="2">
        <v>12.6</v>
      </c>
      <c r="AI25" s="2">
        <v>36.4</v>
      </c>
      <c r="AJ25" s="2">
        <v>0.34699999999999998</v>
      </c>
      <c r="AK25" s="2">
        <v>29.3</v>
      </c>
      <c r="AL25" s="2">
        <v>54.3</v>
      </c>
      <c r="AM25" s="2">
        <v>0.53900000000000003</v>
      </c>
      <c r="AN25" s="2">
        <v>15.6</v>
      </c>
      <c r="AO25" s="2">
        <v>20</v>
      </c>
      <c r="AP25" s="2">
        <v>0.78200000000000003</v>
      </c>
      <c r="AQ25" s="2">
        <v>10.4</v>
      </c>
      <c r="AR25" s="2">
        <v>33.9</v>
      </c>
      <c r="AS25" s="2">
        <v>44.2</v>
      </c>
      <c r="AT25" s="2">
        <v>29.9</v>
      </c>
      <c r="AU25" s="2">
        <v>7.1</v>
      </c>
      <c r="AV25" s="2">
        <v>6.3</v>
      </c>
      <c r="AW25" s="2">
        <v>15.1</v>
      </c>
      <c r="AX25" s="2">
        <v>17.2</v>
      </c>
      <c r="AY25" s="2">
        <v>112.1</v>
      </c>
      <c r="AZ25" t="s">
        <v>90</v>
      </c>
      <c r="BA25" t="s">
        <v>85</v>
      </c>
      <c r="BB25" s="2">
        <v>22</v>
      </c>
      <c r="BC25" s="2">
        <v>60</v>
      </c>
      <c r="BD25" s="4">
        <f t="shared" si="0"/>
        <v>0.26829268292682928</v>
      </c>
      <c r="BE25">
        <v>-5.8</v>
      </c>
      <c r="BF25" s="5">
        <v>78.888888890000004</v>
      </c>
      <c r="BG25" s="5">
        <v>213.61111109999999</v>
      </c>
      <c r="BH25" s="5">
        <v>2.1666666669999999</v>
      </c>
      <c r="BI25" s="5">
        <v>0.29299999999999998</v>
      </c>
      <c r="BJ25" s="5">
        <v>0.24399999999999999</v>
      </c>
      <c r="BK25" s="5">
        <v>101.1</v>
      </c>
      <c r="BL25" s="5">
        <v>-6.4</v>
      </c>
      <c r="BM25" s="8">
        <v>742522</v>
      </c>
      <c r="BN25" t="s">
        <v>17</v>
      </c>
    </row>
    <row r="26" spans="1:66" x14ac:dyDescent="0.35">
      <c r="A26" s="2">
        <v>25</v>
      </c>
      <c r="B26" s="2" t="s">
        <v>9</v>
      </c>
      <c r="C26" s="2">
        <v>82</v>
      </c>
      <c r="D26" s="2">
        <v>241.5</v>
      </c>
      <c r="E26" s="2">
        <v>44.7</v>
      </c>
      <c r="F26" s="2">
        <v>91.2</v>
      </c>
      <c r="G26" s="2">
        <v>0.49099999999999999</v>
      </c>
      <c r="H26" s="2">
        <v>13.7</v>
      </c>
      <c r="I26" s="2">
        <v>36.299999999999997</v>
      </c>
      <c r="J26" s="2">
        <v>0.376</v>
      </c>
      <c r="K26" s="2">
        <v>31.1</v>
      </c>
      <c r="L26" s="2">
        <v>54.8</v>
      </c>
      <c r="M26" s="2">
        <v>0.56699999999999995</v>
      </c>
      <c r="N26" s="2">
        <v>15.6</v>
      </c>
      <c r="O26" s="2">
        <v>19.8</v>
      </c>
      <c r="P26" s="2">
        <v>0.78900000000000003</v>
      </c>
      <c r="Q26" s="2">
        <v>11.2</v>
      </c>
      <c r="R26" s="2">
        <v>34</v>
      </c>
      <c r="S26" s="2">
        <v>45.2</v>
      </c>
      <c r="T26" s="2">
        <v>28.6</v>
      </c>
      <c r="U26" s="2">
        <v>7.3</v>
      </c>
      <c r="V26" s="2">
        <v>5.8</v>
      </c>
      <c r="W26" s="2">
        <v>13.9</v>
      </c>
      <c r="X26" s="2">
        <v>18.100000000000001</v>
      </c>
      <c r="Y26" s="2">
        <v>118.8</v>
      </c>
      <c r="Z26" s="2">
        <v>2024</v>
      </c>
      <c r="AA26" s="2">
        <v>3</v>
      </c>
      <c r="AB26" t="s">
        <v>17</v>
      </c>
      <c r="AC26" s="2">
        <v>1</v>
      </c>
      <c r="AD26" t="s">
        <v>17</v>
      </c>
      <c r="AE26" s="2">
        <v>42.3</v>
      </c>
      <c r="AF26" s="2">
        <v>89.7</v>
      </c>
      <c r="AG26" s="2">
        <v>0.47099999999999997</v>
      </c>
      <c r="AH26" s="2">
        <v>11.5</v>
      </c>
      <c r="AI26" s="2">
        <v>33.1</v>
      </c>
      <c r="AJ26" s="2">
        <v>0.34699999999999998</v>
      </c>
      <c r="AK26" s="2">
        <v>30.8</v>
      </c>
      <c r="AL26" s="2">
        <v>56.6</v>
      </c>
      <c r="AM26" s="2">
        <v>0.54300000000000004</v>
      </c>
      <c r="AN26" s="2">
        <v>16.3</v>
      </c>
      <c r="AO26" s="2">
        <v>21.6</v>
      </c>
      <c r="AP26" s="2">
        <v>0.75600000000000001</v>
      </c>
      <c r="AQ26" s="2">
        <v>10.9</v>
      </c>
      <c r="AR26" s="2">
        <v>31.8</v>
      </c>
      <c r="AS26" s="2">
        <v>42.7</v>
      </c>
      <c r="AT26" s="2">
        <v>28.5</v>
      </c>
      <c r="AU26" s="2">
        <v>7.7</v>
      </c>
      <c r="AV26" s="2">
        <v>4.7</v>
      </c>
      <c r="AW26" s="2">
        <v>14</v>
      </c>
      <c r="AX26" s="2">
        <v>18.399999999999999</v>
      </c>
      <c r="AY26" s="2">
        <v>112.4</v>
      </c>
      <c r="AZ26" t="s">
        <v>87</v>
      </c>
      <c r="BA26" t="s">
        <v>86</v>
      </c>
      <c r="BB26" s="2">
        <v>25</v>
      </c>
      <c r="BC26" s="2">
        <v>57</v>
      </c>
      <c r="BD26" s="4">
        <f t="shared" si="0"/>
        <v>0.3048780487804878</v>
      </c>
      <c r="BE26">
        <v>-6.45</v>
      </c>
      <c r="BF26" s="5">
        <v>79.055555560000002</v>
      </c>
      <c r="BG26" s="5">
        <v>214</v>
      </c>
      <c r="BH26" s="5">
        <v>3.5555555559999998</v>
      </c>
      <c r="BI26" s="5">
        <v>0.34100000000000003</v>
      </c>
      <c r="BJ26" s="5">
        <v>0.26800000000000002</v>
      </c>
      <c r="BK26" s="5">
        <v>99.4</v>
      </c>
      <c r="BL26" s="5">
        <v>-6.4</v>
      </c>
      <c r="BM26" s="8">
        <v>800129</v>
      </c>
      <c r="BN26" t="s">
        <v>17</v>
      </c>
    </row>
    <row r="27" spans="1:66" x14ac:dyDescent="0.35">
      <c r="A27" s="2">
        <v>26</v>
      </c>
      <c r="B27" s="2" t="s">
        <v>10</v>
      </c>
      <c r="C27" s="2">
        <v>82</v>
      </c>
      <c r="D27" s="2">
        <v>240.9</v>
      </c>
      <c r="E27" s="2">
        <v>43.6</v>
      </c>
      <c r="F27" s="2">
        <v>89</v>
      </c>
      <c r="G27" s="2">
        <v>0.49</v>
      </c>
      <c r="H27" s="2">
        <v>12.1</v>
      </c>
      <c r="I27" s="2">
        <v>32.700000000000003</v>
      </c>
      <c r="J27" s="2">
        <v>0.37</v>
      </c>
      <c r="K27" s="2">
        <v>31.5</v>
      </c>
      <c r="L27" s="2">
        <v>56.3</v>
      </c>
      <c r="M27" s="2">
        <v>0.56000000000000005</v>
      </c>
      <c r="N27" s="2">
        <v>19.600000000000001</v>
      </c>
      <c r="O27" s="2">
        <v>24.5</v>
      </c>
      <c r="P27" s="2">
        <v>0.8</v>
      </c>
      <c r="Q27" s="2">
        <v>9.6</v>
      </c>
      <c r="R27" s="2">
        <v>33.5</v>
      </c>
      <c r="S27" s="2">
        <v>43.1</v>
      </c>
      <c r="T27" s="2">
        <v>27</v>
      </c>
      <c r="U27" s="2">
        <v>8.9</v>
      </c>
      <c r="V27" s="2">
        <v>6</v>
      </c>
      <c r="W27" s="2">
        <v>12.4</v>
      </c>
      <c r="X27" s="2">
        <v>17.8</v>
      </c>
      <c r="Y27" s="2">
        <v>119</v>
      </c>
      <c r="Z27" s="2">
        <v>2024</v>
      </c>
      <c r="AA27" s="2">
        <v>2</v>
      </c>
      <c r="AB27" t="s">
        <v>17</v>
      </c>
      <c r="AC27" s="2">
        <v>0</v>
      </c>
      <c r="AD27" t="s">
        <v>17</v>
      </c>
      <c r="AE27" s="2">
        <v>40.9</v>
      </c>
      <c r="AF27" s="2">
        <v>88.2</v>
      </c>
      <c r="AG27" s="2">
        <v>0.46300000000000002</v>
      </c>
      <c r="AH27" s="2">
        <v>11</v>
      </c>
      <c r="AI27" s="2">
        <v>31.7</v>
      </c>
      <c r="AJ27" s="2">
        <v>0.34799999999999998</v>
      </c>
      <c r="AK27" s="2">
        <v>29.8</v>
      </c>
      <c r="AL27" s="2">
        <v>56.5</v>
      </c>
      <c r="AM27" s="2">
        <v>0.52800000000000002</v>
      </c>
      <c r="AN27" s="2">
        <v>17</v>
      </c>
      <c r="AO27" s="2">
        <v>21.7</v>
      </c>
      <c r="AP27" s="2">
        <v>0.78500000000000003</v>
      </c>
      <c r="AQ27" s="2">
        <v>10.5</v>
      </c>
      <c r="AR27" s="2">
        <v>32.799999999999997</v>
      </c>
      <c r="AS27" s="2">
        <v>43.3</v>
      </c>
      <c r="AT27" s="2">
        <v>25.5</v>
      </c>
      <c r="AU27" s="2">
        <v>6.5</v>
      </c>
      <c r="AV27" s="2">
        <v>4.7</v>
      </c>
      <c r="AW27" s="2">
        <v>15.2</v>
      </c>
      <c r="AX27" s="2">
        <v>20.6</v>
      </c>
      <c r="AY27" s="2">
        <v>109.9</v>
      </c>
      <c r="AZ27" t="s">
        <v>91</v>
      </c>
      <c r="BA27" t="s">
        <v>86</v>
      </c>
      <c r="BB27" s="2">
        <v>14</v>
      </c>
      <c r="BC27" s="2">
        <v>68</v>
      </c>
      <c r="BD27" s="4">
        <f t="shared" si="0"/>
        <v>0.17073170731707318</v>
      </c>
      <c r="BE27">
        <v>-9.06</v>
      </c>
      <c r="BF27" s="5">
        <v>78.611111109999996</v>
      </c>
      <c r="BG27" s="5">
        <v>215.2777778</v>
      </c>
      <c r="BH27" s="5">
        <v>2.9444444440000002</v>
      </c>
      <c r="BI27" s="5">
        <v>0.17499999999999999</v>
      </c>
      <c r="BJ27" s="5">
        <v>0.16700000000000001</v>
      </c>
      <c r="BK27" s="5">
        <v>99.8</v>
      </c>
      <c r="BL27" s="5">
        <v>-9.1</v>
      </c>
      <c r="BM27" s="8">
        <v>726378</v>
      </c>
      <c r="BN27" t="s">
        <v>17</v>
      </c>
    </row>
    <row r="28" spans="1:66" x14ac:dyDescent="0.35">
      <c r="A28" s="2">
        <v>27</v>
      </c>
      <c r="B28" s="2" t="s">
        <v>19</v>
      </c>
      <c r="C28" s="2">
        <v>82</v>
      </c>
      <c r="D28" s="2">
        <v>240.3</v>
      </c>
      <c r="E28" s="2">
        <v>44.5</v>
      </c>
      <c r="F28" s="2">
        <v>89.8</v>
      </c>
      <c r="G28" s="2">
        <v>0.496</v>
      </c>
      <c r="H28" s="2">
        <v>10.7</v>
      </c>
      <c r="I28" s="2">
        <v>29.3</v>
      </c>
      <c r="J28" s="2">
        <v>0.36499999999999999</v>
      </c>
      <c r="K28" s="2">
        <v>33.9</v>
      </c>
      <c r="L28" s="2">
        <v>60.5</v>
      </c>
      <c r="M28" s="2">
        <v>0.56000000000000005</v>
      </c>
      <c r="N28" s="2">
        <v>20.5</v>
      </c>
      <c r="O28" s="2">
        <v>26</v>
      </c>
      <c r="P28" s="2">
        <v>0.78700000000000003</v>
      </c>
      <c r="Q28" s="2">
        <v>11</v>
      </c>
      <c r="R28" s="2">
        <v>32.4</v>
      </c>
      <c r="S28" s="2">
        <v>43.4</v>
      </c>
      <c r="T28" s="2">
        <v>24.6</v>
      </c>
      <c r="U28" s="2">
        <v>6.6</v>
      </c>
      <c r="V28" s="2">
        <v>5.4</v>
      </c>
      <c r="W28" s="2">
        <v>13.9</v>
      </c>
      <c r="X28" s="2">
        <v>18.3</v>
      </c>
      <c r="Y28" s="2">
        <v>120.2</v>
      </c>
      <c r="Z28" s="2">
        <v>2024</v>
      </c>
      <c r="AA28" s="2">
        <v>6</v>
      </c>
      <c r="AB28" t="s">
        <v>17</v>
      </c>
      <c r="AC28" s="2">
        <v>3</v>
      </c>
      <c r="AD28" t="s">
        <v>17</v>
      </c>
      <c r="AE28" s="2">
        <v>47</v>
      </c>
      <c r="AF28" s="2">
        <v>92.7</v>
      </c>
      <c r="AG28" s="2">
        <v>0.50700000000000001</v>
      </c>
      <c r="AH28" s="2">
        <v>13.2</v>
      </c>
      <c r="AI28" s="2">
        <v>35.299999999999997</v>
      </c>
      <c r="AJ28" s="2">
        <v>0.374</v>
      </c>
      <c r="AK28" s="2">
        <v>33.799999999999997</v>
      </c>
      <c r="AL28" s="2">
        <v>57.4</v>
      </c>
      <c r="AM28" s="2">
        <v>0.58899999999999997</v>
      </c>
      <c r="AN28" s="2">
        <v>16.100000000000001</v>
      </c>
      <c r="AO28" s="2">
        <v>20.5</v>
      </c>
      <c r="AP28" s="2">
        <v>0.78200000000000003</v>
      </c>
      <c r="AQ28" s="2">
        <v>10.1</v>
      </c>
      <c r="AR28" s="2">
        <v>31.4</v>
      </c>
      <c r="AS28" s="2">
        <v>41.5</v>
      </c>
      <c r="AT28" s="2">
        <v>30.8</v>
      </c>
      <c r="AU28" s="2">
        <v>7.7</v>
      </c>
      <c r="AV28" s="2">
        <v>5.9</v>
      </c>
      <c r="AW28" s="2">
        <v>12.9</v>
      </c>
      <c r="AX28" s="2">
        <v>21.4</v>
      </c>
      <c r="AY28" s="2">
        <v>123.3</v>
      </c>
      <c r="AZ28" t="s">
        <v>91</v>
      </c>
      <c r="BA28" t="s">
        <v>86</v>
      </c>
      <c r="BB28" s="2">
        <v>47</v>
      </c>
      <c r="BC28" s="2">
        <v>35</v>
      </c>
      <c r="BD28" s="4">
        <f t="shared" si="0"/>
        <v>0.57317073170731703</v>
      </c>
      <c r="BE28">
        <v>2.75</v>
      </c>
      <c r="BF28" s="5">
        <v>78.833333330000002</v>
      </c>
      <c r="BG28" s="5">
        <v>212.94444440000001</v>
      </c>
      <c r="BH28" s="5">
        <v>3.5555555559999998</v>
      </c>
      <c r="BI28" s="5">
        <v>0.63400000000000001</v>
      </c>
      <c r="BJ28" s="5">
        <v>0.51200000000000001</v>
      </c>
      <c r="BK28" s="5">
        <v>101.7</v>
      </c>
      <c r="BL28" s="5">
        <v>3</v>
      </c>
      <c r="BM28" s="8">
        <v>677554</v>
      </c>
      <c r="BN28" t="s">
        <v>17</v>
      </c>
    </row>
    <row r="29" spans="1:66" x14ac:dyDescent="0.35">
      <c r="A29" s="2">
        <v>28</v>
      </c>
      <c r="B29" s="2" t="s">
        <v>18</v>
      </c>
      <c r="C29" s="2">
        <v>82</v>
      </c>
      <c r="D29" s="2">
        <v>242.1</v>
      </c>
      <c r="E29" s="2">
        <v>44.6</v>
      </c>
      <c r="F29" s="2">
        <v>90.2</v>
      </c>
      <c r="G29" s="2">
        <v>0.495</v>
      </c>
      <c r="H29" s="2">
        <v>14</v>
      </c>
      <c r="I29" s="2">
        <v>36.4</v>
      </c>
      <c r="J29" s="2">
        <v>0.38400000000000001</v>
      </c>
      <c r="K29" s="2">
        <v>30.6</v>
      </c>
      <c r="L29" s="2">
        <v>53.7</v>
      </c>
      <c r="M29" s="2">
        <v>0.56999999999999995</v>
      </c>
      <c r="N29" s="2">
        <v>17.3</v>
      </c>
      <c r="O29" s="2">
        <v>21.8</v>
      </c>
      <c r="P29" s="2">
        <v>0.79200000000000004</v>
      </c>
      <c r="Q29" s="2">
        <v>10.6</v>
      </c>
      <c r="R29" s="2">
        <v>33.6</v>
      </c>
      <c r="S29" s="2">
        <v>44.2</v>
      </c>
      <c r="T29" s="2">
        <v>28.2</v>
      </c>
      <c r="U29" s="2">
        <v>7.8</v>
      </c>
      <c r="V29" s="2">
        <v>5.6</v>
      </c>
      <c r="W29" s="2">
        <v>14.1</v>
      </c>
      <c r="X29" s="2">
        <v>19.399999999999999</v>
      </c>
      <c r="Y29" s="2">
        <v>120.5</v>
      </c>
      <c r="Z29" s="2">
        <v>2024</v>
      </c>
      <c r="AA29" s="2">
        <v>4</v>
      </c>
      <c r="AB29" t="s">
        <v>17</v>
      </c>
      <c r="AC29" s="2">
        <v>1</v>
      </c>
      <c r="AD29" t="s">
        <v>17</v>
      </c>
      <c r="AE29" s="2">
        <v>43</v>
      </c>
      <c r="AF29" s="2">
        <v>92.5</v>
      </c>
      <c r="AG29" s="2">
        <v>0.46500000000000002</v>
      </c>
      <c r="AH29" s="2">
        <v>13.7</v>
      </c>
      <c r="AI29" s="2">
        <v>37.700000000000003</v>
      </c>
      <c r="AJ29" s="2">
        <v>0.36399999999999999</v>
      </c>
      <c r="AK29" s="2">
        <v>29.3</v>
      </c>
      <c r="AL29" s="2">
        <v>54.8</v>
      </c>
      <c r="AM29" s="2">
        <v>0.53500000000000003</v>
      </c>
      <c r="AN29" s="2">
        <v>18.5</v>
      </c>
      <c r="AO29" s="2">
        <v>23.2</v>
      </c>
      <c r="AP29" s="2">
        <v>0.79700000000000004</v>
      </c>
      <c r="AQ29" s="2">
        <v>12.5</v>
      </c>
      <c r="AR29" s="2">
        <v>32.200000000000003</v>
      </c>
      <c r="AS29" s="2">
        <v>44.7</v>
      </c>
      <c r="AT29" s="2">
        <v>26.6</v>
      </c>
      <c r="AU29" s="2">
        <v>7.5</v>
      </c>
      <c r="AV29" s="2">
        <v>4.5</v>
      </c>
      <c r="AW29" s="2">
        <v>13.5</v>
      </c>
      <c r="AX29" s="2">
        <v>18.600000000000001</v>
      </c>
      <c r="AY29" s="2">
        <v>118.3</v>
      </c>
      <c r="AZ29" t="s">
        <v>89</v>
      </c>
      <c r="BA29" t="s">
        <v>86</v>
      </c>
      <c r="BB29" s="2">
        <v>36</v>
      </c>
      <c r="BC29" s="2">
        <v>46</v>
      </c>
      <c r="BD29" s="4">
        <f t="shared" si="0"/>
        <v>0.43902439024390244</v>
      </c>
      <c r="BE29">
        <v>-2.38</v>
      </c>
      <c r="BF29" s="5">
        <v>78.5</v>
      </c>
      <c r="BG29" s="5">
        <v>212.33333329999999</v>
      </c>
      <c r="BH29" s="5">
        <v>3.8333333330000001</v>
      </c>
      <c r="BI29" s="5">
        <v>0.51200000000000001</v>
      </c>
      <c r="BJ29" s="5">
        <v>0.36599999999999999</v>
      </c>
      <c r="BK29" s="5">
        <v>100.1</v>
      </c>
      <c r="BL29" s="5">
        <v>-2.2000000000000002</v>
      </c>
      <c r="BM29" s="8">
        <v>696418</v>
      </c>
      <c r="BN29" t="s">
        <v>17</v>
      </c>
    </row>
    <row r="30" spans="1:66" x14ac:dyDescent="0.35">
      <c r="A30" s="2">
        <v>29</v>
      </c>
      <c r="B30" s="2" t="s">
        <v>11</v>
      </c>
      <c r="C30" s="2">
        <v>82</v>
      </c>
      <c r="D30" s="2">
        <v>241.5</v>
      </c>
      <c r="E30" s="2">
        <v>44.6</v>
      </c>
      <c r="F30" s="2">
        <v>91.6</v>
      </c>
      <c r="G30" s="2">
        <v>0.48699999999999999</v>
      </c>
      <c r="H30" s="2">
        <v>14.8</v>
      </c>
      <c r="I30" s="2">
        <v>37.4</v>
      </c>
      <c r="J30" s="2">
        <v>0.39500000000000002</v>
      </c>
      <c r="K30" s="2">
        <v>29.8</v>
      </c>
      <c r="L30" s="2">
        <v>54.1</v>
      </c>
      <c r="M30" s="2">
        <v>0.55000000000000004</v>
      </c>
      <c r="N30" s="2">
        <v>16.600000000000001</v>
      </c>
      <c r="O30" s="2">
        <v>21.6</v>
      </c>
      <c r="P30" s="2">
        <v>0.77100000000000002</v>
      </c>
      <c r="Q30" s="2">
        <v>11</v>
      </c>
      <c r="R30" s="2">
        <v>31.3</v>
      </c>
      <c r="S30" s="2">
        <v>42.2</v>
      </c>
      <c r="T30" s="2">
        <v>29.8</v>
      </c>
      <c r="U30" s="2">
        <v>8.6</v>
      </c>
      <c r="V30" s="2">
        <v>6.4</v>
      </c>
      <c r="W30" s="2">
        <v>12.3</v>
      </c>
      <c r="X30" s="2">
        <v>19.2</v>
      </c>
      <c r="Y30" s="2">
        <v>120.5</v>
      </c>
      <c r="Z30" s="2">
        <v>2024</v>
      </c>
      <c r="AA30" s="2">
        <v>6</v>
      </c>
      <c r="AB30" t="s">
        <v>17</v>
      </c>
      <c r="AC30" s="2">
        <v>0</v>
      </c>
      <c r="AD30" t="s">
        <v>17</v>
      </c>
      <c r="AE30" s="2">
        <v>42</v>
      </c>
      <c r="AF30" s="2">
        <v>89.9</v>
      </c>
      <c r="AG30" s="2">
        <v>0.46700000000000003</v>
      </c>
      <c r="AH30" s="2">
        <v>12.9</v>
      </c>
      <c r="AI30" s="2">
        <v>36.5</v>
      </c>
      <c r="AJ30" s="2">
        <v>0.35399999999999998</v>
      </c>
      <c r="AK30" s="2">
        <v>29.1</v>
      </c>
      <c r="AL30" s="2">
        <v>53.4</v>
      </c>
      <c r="AM30" s="2">
        <v>0.54400000000000004</v>
      </c>
      <c r="AN30" s="2">
        <v>18.8</v>
      </c>
      <c r="AO30" s="2">
        <v>22.6</v>
      </c>
      <c r="AP30" s="2">
        <v>0.83</v>
      </c>
      <c r="AQ30" s="2">
        <v>12.2</v>
      </c>
      <c r="AR30" s="2">
        <v>33.200000000000003</v>
      </c>
      <c r="AS30" s="2">
        <v>45.5</v>
      </c>
      <c r="AT30" s="2">
        <v>27.2</v>
      </c>
      <c r="AU30" s="2">
        <v>6.5</v>
      </c>
      <c r="AV30" s="2">
        <v>5.6</v>
      </c>
      <c r="AW30" s="2">
        <v>15.7</v>
      </c>
      <c r="AX30" s="2">
        <v>18.600000000000001</v>
      </c>
      <c r="AY30" s="2">
        <v>115.7</v>
      </c>
      <c r="AZ30" t="s">
        <v>88</v>
      </c>
      <c r="BA30" t="s">
        <v>85</v>
      </c>
      <c r="BB30" s="2">
        <v>31</v>
      </c>
      <c r="BC30" s="2">
        <v>51</v>
      </c>
      <c r="BD30" s="4">
        <f t="shared" si="0"/>
        <v>0.37804878048780488</v>
      </c>
      <c r="BE30">
        <v>-4.22</v>
      </c>
      <c r="BF30" s="5">
        <v>78.888888890000004</v>
      </c>
      <c r="BG30" s="5">
        <v>220.38888890000001</v>
      </c>
      <c r="BH30" s="5">
        <v>3.0555555559999998</v>
      </c>
      <c r="BI30" s="5">
        <v>0.51200000000000001</v>
      </c>
      <c r="BJ30" s="5">
        <v>0.24399999999999999</v>
      </c>
      <c r="BK30" s="5">
        <v>99.5</v>
      </c>
      <c r="BL30" s="5">
        <v>-4.9000000000000004</v>
      </c>
      <c r="BM30" s="8">
        <v>728240</v>
      </c>
      <c r="BN30" t="s">
        <v>17</v>
      </c>
    </row>
    <row r="31" spans="1:66" x14ac:dyDescent="0.35">
      <c r="A31" s="2">
        <v>30</v>
      </c>
      <c r="B31" s="2" t="s">
        <v>12</v>
      </c>
      <c r="C31" s="2">
        <v>82</v>
      </c>
      <c r="D31" s="2">
        <v>240.6</v>
      </c>
      <c r="E31" s="2">
        <v>46.1</v>
      </c>
      <c r="F31" s="2">
        <v>92.9</v>
      </c>
      <c r="G31" s="2">
        <v>0.496</v>
      </c>
      <c r="H31" s="2">
        <v>12.3</v>
      </c>
      <c r="I31" s="2">
        <v>33.9</v>
      </c>
      <c r="J31" s="2">
        <v>0.36199999999999999</v>
      </c>
      <c r="K31" s="2">
        <v>33.799999999999997</v>
      </c>
      <c r="L31" s="2">
        <v>59</v>
      </c>
      <c r="M31" s="2">
        <v>0.57299999999999995</v>
      </c>
      <c r="N31" s="2">
        <v>18.600000000000001</v>
      </c>
      <c r="O31" s="2">
        <v>24</v>
      </c>
      <c r="P31" s="2">
        <v>0.77700000000000002</v>
      </c>
      <c r="Q31" s="2">
        <v>12.1</v>
      </c>
      <c r="R31" s="2">
        <v>36.799999999999997</v>
      </c>
      <c r="S31" s="2">
        <v>48.9</v>
      </c>
      <c r="T31" s="2">
        <v>29</v>
      </c>
      <c r="U31" s="2">
        <v>8</v>
      </c>
      <c r="V31" s="2">
        <v>6</v>
      </c>
      <c r="W31" s="2">
        <v>14</v>
      </c>
      <c r="X31" s="2">
        <v>18</v>
      </c>
      <c r="Y31" s="2">
        <v>123</v>
      </c>
      <c r="Z31" s="2">
        <v>2024</v>
      </c>
      <c r="AA31" s="2">
        <v>3</v>
      </c>
      <c r="AB31" t="s">
        <v>17</v>
      </c>
      <c r="AC31" s="2">
        <v>0</v>
      </c>
      <c r="AD31" t="s">
        <v>17</v>
      </c>
      <c r="AE31" s="2">
        <v>43</v>
      </c>
      <c r="AF31" s="2">
        <v>91.4</v>
      </c>
      <c r="AG31" s="2">
        <v>0.47</v>
      </c>
      <c r="AH31" s="2">
        <v>12.4</v>
      </c>
      <c r="AI31" s="2">
        <v>35.5</v>
      </c>
      <c r="AJ31" s="2">
        <v>0.34799999999999998</v>
      </c>
      <c r="AK31" s="2">
        <v>30.6</v>
      </c>
      <c r="AL31" s="2">
        <v>55.8</v>
      </c>
      <c r="AM31" s="2">
        <v>0.54800000000000004</v>
      </c>
      <c r="AN31" s="2">
        <v>15.4</v>
      </c>
      <c r="AO31" s="2">
        <v>20.2</v>
      </c>
      <c r="AP31" s="2">
        <v>0.76400000000000001</v>
      </c>
      <c r="AQ31" s="2">
        <v>9.1999999999999993</v>
      </c>
      <c r="AR31" s="2">
        <v>31.9</v>
      </c>
      <c r="AS31" s="2">
        <v>41.1</v>
      </c>
      <c r="AT31" s="2">
        <v>27.9</v>
      </c>
      <c r="AU31" s="2">
        <v>7.6</v>
      </c>
      <c r="AV31" s="2">
        <v>5.0999999999999996</v>
      </c>
      <c r="AW31" s="2">
        <v>14</v>
      </c>
      <c r="AX31" s="2">
        <v>20</v>
      </c>
      <c r="AY31" s="2">
        <v>113.7</v>
      </c>
      <c r="AZ31" t="s">
        <v>89</v>
      </c>
      <c r="BA31" t="s">
        <v>86</v>
      </c>
      <c r="BB31" s="2">
        <v>15</v>
      </c>
      <c r="BC31" s="2">
        <v>67</v>
      </c>
      <c r="BD31" s="4">
        <f t="shared" si="0"/>
        <v>0.18292682926829268</v>
      </c>
      <c r="BE31">
        <v>-9.2899999999999991</v>
      </c>
      <c r="BF31" s="5">
        <v>78.823529410000006</v>
      </c>
      <c r="BG31" s="5">
        <v>212.58823530000001</v>
      </c>
      <c r="BH31" s="5">
        <v>3.0588235290000001</v>
      </c>
      <c r="BI31" s="5">
        <v>0.17100000000000001</v>
      </c>
      <c r="BJ31" s="5">
        <v>0.19500000000000001</v>
      </c>
      <c r="BK31" s="5">
        <v>102.7</v>
      </c>
      <c r="BL31" s="5">
        <v>-9</v>
      </c>
      <c r="BM31" s="8">
        <v>692851</v>
      </c>
      <c r="BN3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Consiglio, Nicholas James</dc:creator>
  <cp:lastModifiedBy>Consiglio, Nicholas James</cp:lastModifiedBy>
  <dcterms:created xsi:type="dcterms:W3CDTF">2024-04-18T13:31:01Z</dcterms:created>
  <dcterms:modified xsi:type="dcterms:W3CDTF">2024-04-29T12:39:41Z</dcterms:modified>
</cp:coreProperties>
</file>