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New York University\Java Computer Programming\Assignment 4 - Nicholas Hyland\"/>
    </mc:Choice>
  </mc:AlternateContent>
  <bookViews>
    <workbookView xWindow="0" yWindow="0" windowWidth="20490" windowHeight="9195"/>
  </bookViews>
  <sheets>
    <sheet name="School Progress Reports - All " sheetId="1" r:id="rId1"/>
  </sheets>
  <calcPr calcId="15251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2" i="1"/>
</calcChain>
</file>

<file path=xl/sharedStrings.xml><?xml version="1.0" encoding="utf-8"?>
<sst xmlns="http://schemas.openxmlformats.org/spreadsheetml/2006/main" count="4706" uniqueCount="2362">
  <si>
    <t>DISTRICT</t>
  </si>
  <si>
    <t>SCHOOL</t>
  </si>
  <si>
    <t>PRINCIPAL</t>
  </si>
  <si>
    <t>SCHOOL LEVEL*</t>
  </si>
  <si>
    <t>2010-2011 OVERALL GRADE</t>
  </si>
  <si>
    <t>2010-2011 OVERALL SCORE</t>
  </si>
  <si>
    <t>School for Global Leaders</t>
  </si>
  <si>
    <t>Carry Chan</t>
  </si>
  <si>
    <t>Middle</t>
  </si>
  <si>
    <t xml:space="preserve">B </t>
  </si>
  <si>
    <t>East Side Community School</t>
  </si>
  <si>
    <t>Mark Federman</t>
  </si>
  <si>
    <t xml:space="preserve">A </t>
  </si>
  <si>
    <t>New Explorations into Science, Technology and Math</t>
  </si>
  <si>
    <t>Dr. Olga Livanis</t>
  </si>
  <si>
    <t>K-8</t>
  </si>
  <si>
    <t>Tompkins Square Middle School</t>
  </si>
  <si>
    <t>Sonhando Estwick</t>
  </si>
  <si>
    <t xml:space="preserve">C </t>
  </si>
  <si>
    <t>P.S. 020 Anna Silver</t>
  </si>
  <si>
    <t>James Lee</t>
  </si>
  <si>
    <t>Elementary</t>
  </si>
  <si>
    <t>P.S. 019 Asher Levy</t>
  </si>
  <si>
    <t>Jacqueline Flanagan</t>
  </si>
  <si>
    <t xml:space="preserve">D </t>
  </si>
  <si>
    <t>P.S. 034 Franklin D. Roosevelt</t>
  </si>
  <si>
    <t>Joyce Stallings Harte</t>
  </si>
  <si>
    <t>P.S. 063 William McKinley</t>
  </si>
  <si>
    <t>Darlene Despeignes</t>
  </si>
  <si>
    <t>P.S. 064 Robert Simon</t>
  </si>
  <si>
    <t>Marlon L. Hosang</t>
  </si>
  <si>
    <t>P.S. 110 Florence Nightingale</t>
  </si>
  <si>
    <t>Karen Feuer</t>
  </si>
  <si>
    <t>P.S. 134 Henrietta Szold</t>
  </si>
  <si>
    <t>Loretta Caputo</t>
  </si>
  <si>
    <t>P.S. 137 John L. Bernstein</t>
  </si>
  <si>
    <t>Melissa Rodriguez</t>
  </si>
  <si>
    <t xml:space="preserve">F </t>
  </si>
  <si>
    <t>P.S. 140 Nathan Straus</t>
  </si>
  <si>
    <t>Esteban Barrientos</t>
  </si>
  <si>
    <t>P.S. 142 Amalia Castro</t>
  </si>
  <si>
    <t>Rhonda Levy</t>
  </si>
  <si>
    <t>P.S. 184m Shuang Wen</t>
  </si>
  <si>
    <t>Ling Ling Chou</t>
  </si>
  <si>
    <t>P.S. 188 The Island School</t>
  </si>
  <si>
    <t>Mary Pree</t>
  </si>
  <si>
    <t>Henry Street School for International Studies</t>
  </si>
  <si>
    <t>Erin Balet</t>
  </si>
  <si>
    <t>Technology, Arts, and Sciences Studio</t>
  </si>
  <si>
    <t>George Morgan</t>
  </si>
  <si>
    <t>The East Village Community School</t>
  </si>
  <si>
    <t>Robin Williams</t>
  </si>
  <si>
    <t>University Neighborhood Middle School</t>
  </si>
  <si>
    <t>Laura Peynado</t>
  </si>
  <si>
    <t>Collaborative Academy of Science, Technology, &amp; La</t>
  </si>
  <si>
    <t>Judith De Los Santos</t>
  </si>
  <si>
    <t>The Children's Workshop School</t>
  </si>
  <si>
    <t>Maria Velez Clarke</t>
  </si>
  <si>
    <t>Neighborhood School</t>
  </si>
  <si>
    <t>Milo Novelo</t>
  </si>
  <si>
    <t>Earth School</t>
  </si>
  <si>
    <t>Alison Gail Hazut</t>
  </si>
  <si>
    <t>P.S. 015 Roberto Clemente</t>
  </si>
  <si>
    <t>Irene Sanchez</t>
  </si>
  <si>
    <t>P.S. 198 Isador E. Ida Straus</t>
  </si>
  <si>
    <t>Sharon Jeffrey Roebuck</t>
  </si>
  <si>
    <t>P.S. 212 Midtown West</t>
  </si>
  <si>
    <t>Dean Ketchum</t>
  </si>
  <si>
    <t>P.S./I.S. 217 Roosevelt Island</t>
  </si>
  <si>
    <t>Mandana Beckman</t>
  </si>
  <si>
    <t>Ella Baker School</t>
  </si>
  <si>
    <t>Laura Garcia</t>
  </si>
  <si>
    <t>P.S. 234 Independence School</t>
  </si>
  <si>
    <t>Lisa Ripperger</t>
  </si>
  <si>
    <t>M.S. 255 Salk School of Science</t>
  </si>
  <si>
    <t>Rhonda Perry</t>
  </si>
  <si>
    <t>M.S. 260 Clinton School Writers &amp; Artists</t>
  </si>
  <si>
    <t>Joseph Anderson</t>
  </si>
  <si>
    <t>BATTERY PARK CITY SCHOOL</t>
  </si>
  <si>
    <t>Theresa Ruyter</t>
  </si>
  <si>
    <t>I.S. 289</t>
  </si>
  <si>
    <t>Ellen Foote</t>
  </si>
  <si>
    <t>P.S. 290 Manhattan New School</t>
  </si>
  <si>
    <t>Sharon Hill</t>
  </si>
  <si>
    <t>New York City Lab Middle School for Collaborative</t>
  </si>
  <si>
    <t>Megan Adams</t>
  </si>
  <si>
    <t>The 47 American Sign Language &amp; English Lower Scho</t>
  </si>
  <si>
    <t>David Bowell</t>
  </si>
  <si>
    <t>Institute for Collaborative Education</t>
  </si>
  <si>
    <t>John Pettinato</t>
  </si>
  <si>
    <t>Professional Performing Arts High School</t>
  </si>
  <si>
    <t>Keith Ryan</t>
  </si>
  <si>
    <t>School of the Future High School</t>
  </si>
  <si>
    <t>Stacy Paige Goldstein</t>
  </si>
  <si>
    <t>Quest to Learn</t>
  </si>
  <si>
    <t>Elisa Aragon</t>
  </si>
  <si>
    <t>Ballet Tech, NYC Public School for Dance</t>
  </si>
  <si>
    <t>Roy Oneill</t>
  </si>
  <si>
    <t>Life Sciences Secondary School</t>
  </si>
  <si>
    <t>Genevieve Stanislaus</t>
  </si>
  <si>
    <t>Lower Manhattan Community Middle School</t>
  </si>
  <si>
    <t>Kelly Mcguire</t>
  </si>
  <si>
    <t>P.S. 183 Robert L. Stevenson</t>
  </si>
  <si>
    <t>Tara Napoleoni</t>
  </si>
  <si>
    <t>P.S. 001 Alfred E. Smith</t>
  </si>
  <si>
    <t>Amy Hom</t>
  </si>
  <si>
    <t>P.S. 002 Meyer London</t>
  </si>
  <si>
    <t>Brett Gustafson</t>
  </si>
  <si>
    <t>P.S. 003 Charrette School</t>
  </si>
  <si>
    <t>Lisa Siegman</t>
  </si>
  <si>
    <t>P.S. 006 Lillie D. Blake</t>
  </si>
  <si>
    <t>Lauren Fontana</t>
  </si>
  <si>
    <t>P.S. 011 William T. Harris</t>
  </si>
  <si>
    <t>Robert Bender</t>
  </si>
  <si>
    <t>P.S. 033 Chelsea Prep</t>
  </si>
  <si>
    <t>Linore Lindy</t>
  </si>
  <si>
    <t>P.S. 040 Augustus Saint-Gaudens</t>
  </si>
  <si>
    <t>Susan Felder</t>
  </si>
  <si>
    <t>P.S. 041 Greenwich Village</t>
  </si>
  <si>
    <t>Kelly Shannon</t>
  </si>
  <si>
    <t>P.S. 042 Benjamin Altman</t>
  </si>
  <si>
    <t>Rosa Casiello O'Day</t>
  </si>
  <si>
    <t>P.S. 051 Elias Howe</t>
  </si>
  <si>
    <t>Nancy Sing Bock</t>
  </si>
  <si>
    <t>P.S. 059 Beekman Hill International</t>
  </si>
  <si>
    <t>Adele Schroeter</t>
  </si>
  <si>
    <t>P.S. 77 Lower Lab School</t>
  </si>
  <si>
    <t>Mara Ratesic Koetke</t>
  </si>
  <si>
    <t>P.S. 89</t>
  </si>
  <si>
    <t>Veronica Najjar</t>
  </si>
  <si>
    <t>J.H.S. 104 Simon Baruch</t>
  </si>
  <si>
    <t>Rosemarie Gaetani</t>
  </si>
  <si>
    <t>P.S. 111 Adolph S. Ochs</t>
  </si>
  <si>
    <t>Irma Medina</t>
  </si>
  <si>
    <t>East Side Middle School</t>
  </si>
  <si>
    <t>David Getz</t>
  </si>
  <si>
    <t>P.S. 116 Mary Lindley Murray</t>
  </si>
  <si>
    <t>Jane Hsu</t>
  </si>
  <si>
    <t>P.S. 124 Yung Wing</t>
  </si>
  <si>
    <t>Alice Hom</t>
  </si>
  <si>
    <t>P.S. 126 Jacob August Riis</t>
  </si>
  <si>
    <t>Jacqueline Getz</t>
  </si>
  <si>
    <t>P.S. 130 Hernando De Soto</t>
  </si>
  <si>
    <t>Lily Woo</t>
  </si>
  <si>
    <t>M.S. 131</t>
  </si>
  <si>
    <t>Phyllis Tam</t>
  </si>
  <si>
    <t>P.S. 150</t>
  </si>
  <si>
    <t>Maggie Siena</t>
  </si>
  <si>
    <t>P.S. 158 Bayard Taylor</t>
  </si>
  <si>
    <t>Darryl Alhadeff</t>
  </si>
  <si>
    <t>J.H.S. 167 Robert F. Wagner</t>
  </si>
  <si>
    <t>Jennifer Rehn</t>
  </si>
  <si>
    <t>P.S. 009 Sarah Anderson</t>
  </si>
  <si>
    <t>Diane Brady</t>
  </si>
  <si>
    <t>J.H.S. 054 Booker T. Washington</t>
  </si>
  <si>
    <t>Elana Elster</t>
  </si>
  <si>
    <t>P.S. 075 Emily Dickinson</t>
  </si>
  <si>
    <t>Robert O'Brien</t>
  </si>
  <si>
    <t>P.S. 076 A. Philip Randolph</t>
  </si>
  <si>
    <t>Charles Deberry</t>
  </si>
  <si>
    <t>P.S. 084 Lillian Weber</t>
  </si>
  <si>
    <t>Robin Sundick</t>
  </si>
  <si>
    <t>P.S. 087 William Sherman</t>
  </si>
  <si>
    <t>Monica Berry</t>
  </si>
  <si>
    <t>P.S. 145, The Bloomingdale School</t>
  </si>
  <si>
    <t>Ivelisse Alvarez</t>
  </si>
  <si>
    <t>P.S. 149 Sojourner Truth</t>
  </si>
  <si>
    <t>Kayrol Burgess Harper</t>
  </si>
  <si>
    <t>P.S. 163 Alfred E. Smith</t>
  </si>
  <si>
    <t>Virginia Pepe</t>
  </si>
  <si>
    <t>P.S. 165 Robert E. Simon</t>
  </si>
  <si>
    <t>Brett Gallini</t>
  </si>
  <si>
    <t>P.S. 166 The Richard Rodgers School of The Arts an</t>
  </si>
  <si>
    <t>Debbie J. Hand</t>
  </si>
  <si>
    <t>P.S. 180 Hugo Newman</t>
  </si>
  <si>
    <t>Peter Mcfarlane</t>
  </si>
  <si>
    <t>P.S. 185 John M. Langston</t>
  </si>
  <si>
    <t>Jane Murphy</t>
  </si>
  <si>
    <t>K-2</t>
  </si>
  <si>
    <t>P.S. 191 Amsterdam</t>
  </si>
  <si>
    <t>Maria Verdesoto</t>
  </si>
  <si>
    <t>P.S. 199 Jessie Isador Straus</t>
  </si>
  <si>
    <t>Katy Rosen</t>
  </si>
  <si>
    <t>P.S. 208 Alain L. Locke</t>
  </si>
  <si>
    <t>Susan M. Green</t>
  </si>
  <si>
    <t>P.S. 241 Family Academy</t>
  </si>
  <si>
    <t>Diana Diaz</t>
  </si>
  <si>
    <t>PS M242-Gwendolyn Powell Brown Computer School</t>
  </si>
  <si>
    <t>Denise Gomez</t>
  </si>
  <si>
    <t>M.S. 243 Center School</t>
  </si>
  <si>
    <t>Elaine Schwartz</t>
  </si>
  <si>
    <t>M.S. M245 The Computer School</t>
  </si>
  <si>
    <t>Henry Zymeck</t>
  </si>
  <si>
    <t>M.S. M247 Dual Language Middle School</t>
  </si>
  <si>
    <t>Claudia Aguirre</t>
  </si>
  <si>
    <t>M.S. 250 West Side Collaborative Middle School</t>
  </si>
  <si>
    <t>Jeanne Rotunda</t>
  </si>
  <si>
    <t>M.S. 256 Academic &amp; Athletic Excellence</t>
  </si>
  <si>
    <t>Jeffrey S. Perl</t>
  </si>
  <si>
    <t>Community Action School - MS 258</t>
  </si>
  <si>
    <t>John Curry</t>
  </si>
  <si>
    <t>P.S. 333 Manhattan School for Children</t>
  </si>
  <si>
    <t>Susan Rappaport</t>
  </si>
  <si>
    <t>The Anderson School</t>
  </si>
  <si>
    <t>Jodi Hyde</t>
  </si>
  <si>
    <t>Wadleigh Secondary School for the Performing &amp; Vis</t>
  </si>
  <si>
    <t>Herma Hall</t>
  </si>
  <si>
    <t>WEST PREP ACADEMY</t>
  </si>
  <si>
    <t>Roberto Padilla</t>
  </si>
  <si>
    <t>Special Music School</t>
  </si>
  <si>
    <t>Katherine Banucci-Smith</t>
  </si>
  <si>
    <t>Frederick Douglass Academy II Secondary School</t>
  </si>
  <si>
    <t>Osei Owusu-Afriyie</t>
  </si>
  <si>
    <t>Mott Hall II</t>
  </si>
  <si>
    <t>Ana De Los Santos</t>
  </si>
  <si>
    <t>P.S. 007 Samuel Stern</t>
  </si>
  <si>
    <t>Racquel Jones</t>
  </si>
  <si>
    <t>Tag Young Scholars</t>
  </si>
  <si>
    <t>Janette Cesar</t>
  </si>
  <si>
    <t>J.H.S. 013 Jackie Robinson</t>
  </si>
  <si>
    <t>Jacob Michelman</t>
  </si>
  <si>
    <t>River East Elementary</t>
  </si>
  <si>
    <t>Alison Mckenzie</t>
  </si>
  <si>
    <t>P.S. 38 Roberto Clemente</t>
  </si>
  <si>
    <t>Norma Caraballo</t>
  </si>
  <si>
    <t>M.S. 45/S.T.A.R.S. Prep Academy</t>
  </si>
  <si>
    <t>Tomasz Grabski</t>
  </si>
  <si>
    <t>P.S. 050 Vito Marcantonio</t>
  </si>
  <si>
    <t>Cynthia Rochez</t>
  </si>
  <si>
    <t>James Weldon Johnson</t>
  </si>
  <si>
    <t>Israel Soto</t>
  </si>
  <si>
    <t>The Lexington Academy</t>
  </si>
  <si>
    <t>Antonio Hernandez</t>
  </si>
  <si>
    <t>P.S. 083 Luis Munoz Rivera</t>
  </si>
  <si>
    <t>Frances Castillo</t>
  </si>
  <si>
    <t>P.S. 096 Joseph Lanzetta</t>
  </si>
  <si>
    <t>Noel Rios</t>
  </si>
  <si>
    <t>P.S. 102 Jacques Cartier</t>
  </si>
  <si>
    <t>Sandra Gittens</t>
  </si>
  <si>
    <t>P.S. 108 Assemblyman Angelo Del Toro Educational C</t>
  </si>
  <si>
    <t>Lourdes Arroyo</t>
  </si>
  <si>
    <t>P.S. 112 Jose Celso Barbosa</t>
  </si>
  <si>
    <t>Eileen Reiter</t>
  </si>
  <si>
    <t>P.S. 146 Ann M. Short</t>
  </si>
  <si>
    <t>Mona Silfen</t>
  </si>
  <si>
    <t>P.S. 155 William Paca</t>
  </si>
  <si>
    <t>Lillian Raimundi Ortiz</t>
  </si>
  <si>
    <t>P.S. 171 Patrick Henry</t>
  </si>
  <si>
    <t>Dimitres Pantelidis</t>
  </si>
  <si>
    <t>The Bilingual Bicultural School</t>
  </si>
  <si>
    <t>Andrea Hernandez</t>
  </si>
  <si>
    <t>P.S. 206 Jose Celso Barbosa</t>
  </si>
  <si>
    <t>Myrna Rodriguez</t>
  </si>
  <si>
    <t>M.S. 224 Manhattan East School for Arts &amp; Academic</t>
  </si>
  <si>
    <t>Liliana Sarro</t>
  </si>
  <si>
    <t>ESPERANZA PREPARATORY ACADEMY</t>
  </si>
  <si>
    <t>Alex Estrella</t>
  </si>
  <si>
    <t>Mosaic Preparatory Academy</t>
  </si>
  <si>
    <t>Lisette Caesar</t>
  </si>
  <si>
    <t>Renaissance School of the Arts</t>
  </si>
  <si>
    <t>Tammy Pate</t>
  </si>
  <si>
    <t>Global Neighborhood Secondary School</t>
  </si>
  <si>
    <t>Luis Genao</t>
  </si>
  <si>
    <t>GLOBAL TECHNOLOGY PREPARATORY</t>
  </si>
  <si>
    <t>Chrystina Russell</t>
  </si>
  <si>
    <t>Central Park East I</t>
  </si>
  <si>
    <t>Julie Zuckerman</t>
  </si>
  <si>
    <t>Young Women's Leadership School</t>
  </si>
  <si>
    <t>Althea Bradshaw-Tyson</t>
  </si>
  <si>
    <t>Isaac Newton Middle School for Math &amp; Science</t>
  </si>
  <si>
    <t>Lisa Nelson</t>
  </si>
  <si>
    <t>Central Park East II</t>
  </si>
  <si>
    <t>Naomi Smith</t>
  </si>
  <si>
    <t>P.S. 030 Hernandez/Hughes</t>
  </si>
  <si>
    <t>Teri Stinson</t>
  </si>
  <si>
    <t>P.S. 036 Margaret Douglas</t>
  </si>
  <si>
    <t>Cynthia Mullins-Simmons</t>
  </si>
  <si>
    <t>P.S. 046 Arthur Tappan</t>
  </si>
  <si>
    <t>George Young</t>
  </si>
  <si>
    <t>P.S. 092 Mary McLeod Bethune</t>
  </si>
  <si>
    <t>Rosa Davila</t>
  </si>
  <si>
    <t>P.S. 123 Mahalia Jackson</t>
  </si>
  <si>
    <t>Beverly Lewis</t>
  </si>
  <si>
    <t>P.S. 125 Ralph Bunche</t>
  </si>
  <si>
    <t>Rafaela Espinal Pacheco</t>
  </si>
  <si>
    <t>P.S. 129 John H. Finley</t>
  </si>
  <si>
    <t>Odelphia Pierre</t>
  </si>
  <si>
    <t>P.S. 133 Fred R Moore</t>
  </si>
  <si>
    <t>Susan M. Vairo</t>
  </si>
  <si>
    <t>P.S. 154 Harriet Tubman</t>
  </si>
  <si>
    <t>Elizabeth Jarrett</t>
  </si>
  <si>
    <t>P.S. 161 Pedro Albizu Campos</t>
  </si>
  <si>
    <t>Barbara Freeman</t>
  </si>
  <si>
    <t>P.S. 175 Henry H Garnet</t>
  </si>
  <si>
    <t>Cheryl Mcclendon</t>
  </si>
  <si>
    <t>P.S. 194 Countee Cullen</t>
  </si>
  <si>
    <t>Charyn Koppelson Cleary</t>
  </si>
  <si>
    <t>P.S. 197 John B. Russwurm</t>
  </si>
  <si>
    <t>Renardo Wright</t>
  </si>
  <si>
    <t>P.S. 200- The James Mccune Smith School</t>
  </si>
  <si>
    <t>Renee Y. Belton</t>
  </si>
  <si>
    <t>I.S. M286 Renaissance Military Leadership Academy</t>
  </si>
  <si>
    <t>Qadir Ben Dixon</t>
  </si>
  <si>
    <t>KAPPA IV</t>
  </si>
  <si>
    <t>Briony Carr</t>
  </si>
  <si>
    <t>Thurgood Marshall Academy Lower School</t>
  </si>
  <si>
    <t>Sean Davenport</t>
  </si>
  <si>
    <t>Columbia Secondary School</t>
  </si>
  <si>
    <t>Gary Biester</t>
  </si>
  <si>
    <t>Academy for Social Action: A College Board School</t>
  </si>
  <si>
    <t>Rhokeisha Ford</t>
  </si>
  <si>
    <t>THE URBAN ASSEMBLY INSTITUTE FOR NEW TECHNOLOGIES</t>
  </si>
  <si>
    <t>Travis Brown</t>
  </si>
  <si>
    <t>Choir Academy of Harlem</t>
  </si>
  <si>
    <t>Dr. A. Ellen Parris</t>
  </si>
  <si>
    <t>Frederick Douglass Academy</t>
  </si>
  <si>
    <t>Gregory Hodge</t>
  </si>
  <si>
    <t>Thurgood Marshall Academy for Learning and Social</t>
  </si>
  <si>
    <t>Sandye Johnson</t>
  </si>
  <si>
    <t>P.S. 004 Duke Ellington</t>
  </si>
  <si>
    <t>Delois White</t>
  </si>
  <si>
    <t>P.S. 005 Ellen Lurie</t>
  </si>
  <si>
    <t>Wanda Soto</t>
  </si>
  <si>
    <t>P.S. 008 Luis Belliard</t>
  </si>
  <si>
    <t>Rafaela Landin</t>
  </si>
  <si>
    <t>P.S. 018 Park Terrace</t>
  </si>
  <si>
    <t>Connie Mejia</t>
  </si>
  <si>
    <t>P.S. 028 Wright Brothers</t>
  </si>
  <si>
    <t>Elsa Nunez</t>
  </si>
  <si>
    <t>P.S. 048 P.O. Michael J. Buczek</t>
  </si>
  <si>
    <t>Tracy Walsh</t>
  </si>
  <si>
    <t>J.H.S. 052 Inwood</t>
  </si>
  <si>
    <t>Salvador Fernandez</t>
  </si>
  <si>
    <t>P.S. 098 Shorac Kappock</t>
  </si>
  <si>
    <t>Maritza Rodriguez</t>
  </si>
  <si>
    <t>P.S. 115 Alexander Humboldt</t>
  </si>
  <si>
    <t>Angela Rodriguez</t>
  </si>
  <si>
    <t>P.S. 128 Audubon</t>
  </si>
  <si>
    <t>Rosa Argelia Arredondo</t>
  </si>
  <si>
    <t>P.S. 132 Juan Pablo Duarte</t>
  </si>
  <si>
    <t>Xiomara Nova</t>
  </si>
  <si>
    <t>J.H.S. 143 Eleanor Roosevelt</t>
  </si>
  <si>
    <t>Ourania Pappas</t>
  </si>
  <si>
    <t>P.S. 152 Dyckman Valley</t>
  </si>
  <si>
    <t>Julia Pietri</t>
  </si>
  <si>
    <t>P.S. 153 Adam Clayton Powell</t>
  </si>
  <si>
    <t>Karen Bailey</t>
  </si>
  <si>
    <t>P.S. 173</t>
  </si>
  <si>
    <t>Dawn Boursiquot</t>
  </si>
  <si>
    <t>Professor Juan Bosch Public School</t>
  </si>
  <si>
    <t>Deirdre Budd</t>
  </si>
  <si>
    <t>P.S./I.S. 187 Hudson Cliffs</t>
  </si>
  <si>
    <t>Ms. Cynthia Chory</t>
  </si>
  <si>
    <t>P.S. 189</t>
  </si>
  <si>
    <t>Theresa Luger</t>
  </si>
  <si>
    <t>P.S. 192 Jacob H. Schiff</t>
  </si>
  <si>
    <t>Deborah Schaefer</t>
  </si>
  <si>
    <t>P.S./I.S. 210 - Twenty-first Century Academy for</t>
  </si>
  <si>
    <t>Evelyn Linares</t>
  </si>
  <si>
    <t>I.S. 218 Salome Urena</t>
  </si>
  <si>
    <t>June Barnett</t>
  </si>
  <si>
    <t>The Mott Hall School</t>
  </si>
  <si>
    <t>Cynthia Arndt</t>
  </si>
  <si>
    <t>Paula Hedbavny School</t>
  </si>
  <si>
    <t>Maureen Guido</t>
  </si>
  <si>
    <t>City College Academy of the Arts</t>
  </si>
  <si>
    <t>Bernadette Drysdale</t>
  </si>
  <si>
    <t>Amistad Dual Language School</t>
  </si>
  <si>
    <t>Miriam Pedraja</t>
  </si>
  <si>
    <t>Muscota</t>
  </si>
  <si>
    <t>Camille Wallin</t>
  </si>
  <si>
    <t>M.S. 319 - Maria Teresa</t>
  </si>
  <si>
    <t>Ysidro Abreu</t>
  </si>
  <si>
    <t>Middle School 322</t>
  </si>
  <si>
    <t>Erica Zigelman</t>
  </si>
  <si>
    <t>M.S. 324 - Patria Mirabal</t>
  </si>
  <si>
    <t>Janet Heller</t>
  </si>
  <si>
    <t>P.S. 325</t>
  </si>
  <si>
    <t>Gary H. Cruz</t>
  </si>
  <si>
    <t>M.S. 326 - Writers Today &amp; Leaders Tomorrow</t>
  </si>
  <si>
    <t>Sharon Weissbrot</t>
  </si>
  <si>
    <t>M.S. 328 - Manhattan Middle School for Scientific</t>
  </si>
  <si>
    <t>Jorge Estrella</t>
  </si>
  <si>
    <t>Community Health Academy of the Heights</t>
  </si>
  <si>
    <t>Stephania Vu</t>
  </si>
  <si>
    <t>Washington Heights Expeditionary Learning School</t>
  </si>
  <si>
    <t>Brett Kimmel</t>
  </si>
  <si>
    <t>Harbor Heights</t>
  </si>
  <si>
    <t>Monica Klehr</t>
  </si>
  <si>
    <t>Washington Heights Academy</t>
  </si>
  <si>
    <t>Crystal M. Felix</t>
  </si>
  <si>
    <t>Hamilton Heights School</t>
  </si>
  <si>
    <t>Alva Buxenbaum</t>
  </si>
  <si>
    <t>I.S. 528 Bea Fuller Rodgers School</t>
  </si>
  <si>
    <t>Kristy Dela Cruz</t>
  </si>
  <si>
    <t>P.S. 001 Courtlandt School</t>
  </si>
  <si>
    <t>Jorge Perdomo</t>
  </si>
  <si>
    <t>P.S. 005 Port Morris</t>
  </si>
  <si>
    <t>Mary Padilla</t>
  </si>
  <si>
    <t>P.S. 018 John Peter Zenger</t>
  </si>
  <si>
    <t>Jasmin Varela</t>
  </si>
  <si>
    <t>P.S. 025 Bilingual School</t>
  </si>
  <si>
    <t>Carmen Toledo</t>
  </si>
  <si>
    <t>P.S./M.S. 029 Melrose School</t>
  </si>
  <si>
    <t>Meredith Gotlin</t>
  </si>
  <si>
    <t>P.S. 030 Wilton</t>
  </si>
  <si>
    <t>P.S./M.S. 031 The William Lloyd Garrison</t>
  </si>
  <si>
    <t>Liza Diaz</t>
  </si>
  <si>
    <t>P.S. 043 Jonas Bronck</t>
  </si>
  <si>
    <t>Giovanna Delucchi</t>
  </si>
  <si>
    <t>P.S. 049 Willis Avenue</t>
  </si>
  <si>
    <t>Laura Galloway</t>
  </si>
  <si>
    <t>P.S. 065 Mother Hale Academy</t>
  </si>
  <si>
    <t>Jasmine Gonzalez</t>
  </si>
  <si>
    <t>J.H.S. 151 Lou Gehrig</t>
  </si>
  <si>
    <t>Socorro Rivera</t>
  </si>
  <si>
    <t>P.S. 154 Jonathan D. Hyatt</t>
  </si>
  <si>
    <t>Marsha Elliott</t>
  </si>
  <si>
    <t>P.S. 157 Grove Hill</t>
  </si>
  <si>
    <t>Ramona Duran</t>
  </si>
  <si>
    <t>P.S. 161 Ponce De Leon</t>
  </si>
  <si>
    <t>Mark Weisman</t>
  </si>
  <si>
    <t>J.H.S. 162 Lola Rodriguez De Tio</t>
  </si>
  <si>
    <t>Maryann Manzolillo</t>
  </si>
  <si>
    <t>P.S. 179</t>
  </si>
  <si>
    <t>Sherry Font Williams</t>
  </si>
  <si>
    <t>M.S. 203</t>
  </si>
  <si>
    <t>William Hewlett Jr</t>
  </si>
  <si>
    <t>South Bronx Preparatory: A College Board School</t>
  </si>
  <si>
    <t>Ellen Reddon Flanagan</t>
  </si>
  <si>
    <t>M.S. 223 The Laboratory School of Finance and Tech</t>
  </si>
  <si>
    <t>Ramon Gonzalez</t>
  </si>
  <si>
    <t>P.S. / I.S. 224</t>
  </si>
  <si>
    <t>Sojourner Welch</t>
  </si>
  <si>
    <t>P.S. 277</t>
  </si>
  <si>
    <t>Cheryl Tyler</t>
  </si>
  <si>
    <t>South Bronx Academy for Applied Media</t>
  </si>
  <si>
    <t>Roshone Ault</t>
  </si>
  <si>
    <t>Academy of Public Relations</t>
  </si>
  <si>
    <t>Barry Marks</t>
  </si>
  <si>
    <t>Academy of Applied Mathematics and Technology</t>
  </si>
  <si>
    <t>Vincent Gassetto</t>
  </si>
  <si>
    <t>Young Leaders Elementary School</t>
  </si>
  <si>
    <t>Karen Collins</t>
  </si>
  <si>
    <t>Performance School</t>
  </si>
  <si>
    <t>Lourdes Estrella</t>
  </si>
  <si>
    <t>Hostos-Lincoln Academy of Science</t>
  </si>
  <si>
    <t>Nicholas Paarlberg</t>
  </si>
  <si>
    <t>Bronx Academy of Letters</t>
  </si>
  <si>
    <t>Anna Hall</t>
  </si>
  <si>
    <t>P.S. X014 Senator John Calandra</t>
  </si>
  <si>
    <t>Ira Schulman</t>
  </si>
  <si>
    <t>P.S. 036 Unionport</t>
  </si>
  <si>
    <t>Elvira Maresca</t>
  </si>
  <si>
    <t>P.S. 048 Joseph R. Drake</t>
  </si>
  <si>
    <t>Roxanne Cardona</t>
  </si>
  <si>
    <t>P.S. 062 Inocensio Casanova</t>
  </si>
  <si>
    <t>Lisa Manfredonia</t>
  </si>
  <si>
    <t>P.S. 069 The New Vision School</t>
  </si>
  <si>
    <t>Sheila Durant</t>
  </si>
  <si>
    <t>P.S. 071 Rose E. Scala</t>
  </si>
  <si>
    <t>Lance Cooper</t>
  </si>
  <si>
    <t>P.S. 072 Dr. William Dorney</t>
  </si>
  <si>
    <t>Margarita Colon</t>
  </si>
  <si>
    <t>P.S. 075</t>
  </si>
  <si>
    <t>Marines Arrieta-Cruz</t>
  </si>
  <si>
    <t>P.S. 093 Albert G. Oliver</t>
  </si>
  <si>
    <t>Donald Mattson</t>
  </si>
  <si>
    <t>P.S. 100 Isaac Clason</t>
  </si>
  <si>
    <t>Chad Adam Altman</t>
  </si>
  <si>
    <t>M.S. X101 Edward R. Byrne</t>
  </si>
  <si>
    <t>Kim Hampton Hewitt</t>
  </si>
  <si>
    <t>P.S. 107</t>
  </si>
  <si>
    <t>Katherine Hamm</t>
  </si>
  <si>
    <t>P.S. 119</t>
  </si>
  <si>
    <t>Lydia Tyner</t>
  </si>
  <si>
    <t>J.H.S. 123 James M. Kieran</t>
  </si>
  <si>
    <t>Tyra Williams</t>
  </si>
  <si>
    <t>J.H.S. 125 Henry Hudson</t>
  </si>
  <si>
    <t>Hilda Bairan</t>
  </si>
  <si>
    <t>P.S. 130 Abram Stevens Hewitt</t>
  </si>
  <si>
    <t>Lourdes Velazquez</t>
  </si>
  <si>
    <t>J.H.S. 131 Albert Einstein</t>
  </si>
  <si>
    <t>Edward C. Leotta</t>
  </si>
  <si>
    <t>P.S. 138 Samuel Randall</t>
  </si>
  <si>
    <t>Lorraine Carrol-Dawkins</t>
  </si>
  <si>
    <t>P.S. X140 The Eagle School</t>
  </si>
  <si>
    <t>Paul Cannon</t>
  </si>
  <si>
    <t>P.S. 146 Edward Collins</t>
  </si>
  <si>
    <t>Janet Sanderson-Brown</t>
  </si>
  <si>
    <t>P.S. 152 Evergreen</t>
  </si>
  <si>
    <t>Frances Lynch</t>
  </si>
  <si>
    <t>P.S. 182</t>
  </si>
  <si>
    <t>Anne O'Grady</t>
  </si>
  <si>
    <t>Bronx Studio School for Writers and Artists</t>
  </si>
  <si>
    <t>David Vazquez</t>
  </si>
  <si>
    <t>M.S. 301 Paul L. Dunbar</t>
  </si>
  <si>
    <t>Benjamin Basile</t>
  </si>
  <si>
    <t>M.S. 302 Luisa Dessus Cruz</t>
  </si>
  <si>
    <t>Angel Rodriguez</t>
  </si>
  <si>
    <t>P.S. 304 Early Childhood School</t>
  </si>
  <si>
    <t>Joseph Nobile</t>
  </si>
  <si>
    <t>P.S. 333 - The Museum School</t>
  </si>
  <si>
    <t>Arthur Brown</t>
  </si>
  <si>
    <t>The Academy of the Arts</t>
  </si>
  <si>
    <t>Erik Wright</t>
  </si>
  <si>
    <t>The School for Inquiry and Social Justice</t>
  </si>
  <si>
    <t>Andrea Cyprys</t>
  </si>
  <si>
    <t>Urban Assembly Academy of Civic Engagement</t>
  </si>
  <si>
    <t>Cameron Berube</t>
  </si>
  <si>
    <t>Archimedes Academy for Math, Science and Technolog</t>
  </si>
  <si>
    <t>Miriam Lazar</t>
  </si>
  <si>
    <t>Urban Institute of Mathematics</t>
  </si>
  <si>
    <t>Jennifer Joynt</t>
  </si>
  <si>
    <t>The Bronx Mathematics Preparatory School</t>
  </si>
  <si>
    <t>Mark D. Clarke</t>
  </si>
  <si>
    <t>Antonia Pantoja Preparatory Academy, A College Boa</t>
  </si>
  <si>
    <t>Nancy Jacqueline Diaz</t>
  </si>
  <si>
    <t>The Hunts Point School</t>
  </si>
  <si>
    <t>John Hughes</t>
  </si>
  <si>
    <t>SOUNDVIEW ACADEMY FOR CULTURE AND SCHOLARSHIP</t>
  </si>
  <si>
    <t>William Frackelton</t>
  </si>
  <si>
    <t>MOTT HALL COMMUNITY SCHOOL</t>
  </si>
  <si>
    <t>Geovanti Steward</t>
  </si>
  <si>
    <t>Comprehensive Model School Project M.S. 327</t>
  </si>
  <si>
    <t>Manuel Ramirez</t>
  </si>
  <si>
    <t>P.S./M.S. 004 Crotona Park West</t>
  </si>
  <si>
    <t>Vincent Resto</t>
  </si>
  <si>
    <t>P.S. 011 Highbridge</t>
  </si>
  <si>
    <t>Elizabeth Hachar</t>
  </si>
  <si>
    <t>J.H.S. 022 Jordan L. Mott</t>
  </si>
  <si>
    <t>Linda Rosenbury</t>
  </si>
  <si>
    <t>P.S. 028 Mount Hope</t>
  </si>
  <si>
    <t>Marie Barresi</t>
  </si>
  <si>
    <t>P.S. 035 Franz Siegel</t>
  </si>
  <si>
    <t>Graciela Navarro</t>
  </si>
  <si>
    <t>P.S. 042 Claremont</t>
  </si>
  <si>
    <t>Patricia Rigot Kulow</t>
  </si>
  <si>
    <t>P.S. 053 Basheer Quisim</t>
  </si>
  <si>
    <t>Collin Wolfe</t>
  </si>
  <si>
    <t>P.S. 055 Benjamin Franklin</t>
  </si>
  <si>
    <t>Luis Torres</t>
  </si>
  <si>
    <t>P.S. 058</t>
  </si>
  <si>
    <t>Velma Gunn</t>
  </si>
  <si>
    <t>P.S. 063 Author's Academy</t>
  </si>
  <si>
    <t>Reinaldo Diaz-Lens</t>
  </si>
  <si>
    <t>P.S. 064 Pura Belpre</t>
  </si>
  <si>
    <t>Tara Obrien</t>
  </si>
  <si>
    <t>P.S. 070 Max Schoenfeld</t>
  </si>
  <si>
    <t>Kerry Castellano</t>
  </si>
  <si>
    <t>P.S. 073 Bronx</t>
  </si>
  <si>
    <t>Jean Mirvil</t>
  </si>
  <si>
    <t>P.S. X088 - S. Silverstein Little Sparrow School</t>
  </si>
  <si>
    <t>Melinda Hyer</t>
  </si>
  <si>
    <t>K-3</t>
  </si>
  <si>
    <t>P.S. 109 Sedgwick</t>
  </si>
  <si>
    <t>Amanda Blatter</t>
  </si>
  <si>
    <t>P.S. 110 Theodore Schoenfeld</t>
  </si>
  <si>
    <t>Daisy Perez</t>
  </si>
  <si>
    <t>P.S. X114 - Luis Llorens Torres Schools</t>
  </si>
  <si>
    <t>Olivia Francis-Webber</t>
  </si>
  <si>
    <t>I.S. 117 Joseph H. Wade</t>
  </si>
  <si>
    <t>Delise Jones</t>
  </si>
  <si>
    <t>P.S. 126 Dr Marjorie H Dunbar</t>
  </si>
  <si>
    <t>Nadine Kee-Foster</t>
  </si>
  <si>
    <t>Mott Hall III</t>
  </si>
  <si>
    <t>Jorisis Stupart</t>
  </si>
  <si>
    <t>P.S. 132 Garret A. Morgan</t>
  </si>
  <si>
    <t>Anissa Chalmers</t>
  </si>
  <si>
    <t>J.H.S. 145 Arturo Toscanini</t>
  </si>
  <si>
    <t>Robert Hannibal</t>
  </si>
  <si>
    <t>P.S. 163 Arthur A. Schomburg</t>
  </si>
  <si>
    <t>Dilsia Martinez</t>
  </si>
  <si>
    <t>P.S. 170</t>
  </si>
  <si>
    <t>Nancy Ramos</t>
  </si>
  <si>
    <t>P.S. 199X - The Shakespeare School</t>
  </si>
  <si>
    <t>Lilia Navarrete</t>
  </si>
  <si>
    <t>P.S. 204 Morris Heights</t>
  </si>
  <si>
    <t>Marcy Glattstein</t>
  </si>
  <si>
    <t>Kappa</t>
  </si>
  <si>
    <t>Sheri Warren</t>
  </si>
  <si>
    <t>P.S./I.S. 218 Rafael Hernandez Dual Language Magne</t>
  </si>
  <si>
    <t>Leticia Rosario</t>
  </si>
  <si>
    <t>I.S. 219 New Venture School</t>
  </si>
  <si>
    <t>Dominic Cipollone</t>
  </si>
  <si>
    <t>I.S. 229 Roland Patterson</t>
  </si>
  <si>
    <t>Ezra Matthias</t>
  </si>
  <si>
    <t>P.S. 230 Dr Roland N. Patterson</t>
  </si>
  <si>
    <t>Rowena Penn-Jackson</t>
  </si>
  <si>
    <t>I.S. 232</t>
  </si>
  <si>
    <t>Neifi Acosta</t>
  </si>
  <si>
    <t>P.S. 236 Langston Hughes</t>
  </si>
  <si>
    <t>Beverly Ellis</t>
  </si>
  <si>
    <t>Urban Assembly School for Applied Math and Science</t>
  </si>
  <si>
    <t>Kenneth Baum</t>
  </si>
  <si>
    <t>I.S. X303 Leadership &amp; Community Service</t>
  </si>
  <si>
    <t>Patricia Bentley</t>
  </si>
  <si>
    <t>I.S. 313 School of Leadership Development</t>
  </si>
  <si>
    <t>Lauren Wilkins</t>
  </si>
  <si>
    <t>Bronx Writing Academy</t>
  </si>
  <si>
    <t>Kamar Samuels</t>
  </si>
  <si>
    <t>Bronx Early College Academy for Teaching &amp; Learnin</t>
  </si>
  <si>
    <t>John Barnes</t>
  </si>
  <si>
    <t>Urban Science Academy</t>
  </si>
  <si>
    <t>Patrick Kelly</t>
  </si>
  <si>
    <t>New Millennium Business Academy Middle School</t>
  </si>
  <si>
    <t>Dorald Bastian</t>
  </si>
  <si>
    <t>I.S. 339</t>
  </si>
  <si>
    <t>Jason Levy</t>
  </si>
  <si>
    <t>Bronx High School for Medical Science</t>
  </si>
  <si>
    <t>William Quintana</t>
  </si>
  <si>
    <t>THE FAMILY SCHOOL</t>
  </si>
  <si>
    <t>Pamela Lee</t>
  </si>
  <si>
    <t>SCIENCE AND TECHNOLOGY ACADEMY: A MOTT HALL SCHOOL</t>
  </si>
  <si>
    <t>Dr. Patrick Awosogba</t>
  </si>
  <si>
    <t>SHERIDAN ACADEMY FOR YOUNG LEADERS</t>
  </si>
  <si>
    <t>Lisette Febus</t>
  </si>
  <si>
    <t>Bronx School for Law, Government and Justice</t>
  </si>
  <si>
    <t>Meisha Ross-Porter</t>
  </si>
  <si>
    <t>P.S. 007 Kingsbridge</t>
  </si>
  <si>
    <t>Frank Patterson</t>
  </si>
  <si>
    <t>P.S. 008 Issac Varian</t>
  </si>
  <si>
    <t>Rosa Maria Peralta</t>
  </si>
  <si>
    <t>P.S. 9 Ryer Avenue Elementary School</t>
  </si>
  <si>
    <t>Jacqueline Bailey</t>
  </si>
  <si>
    <t>P.S. X015 Institute for Environmental Learning</t>
  </si>
  <si>
    <t>Tara Edmonds</t>
  </si>
  <si>
    <t>P.S. 20 P.O.George J. Werdan III</t>
  </si>
  <si>
    <t>Carol Carlsen</t>
  </si>
  <si>
    <t>P.S. 023 The New Children's School</t>
  </si>
  <si>
    <t>Shirley Torres</t>
  </si>
  <si>
    <t>P.S. 024 Spuyten Duyvil</t>
  </si>
  <si>
    <t>Donna Connelly</t>
  </si>
  <si>
    <t>P.S. 207</t>
  </si>
  <si>
    <t>Maria Rosado</t>
  </si>
  <si>
    <t>P.S. 032 Belmont</t>
  </si>
  <si>
    <t>Esther Schwartz</t>
  </si>
  <si>
    <t>P.S. 033 Timothy Dwight</t>
  </si>
  <si>
    <t>Lynette Santos</t>
  </si>
  <si>
    <t>P.S. X037 - Multiple Intelligence School</t>
  </si>
  <si>
    <t>Kenneth Petriccione</t>
  </si>
  <si>
    <t>Thomas C. Giordano Middle School 45</t>
  </si>
  <si>
    <t>Annamaria Giordano</t>
  </si>
  <si>
    <t>P.S. 046 Edgar Allan Poe</t>
  </si>
  <si>
    <t>Jennifer Alexander-Ade</t>
  </si>
  <si>
    <t>P.S. 051 Bronx New School</t>
  </si>
  <si>
    <t>Paul Smith</t>
  </si>
  <si>
    <t>P.S. / I.S. 54</t>
  </si>
  <si>
    <t>Maribelle Nunez-Pardo</t>
  </si>
  <si>
    <t>P.S. 056 Norwood Heights</t>
  </si>
  <si>
    <t>Priscilla Sheeran</t>
  </si>
  <si>
    <t>P.S. 059 The Community School of Technology</t>
  </si>
  <si>
    <t>Christine Mchugh</t>
  </si>
  <si>
    <t>J.H.S. 080 The Mosholu Parkway</t>
  </si>
  <si>
    <t>Lovey Mazique-Rivera</t>
  </si>
  <si>
    <t>P.S. 081 Robert J. Christen</t>
  </si>
  <si>
    <t>Melodie Mashel</t>
  </si>
  <si>
    <t>P.S. 085 Great Expectations</t>
  </si>
  <si>
    <t>Ted Husted</t>
  </si>
  <si>
    <t>P.S. 086 Kingsbridge Heights</t>
  </si>
  <si>
    <t>Sheldon Benardo</t>
  </si>
  <si>
    <t>P.S. 091 Bronx</t>
  </si>
  <si>
    <t>Meridith Struhl Nasjlett</t>
  </si>
  <si>
    <t>P.S. 094 Kings College School</t>
  </si>
  <si>
    <t>Diane Daprocida</t>
  </si>
  <si>
    <t>P.S. 3 Raul Julia Micro Society</t>
  </si>
  <si>
    <t>Denise Brown</t>
  </si>
  <si>
    <t>P.S. 095 Sheila Mencher</t>
  </si>
  <si>
    <t>Serge Marshall Davis</t>
  </si>
  <si>
    <t>J.H.S. 118 William W. Niles</t>
  </si>
  <si>
    <t>Elizabeth Lawrence</t>
  </si>
  <si>
    <t>Riverdale / Kingsbridge Academy (Middle School / H</t>
  </si>
  <si>
    <t>Lori O'Mara</t>
  </si>
  <si>
    <t>P.S. 159 Luis Munoz Marin Biling</t>
  </si>
  <si>
    <t>Luis Liz</t>
  </si>
  <si>
    <t>P.S. 205 Fiorello Laguardia</t>
  </si>
  <si>
    <t>Carol Rosado</t>
  </si>
  <si>
    <t>I.S. 206 Ann Mersereau</t>
  </si>
  <si>
    <t>David Neering</t>
  </si>
  <si>
    <t>P.S. 209</t>
  </si>
  <si>
    <t>Anne Keegan</t>
  </si>
  <si>
    <t>Theatre Arts Production Company School</t>
  </si>
  <si>
    <t>Lynn Passarella</t>
  </si>
  <si>
    <t>P.S. 226</t>
  </si>
  <si>
    <t>Gloria Darden</t>
  </si>
  <si>
    <t>Jonas Bronck Academy</t>
  </si>
  <si>
    <t>Donalda Chumney</t>
  </si>
  <si>
    <t>West Bronx Academy for the Future</t>
  </si>
  <si>
    <t>Wilper Morales</t>
  </si>
  <si>
    <t>The New School for Leadership and Journalism</t>
  </si>
  <si>
    <t>Dolores Peterson</t>
  </si>
  <si>
    <t>P.S. 246 Poe Center</t>
  </si>
  <si>
    <t>Beverly Miller</t>
  </si>
  <si>
    <t>I.S. 254</t>
  </si>
  <si>
    <t>Wilford Hemans</t>
  </si>
  <si>
    <t>P.S. 279 Captain Manuel Rivera, Jr.</t>
  </si>
  <si>
    <t>James Waslawski</t>
  </si>
  <si>
    <t>P.S./M.S. 280 Mosholu Parkway</t>
  </si>
  <si>
    <t>James Weeks</t>
  </si>
  <si>
    <t>P.S. 291</t>
  </si>
  <si>
    <t>Carlos Velez</t>
  </si>
  <si>
    <t>P.S. 306</t>
  </si>
  <si>
    <t>Darryl Harrington</t>
  </si>
  <si>
    <t>P.S. X307 - Eames Place</t>
  </si>
  <si>
    <t>Luisa Fuentes</t>
  </si>
  <si>
    <t>Bronx Dance Academy School</t>
  </si>
  <si>
    <t>Sandra Sanchez</t>
  </si>
  <si>
    <t>P.S. 310 Marble Hill</t>
  </si>
  <si>
    <t>Elizabeth Cardona</t>
  </si>
  <si>
    <t>P.S. 315 Lab School</t>
  </si>
  <si>
    <t>Elsie Cardona-Berardinelli</t>
  </si>
  <si>
    <t>The Bronx School of Science Inquiry and Investigat</t>
  </si>
  <si>
    <t>Serapha Cruz</t>
  </si>
  <si>
    <t>P.S. 340</t>
  </si>
  <si>
    <t>Nelly Maldonado</t>
  </si>
  <si>
    <t>International School for Liberal Arts</t>
  </si>
  <si>
    <t>Migdalia Carrillo</t>
  </si>
  <si>
    <t>Ampark Neighborhood</t>
  </si>
  <si>
    <t>Elizabeth Lopez-Towey</t>
  </si>
  <si>
    <t>P.S. 360</t>
  </si>
  <si>
    <t>Nancy Rodriguez-Lewis</t>
  </si>
  <si>
    <t>In-Tech Academy (M.S. / High School 368)</t>
  </si>
  <si>
    <t>Yvette Allen</t>
  </si>
  <si>
    <t>Elementary School for Math, Science, and Technolog</t>
  </si>
  <si>
    <t>Avon Connell-Cowell</t>
  </si>
  <si>
    <t>School for Environmental Citizenship</t>
  </si>
  <si>
    <t>Heather Dawe</t>
  </si>
  <si>
    <t>M.S. 390</t>
  </si>
  <si>
    <t>Robert Mercedes</t>
  </si>
  <si>
    <t>The Angelo Patri Middle School</t>
  </si>
  <si>
    <t>Graciela Abadia</t>
  </si>
  <si>
    <t>P.S. 396</t>
  </si>
  <si>
    <t>Nicole Tine</t>
  </si>
  <si>
    <t>CRESTON ACADEMY</t>
  </si>
  <si>
    <t>Pamela Edwards</t>
  </si>
  <si>
    <t>EAST FORDHAM ACADEMY FOR THE ARTS</t>
  </si>
  <si>
    <t>Tanicia Williams</t>
  </si>
  <si>
    <t>P.S. 175 City Island</t>
  </si>
  <si>
    <t>Amy Lipson</t>
  </si>
  <si>
    <t>P.S. 016 Wakefield</t>
  </si>
  <si>
    <t>Yvonne Williams</t>
  </si>
  <si>
    <t>P.S. 019 Judith K. Weiss</t>
  </si>
  <si>
    <t>Timothy P. Sullivan</t>
  </si>
  <si>
    <t>P.S. 021 Philip H. Sheridan</t>
  </si>
  <si>
    <t>Joyce Coleman</t>
  </si>
  <si>
    <t>P.S. 041 Gun Hill Road</t>
  </si>
  <si>
    <t>Erika Tobia</t>
  </si>
  <si>
    <t>P.S. 068 Bronx</t>
  </si>
  <si>
    <t>Catherine Helfrich</t>
  </si>
  <si>
    <t>P.S. 076 The Bennington School</t>
  </si>
  <si>
    <t>Louise Sedotto</t>
  </si>
  <si>
    <t>P.S. 078 Anne Hutchinson</t>
  </si>
  <si>
    <t>Claudina Skerritt</t>
  </si>
  <si>
    <t>P.S. 083 Donald Hertz</t>
  </si>
  <si>
    <t>Benjamin Soccodato</t>
  </si>
  <si>
    <t>P.S. 087 Bronx</t>
  </si>
  <si>
    <t>Donna Anaman</t>
  </si>
  <si>
    <t>P.S. 089 Bronx</t>
  </si>
  <si>
    <t>Ralph Martinez</t>
  </si>
  <si>
    <t>P.S. 096 Richard Rodgers</t>
  </si>
  <si>
    <t>Marta Garcia</t>
  </si>
  <si>
    <t>P.S. 097 Bronx</t>
  </si>
  <si>
    <t>Katheleen Bornkamp</t>
  </si>
  <si>
    <t>P.S. 103 Hector Fontanez</t>
  </si>
  <si>
    <t>Farid Reyes</t>
  </si>
  <si>
    <t>P.S. 105 Sen Abraham Bernstein</t>
  </si>
  <si>
    <t>Mr. Christopher Eustace</t>
  </si>
  <si>
    <t>P.S. 106 Parkchester</t>
  </si>
  <si>
    <t>Eugenia Montalvo</t>
  </si>
  <si>
    <t>P.S. 108 Philip J. Abinanti</t>
  </si>
  <si>
    <t>Charles Sperrazza</t>
  </si>
  <si>
    <t>P.S. 111 Seton Falls</t>
  </si>
  <si>
    <t>Ava Fullenweider</t>
  </si>
  <si>
    <t>P.S. 112 Bronxwood</t>
  </si>
  <si>
    <t>Susan Barnes</t>
  </si>
  <si>
    <t>P.S. 121 Throop</t>
  </si>
  <si>
    <t>Rachel Donnelly</t>
  </si>
  <si>
    <t>J.H.S. 127 The Castle Hill</t>
  </si>
  <si>
    <t>Harry Sherman</t>
  </si>
  <si>
    <t>MS 142 John Philip Sousa</t>
  </si>
  <si>
    <t>Casimiro Cibelli</t>
  </si>
  <si>
    <t>J.H.S. 144 Michelangelo</t>
  </si>
  <si>
    <t>Pauline Mattis</t>
  </si>
  <si>
    <t>P.S. 153 Helen Keller</t>
  </si>
  <si>
    <t>Veronica Goka</t>
  </si>
  <si>
    <t>P.S. 160 Walt Disney</t>
  </si>
  <si>
    <t>Lori Baker</t>
  </si>
  <si>
    <t>P.S. 178 - Dr. Selman Waksman</t>
  </si>
  <si>
    <t>Evelyn Fulton</t>
  </si>
  <si>
    <t>M.S. 180 Dr. Daniel Hale Williams</t>
  </si>
  <si>
    <t>Frank Uzzo</t>
  </si>
  <si>
    <t>I.S. 181 Pablo Casals</t>
  </si>
  <si>
    <t>Christopher Warnock</t>
  </si>
  <si>
    <t>Cornerstone Academy for Social Action</t>
  </si>
  <si>
    <t>Malissa Mootoo</t>
  </si>
  <si>
    <t>PS/MS 194</t>
  </si>
  <si>
    <t>Rosa Sifuentes-Rosado</t>
  </si>
  <si>
    <t>Academy for Scholarship and Entrepreneurship: A Co</t>
  </si>
  <si>
    <t>Zenobia White</t>
  </si>
  <si>
    <t>Globe School for Environmental Research</t>
  </si>
  <si>
    <t>Matthew Angell</t>
  </si>
  <si>
    <t>The Forward School</t>
  </si>
  <si>
    <t>Adrienne Phifer</t>
  </si>
  <si>
    <t>The Young Scholars Academy of The Bronx</t>
  </si>
  <si>
    <t>Jeanette Vargas</t>
  </si>
  <si>
    <t>Aspire Preparatory Middle School</t>
  </si>
  <si>
    <t>Steven Cobb</t>
  </si>
  <si>
    <t>Bronx Green Middle School</t>
  </si>
  <si>
    <t>Charles Johnson</t>
  </si>
  <si>
    <t>School of Diplomacy</t>
  </si>
  <si>
    <t>John Scalice</t>
  </si>
  <si>
    <t>CORNERSTONE ACADEMY FOR SOCIAL ACTION MIDDLE SCHOO</t>
  </si>
  <si>
    <t>Jamaal Bowman</t>
  </si>
  <si>
    <t>PELHAM ACADEMY OF ACADEMICS AND COMMUNITY ENGAGEME</t>
  </si>
  <si>
    <t>Anthony Rivera</t>
  </si>
  <si>
    <t>URBAN SCHOLARS COMMUNITY SCHOOL</t>
  </si>
  <si>
    <t>Debra Clarke-Jones</t>
  </si>
  <si>
    <t>P.S. 006 West Farms</t>
  </si>
  <si>
    <t>Darlene Mcwhales</t>
  </si>
  <si>
    <t>P.S. 044 David C. Farragut</t>
  </si>
  <si>
    <t>Donna Ferguson</t>
  </si>
  <si>
    <t>P.S. 047 John Randolph</t>
  </si>
  <si>
    <t>Thomas Guarnieri</t>
  </si>
  <si>
    <t>P.S. 050 Clara Barton</t>
  </si>
  <si>
    <t>Lori Ferguson</t>
  </si>
  <si>
    <t>P.S. 057 Crescent</t>
  </si>
  <si>
    <t>Edsel Philip</t>
  </si>
  <si>
    <t>P.S. 061 Francisco Oller</t>
  </si>
  <si>
    <t>Patricia Quigley</t>
  </si>
  <si>
    <t>P.S. 066 School of Higher Expectations</t>
  </si>
  <si>
    <t>Thomas Degrazia</t>
  </si>
  <si>
    <t>P.S. 067 Mohegan School</t>
  </si>
  <si>
    <t>Emily Grimball</t>
  </si>
  <si>
    <t>P.S. 092 Bronx</t>
  </si>
  <si>
    <t>Manuel Estrella</t>
  </si>
  <si>
    <t>J.H.S. 098 Herman Ridder</t>
  </si>
  <si>
    <t>Claralee Irobunda</t>
  </si>
  <si>
    <t>P.S. 129 Twin Parks Upper</t>
  </si>
  <si>
    <t>Yvette Beasley</t>
  </si>
  <si>
    <t>P.S. 134 George F. Bristow</t>
  </si>
  <si>
    <t>Kenneth Thomas</t>
  </si>
  <si>
    <t>P.S. 150 Charles James Fox</t>
  </si>
  <si>
    <t>Edwin Irizarry</t>
  </si>
  <si>
    <t>E.S.M.T- I.S. 190</t>
  </si>
  <si>
    <t>Dianajade Santiago</t>
  </si>
  <si>
    <t>P.S. 195</t>
  </si>
  <si>
    <t>Andrew Kavanagh</t>
  </si>
  <si>
    <t>P.S. 196</t>
  </si>
  <si>
    <t>Lizzette Rivera</t>
  </si>
  <si>
    <t>P.S. 211</t>
  </si>
  <si>
    <t>Betty Gonzalez-Soto</t>
  </si>
  <si>
    <t>P.S. 212</t>
  </si>
  <si>
    <t>Yohan Lim</t>
  </si>
  <si>
    <t>P.S. 214</t>
  </si>
  <si>
    <t>David Cintron</t>
  </si>
  <si>
    <t>School of Performing Arts</t>
  </si>
  <si>
    <t>Seth Litt</t>
  </si>
  <si>
    <t>Mott Hall V</t>
  </si>
  <si>
    <t>Peter Oroszlany</t>
  </si>
  <si>
    <t>Bronx Latin</t>
  </si>
  <si>
    <t>Leticia Pineiro</t>
  </si>
  <si>
    <t>East Bronx Academy for the Future</t>
  </si>
  <si>
    <t>Sarah Scrogin</t>
  </si>
  <si>
    <t>Frederick Douglass Academy V. Middle School</t>
  </si>
  <si>
    <t>Deborah Cimini</t>
  </si>
  <si>
    <t>Fannie Lou Hamer Middle School</t>
  </si>
  <si>
    <t>Lorraine Chanon</t>
  </si>
  <si>
    <t>The School of Science and Applied Learning</t>
  </si>
  <si>
    <t>Venessa Singleton</t>
  </si>
  <si>
    <t>Kappa III</t>
  </si>
  <si>
    <t>Elisa Alvarez</t>
  </si>
  <si>
    <t>I.S. X318 Math, Science &amp; Technology Through Arts</t>
  </si>
  <si>
    <t>Maria Lopez</t>
  </si>
  <si>
    <t>Accion Academy</t>
  </si>
  <si>
    <t>Adrian Manuel</t>
  </si>
  <si>
    <t>Urban Assembly School for Wildlife Conservation</t>
  </si>
  <si>
    <t>Mark Ossenheimer</t>
  </si>
  <si>
    <t>Emolior Academy</t>
  </si>
  <si>
    <t>Derick Spaulding</t>
  </si>
  <si>
    <t>Bronx Little School</t>
  </si>
  <si>
    <t>Janice Gordon</t>
  </si>
  <si>
    <t>Entrada Academy</t>
  </si>
  <si>
    <t>Socorro Diaz</t>
  </si>
  <si>
    <t>P.S. 054 Samuel C. Barnes</t>
  </si>
  <si>
    <t>Lorna Khan</t>
  </si>
  <si>
    <t>P.S. 003 The Bedford Village</t>
  </si>
  <si>
    <t>Kristina Beecher</t>
  </si>
  <si>
    <t>P.S. 008 Robert Fulton</t>
  </si>
  <si>
    <t>Seth Phillips</t>
  </si>
  <si>
    <t>P.S. 009 Teunis G. Bergen</t>
  </si>
  <si>
    <t>Sandra D'Avilar</t>
  </si>
  <si>
    <t>P.S. 011 Purvis J. Behan</t>
  </si>
  <si>
    <t>Alonta Wrighton</t>
  </si>
  <si>
    <t>P.S. 020 Clinton Hill</t>
  </si>
  <si>
    <t>L Barbera</t>
  </si>
  <si>
    <t>P.S. 044 Marcus Garvey</t>
  </si>
  <si>
    <t>Valerie Taylor</t>
  </si>
  <si>
    <t>P.S. 046 Edward C. Blum</t>
  </si>
  <si>
    <t>Karyn Nicholson</t>
  </si>
  <si>
    <t>P.S. 056 Lewis H. Latimer</t>
  </si>
  <si>
    <t>Deborah Clark-Johnson</t>
  </si>
  <si>
    <t>P.S. 067 Charles A. Dorsey</t>
  </si>
  <si>
    <t>Corinne Seabrook</t>
  </si>
  <si>
    <t>P.S. 093 William H. Prescott</t>
  </si>
  <si>
    <t>Sandra Philip</t>
  </si>
  <si>
    <t>Satellite Three</t>
  </si>
  <si>
    <t>Beatrice Thompson</t>
  </si>
  <si>
    <t>M.S. 113 Ronald Edmonds Learning Center</t>
  </si>
  <si>
    <t>Dawnique Daughtry</t>
  </si>
  <si>
    <t>P.S. 133 William A. Butler</t>
  </si>
  <si>
    <t>Heather Foster-Mann</t>
  </si>
  <si>
    <t>P.S. 256 Benjamin Banneker</t>
  </si>
  <si>
    <t>Sharyn Hemphill</t>
  </si>
  <si>
    <t>Dr. Susan S. McKinney Secondary School of the Arts</t>
  </si>
  <si>
    <t>Paula Holmes</t>
  </si>
  <si>
    <t>M.S. K266 - Park Place Community Middle School</t>
  </si>
  <si>
    <t>Michele Robinson</t>
  </si>
  <si>
    <t>P.S. 270 Johann DeKalb</t>
  </si>
  <si>
    <t>Mitra Lutchman</t>
  </si>
  <si>
    <t>P.S. 282 Park Slope</t>
  </si>
  <si>
    <t>Magalie Alexis</t>
  </si>
  <si>
    <t>P.S. 287 Bailey K. Ashford</t>
  </si>
  <si>
    <t>Ms. Michele Rawlins</t>
  </si>
  <si>
    <t>Satellite East Middle School</t>
  </si>
  <si>
    <t>Kim Mcpherson</t>
  </si>
  <si>
    <t>P.S. 305 Dr. Peter Ray</t>
  </si>
  <si>
    <t>Dr. Julia Mortley</t>
  </si>
  <si>
    <t>P.S. 307 Daniel Hale Williams</t>
  </si>
  <si>
    <t>Roberta Davenport</t>
  </si>
  <si>
    <t>Satellite West Middle School</t>
  </si>
  <si>
    <t>Suzane Joseph</t>
  </si>
  <si>
    <t>Academy of Business and Community Development</t>
  </si>
  <si>
    <t>Simone A. Mcintosh</t>
  </si>
  <si>
    <t>Urban Assembly Academy of Arts and Letters</t>
  </si>
  <si>
    <t>Allison Gaines Pell</t>
  </si>
  <si>
    <t>Urban Assembly Institute of Math and Science for Y</t>
  </si>
  <si>
    <t>Kiri Soares</t>
  </si>
  <si>
    <t>Knowledge and Power Preparatory Academy VII Middle</t>
  </si>
  <si>
    <t>P.S. 110 The Monitor</t>
  </si>
  <si>
    <t>Anna Cano Amato</t>
  </si>
  <si>
    <t>P.S. 120 Carlos Tapia</t>
  </si>
  <si>
    <t>Liza Caraballo</t>
  </si>
  <si>
    <t>John Ericsson Middle School 126</t>
  </si>
  <si>
    <t>Rosemary Ochoa</t>
  </si>
  <si>
    <t>P.S. 132 The Conselyea School</t>
  </si>
  <si>
    <t>Beth Lubeck</t>
  </si>
  <si>
    <t>P.S. 147 Isaac Remsen</t>
  </si>
  <si>
    <t>Julia Drake</t>
  </si>
  <si>
    <t>P.S. 157 Benjamin Franklin</t>
  </si>
  <si>
    <t>Maribel Torres</t>
  </si>
  <si>
    <t>P.S. 196 Ten Eyck</t>
  </si>
  <si>
    <t>Janine Colon</t>
  </si>
  <si>
    <t>P.S. 250 George H. Lindsay</t>
  </si>
  <si>
    <t>Nora Barnes</t>
  </si>
  <si>
    <t>P.S. 257 John F. Hylan</t>
  </si>
  <si>
    <t>Brian Leavy-Devale</t>
  </si>
  <si>
    <t>P.S. 016 Leonard Dunkly</t>
  </si>
  <si>
    <t>Mary Renny</t>
  </si>
  <si>
    <t>P.S. 297 Abraham Stockton</t>
  </si>
  <si>
    <t>James Brown</t>
  </si>
  <si>
    <t>I.S. 318 Eugenio Maria De Hostos</t>
  </si>
  <si>
    <t>Fortunato Rubino</t>
  </si>
  <si>
    <t>The Urban Assembly School for the Urban Environmen</t>
  </si>
  <si>
    <t>Kourtney Boyd</t>
  </si>
  <si>
    <t>P.S. 380 John Wayne Elementary</t>
  </si>
  <si>
    <t>Diane Vitolo</t>
  </si>
  <si>
    <t>Conselyea Preparatory School</t>
  </si>
  <si>
    <t>Maria Masullo</t>
  </si>
  <si>
    <t>M.S. 582</t>
  </si>
  <si>
    <t>Brian Walsh</t>
  </si>
  <si>
    <t>Lyons Community School</t>
  </si>
  <si>
    <t>Taeko Onishi</t>
  </si>
  <si>
    <t>Young Women's Leadership School of Brooklyn</t>
  </si>
  <si>
    <t>Talana Bradley</t>
  </si>
  <si>
    <t>P.S. 017 Henry D. Woodworth</t>
  </si>
  <si>
    <t>Dr. Robert Marchi</t>
  </si>
  <si>
    <t>P.S. 018 Edward Bush</t>
  </si>
  <si>
    <t>Karen Ford</t>
  </si>
  <si>
    <t>P.S. 019 Roberto Clemente</t>
  </si>
  <si>
    <t>Maria Witherspoon</t>
  </si>
  <si>
    <t>P.S. 023 Carter G. Woodson</t>
  </si>
  <si>
    <t>Sharon Meade</t>
  </si>
  <si>
    <t>P.S. 031 Samuel F. Dupont</t>
  </si>
  <si>
    <t>Mary J. Scarlato</t>
  </si>
  <si>
    <t>P.S. 034 Oliver H. Perry</t>
  </si>
  <si>
    <t>Alicja Winnicki</t>
  </si>
  <si>
    <t>J.H.S. 050 John D. Wells</t>
  </si>
  <si>
    <t>Denise Jamison</t>
  </si>
  <si>
    <t>P.S. 059 William Floyd</t>
  </si>
  <si>
    <t>Dawn Best</t>
  </si>
  <si>
    <t>Juan Morel Campos Secondary School</t>
  </si>
  <si>
    <t>Howard Fineman</t>
  </si>
  <si>
    <t>P.S. 084 Jose De Diego</t>
  </si>
  <si>
    <t>Sereida Rodriguez</t>
  </si>
  <si>
    <t>New Horizons School</t>
  </si>
  <si>
    <t>Deanna Sinito</t>
  </si>
  <si>
    <t>New Voices School of Academic &amp; Creative Arts</t>
  </si>
  <si>
    <t>Frank Giordano</t>
  </si>
  <si>
    <t>The Math &amp; Science Exploratory School</t>
  </si>
  <si>
    <t>Lisa Gioe</t>
  </si>
  <si>
    <t>Brooklyn Secondary School for Collaborative Studi</t>
  </si>
  <si>
    <t>Alyce Barr</t>
  </si>
  <si>
    <t>Park Slope Collegiate</t>
  </si>
  <si>
    <t>Jill Bloomberg</t>
  </si>
  <si>
    <t>School for International Studies</t>
  </si>
  <si>
    <t>Fred Walsh</t>
  </si>
  <si>
    <t>RED HOOK NEIGHBORHOOD SCHOOL</t>
  </si>
  <si>
    <t>Rochel Brown</t>
  </si>
  <si>
    <t>Sunset Park Prep</t>
  </si>
  <si>
    <t>Lola Padin</t>
  </si>
  <si>
    <t>Magnet School for Science &amp; Technology</t>
  </si>
  <si>
    <t>Samuel Ortiz</t>
  </si>
  <si>
    <t>P.S. 001 The Bergen</t>
  </si>
  <si>
    <t>Jennifer Eusanio</t>
  </si>
  <si>
    <t>Magnet School of Math, Science and Design Technolo</t>
  </si>
  <si>
    <t>Laura Scott</t>
  </si>
  <si>
    <t>P.S. 015 Patrick F. Daly</t>
  </si>
  <si>
    <t>Peggy Wyns-Madison</t>
  </si>
  <si>
    <t>P.S. 024</t>
  </si>
  <si>
    <t>Christina Fuentes</t>
  </si>
  <si>
    <t>P.S. 029 John M. Harrigan</t>
  </si>
  <si>
    <t>Melanie Raneri Woods</t>
  </si>
  <si>
    <t>P.S. 032 Samuels Mills Sprole</t>
  </si>
  <si>
    <t>Deborah Ann Florio</t>
  </si>
  <si>
    <t>P.S. 038 The Pacific</t>
  </si>
  <si>
    <t>Yolanda Ramirez</t>
  </si>
  <si>
    <t>P.S. 039 Henry Bristow</t>
  </si>
  <si>
    <t>Anita De Paz</t>
  </si>
  <si>
    <t>M.S. 51 William Alexander</t>
  </si>
  <si>
    <t>Lenore Berner</t>
  </si>
  <si>
    <t>P.S. 058 The Carroll</t>
  </si>
  <si>
    <t>Giselle Mcgee</t>
  </si>
  <si>
    <t>J.H.S. 088 Peter Rouget</t>
  </si>
  <si>
    <t>Ailene Altman Mitchell</t>
  </si>
  <si>
    <t>P.S. 094 The Henry Longfellow</t>
  </si>
  <si>
    <t>Janette Caban</t>
  </si>
  <si>
    <t>P.S. 107 John W. Kimball</t>
  </si>
  <si>
    <t>Cynthia Holton</t>
  </si>
  <si>
    <t>P.S. 124 Silas B. Dutcher</t>
  </si>
  <si>
    <t>Annabelle Martinez</t>
  </si>
  <si>
    <t>P.S. 130 The Parkside</t>
  </si>
  <si>
    <t>Maria Nunziata</t>
  </si>
  <si>
    <t>P.S. 131 Brooklyn</t>
  </si>
  <si>
    <t>Ruth Quiles</t>
  </si>
  <si>
    <t>I.S. 136 Charles O. Dewey</t>
  </si>
  <si>
    <t>Eric Sackler</t>
  </si>
  <si>
    <t>P.S. 146</t>
  </si>
  <si>
    <t>Anna Allanbrook</t>
  </si>
  <si>
    <t>P.S. 169 Sunset Park</t>
  </si>
  <si>
    <t>Josephine Santiago</t>
  </si>
  <si>
    <t>P.S. 172 Beacon School of Excellence</t>
  </si>
  <si>
    <t>Jack Spatola</t>
  </si>
  <si>
    <t>P.S. 230 Doris L. Cohen</t>
  </si>
  <si>
    <t>Sharon Fiden</t>
  </si>
  <si>
    <t>P.S. 261 Philip Livingston</t>
  </si>
  <si>
    <t>Zipporiah Mills</t>
  </si>
  <si>
    <t>P.S. 295</t>
  </si>
  <si>
    <t>Deanna Marco</t>
  </si>
  <si>
    <t>P.S. 321 William Penn</t>
  </si>
  <si>
    <t>Elizabeth Phillips</t>
  </si>
  <si>
    <t>The Children's School</t>
  </si>
  <si>
    <t>Brooklyn School for Global Studies</t>
  </si>
  <si>
    <t>Joseph O'Brien</t>
  </si>
  <si>
    <t>P.S. 335 Granville T. Woods</t>
  </si>
  <si>
    <t>Dr. Laverne Nimmons</t>
  </si>
  <si>
    <t>School of Business, Finance and Entrepreneurship</t>
  </si>
  <si>
    <t>Glyn Marryshow</t>
  </si>
  <si>
    <t>Frederick Douglass Academy IV Secondary School</t>
  </si>
  <si>
    <t>Elvin Crespo</t>
  </si>
  <si>
    <t>Upper School @ P.S. 25</t>
  </si>
  <si>
    <t>William Cooper</t>
  </si>
  <si>
    <t>M.S. 584</t>
  </si>
  <si>
    <t>Gilleyan J. Hargrove</t>
  </si>
  <si>
    <t>Young Scholars' Academy for Discovery and Explorat</t>
  </si>
  <si>
    <t>Danika Lacroix</t>
  </si>
  <si>
    <t>P.S. 021 Crispus Attucks</t>
  </si>
  <si>
    <t>Harold Anderson</t>
  </si>
  <si>
    <t>P.S. 025 Eubie Blake School</t>
  </si>
  <si>
    <t>Anita Coley</t>
  </si>
  <si>
    <t>P.S. 026 Jesse Owens</t>
  </si>
  <si>
    <t>Michele Ashley</t>
  </si>
  <si>
    <t>P.S. 028 The Warren Prep Academy</t>
  </si>
  <si>
    <t>Sadie Silver</t>
  </si>
  <si>
    <t>M.S. 035 Stephen Decatur</t>
  </si>
  <si>
    <t>Jacklyn Charles-Marcus</t>
  </si>
  <si>
    <t>P.S. 040 George W. Carver</t>
  </si>
  <si>
    <t>Leonie Hibbert</t>
  </si>
  <si>
    <t>J.H.S. 057 Whitelaw Reid</t>
  </si>
  <si>
    <t>Celeste Douglas</t>
  </si>
  <si>
    <t>P.S. 081 Thaddeus Stevens</t>
  </si>
  <si>
    <t>Cheryl Ault- Baker</t>
  </si>
  <si>
    <t>P.S. 243K- The Weeksville School</t>
  </si>
  <si>
    <t>Karen Hambright-Glove</t>
  </si>
  <si>
    <t>P.S. 262 El Hajj Malik El Shabazz Elementary Schoo</t>
  </si>
  <si>
    <t>Joeletha Ferguson</t>
  </si>
  <si>
    <t>M.S. 267 Math, Science &amp; Technology</t>
  </si>
  <si>
    <t>Patricia King</t>
  </si>
  <si>
    <t>P.S. 308 Clara Cardwell</t>
  </si>
  <si>
    <t>Renata Clement</t>
  </si>
  <si>
    <t>P.S. 309 The George E. Wibecan Preparatory Academy</t>
  </si>
  <si>
    <t>Emily Zucal</t>
  </si>
  <si>
    <t>P.S. 005 Dr. Ronald Mcnair</t>
  </si>
  <si>
    <t>Lena Gates</t>
  </si>
  <si>
    <t>I.S. 340</t>
  </si>
  <si>
    <t>Mrs. Jean Williams</t>
  </si>
  <si>
    <t>Ebbets Field Middle School</t>
  </si>
  <si>
    <t>Margie Baker</t>
  </si>
  <si>
    <t>Elijah Stroud Middle School</t>
  </si>
  <si>
    <t>Claudette Essor</t>
  </si>
  <si>
    <t>The School of Integrated Learning</t>
  </si>
  <si>
    <t>Monique Campbell</t>
  </si>
  <si>
    <t>P.S. 375 Jackie-Robinson School</t>
  </si>
  <si>
    <t>Ms. Marion Wilson</t>
  </si>
  <si>
    <t>Academy for College Preparation and Career Explora</t>
  </si>
  <si>
    <t>Doris Unger</t>
  </si>
  <si>
    <t>M.S. K394</t>
  </si>
  <si>
    <t>Ms. Claudette Murray</t>
  </si>
  <si>
    <t>P.S. 397 Foster-Laurie</t>
  </si>
  <si>
    <t>Nancy Colon</t>
  </si>
  <si>
    <t>P.S. 398 Walter Weaver</t>
  </si>
  <si>
    <t>Diane Danay-Caban</t>
  </si>
  <si>
    <t>P.S. 399 Stanley Eugene Clark</t>
  </si>
  <si>
    <t>Marion J. Brown</t>
  </si>
  <si>
    <t>Ronald Edmonds Learning Center II</t>
  </si>
  <si>
    <t>Herbert Daughtry</t>
  </si>
  <si>
    <t>Middle School for the Arts</t>
  </si>
  <si>
    <t>Susan Hobson-Ransom</t>
  </si>
  <si>
    <t>School for Human Rights, The</t>
  </si>
  <si>
    <t>Michael Alexander</t>
  </si>
  <si>
    <t>School for Democracy and Leadership</t>
  </si>
  <si>
    <t>Rebecca Ostro</t>
  </si>
  <si>
    <t>Science, Technology and Research Early College Hig</t>
  </si>
  <si>
    <t>Dr. Eric L. Blake</t>
  </si>
  <si>
    <t>Medgar Evers College Preparatory School</t>
  </si>
  <si>
    <t>Dr. Michael A. Wiltshire</t>
  </si>
  <si>
    <t>M.S. 002</t>
  </si>
  <si>
    <t>Adrienne Spencer</t>
  </si>
  <si>
    <t>P.S. 006</t>
  </si>
  <si>
    <t>Ellen Carlisle</t>
  </si>
  <si>
    <t>P.S. 012</t>
  </si>
  <si>
    <t>Nyree Dixon</t>
  </si>
  <si>
    <t>P.S. 022</t>
  </si>
  <si>
    <t>Carlen Padmore-Gateau</t>
  </si>
  <si>
    <t>M.S. 061 Dr. Gladstone H. Atwell</t>
  </si>
  <si>
    <t>Sandra Taylor</t>
  </si>
  <si>
    <t>P.S. 091 The Albany Avenue School</t>
  </si>
  <si>
    <t>Tessa Alleyne</t>
  </si>
  <si>
    <t>P.S. 092 Adrian Hegeman</t>
  </si>
  <si>
    <t>Ms. Diana Rahmaan</t>
  </si>
  <si>
    <t>P.S. 138 Brooklyn</t>
  </si>
  <si>
    <t>Ms. Marie Chauvet-Monchik</t>
  </si>
  <si>
    <t>P.S. 161 The Crown</t>
  </si>
  <si>
    <t>Ms. Deborah Barrett</t>
  </si>
  <si>
    <t>P.S. 167 The Parkway</t>
  </si>
  <si>
    <t>Marc Mardy</t>
  </si>
  <si>
    <t>P.S. 181 Brooklyn</t>
  </si>
  <si>
    <t>Lowell Coleman</t>
  </si>
  <si>
    <t>P.S. 189 Lincoln Terrace</t>
  </si>
  <si>
    <t>Ms. Berthe G. Faustin</t>
  </si>
  <si>
    <t>P.S. 191 Paul Robeson</t>
  </si>
  <si>
    <t>Mrs. Elsi Capolongo</t>
  </si>
  <si>
    <t>P.S. 221 Toussaint L'Ouverture</t>
  </si>
  <si>
    <t>Clara Moodie-Kirkland</t>
  </si>
  <si>
    <t>P.S. 241 Emma L. Johnston</t>
  </si>
  <si>
    <t>Frantz Lucius</t>
  </si>
  <si>
    <t>M.S. 246 Walt Whitman</t>
  </si>
  <si>
    <t>Bently Warrington</t>
  </si>
  <si>
    <t>P.S. 249 The Caton</t>
  </si>
  <si>
    <t>Ms. Elisa Brown</t>
  </si>
  <si>
    <t>P.S. 289 George V. Brower</t>
  </si>
  <si>
    <t>Mr. Dennis O. Jeffers</t>
  </si>
  <si>
    <t>P.S. 316 Elijah Stroud</t>
  </si>
  <si>
    <t>Elif Gure</t>
  </si>
  <si>
    <t>Middle School for Academic and Social Excellence</t>
  </si>
  <si>
    <t>Andrea Whitehurst</t>
  </si>
  <si>
    <t>P.S. 114 Ryder Elementary</t>
  </si>
  <si>
    <t>Darwin Smith</t>
  </si>
  <si>
    <t>P.S. 66</t>
  </si>
  <si>
    <t>Lucille Jackson</t>
  </si>
  <si>
    <t>I.S. 068 Isaac Bildersee</t>
  </si>
  <si>
    <t>Merve Williams</t>
  </si>
  <si>
    <t>P.S. 115 Daniel Mucatel School</t>
  </si>
  <si>
    <t>Denis Guerin</t>
  </si>
  <si>
    <t>P.S. 135 Sheldon A. Brookner</t>
  </si>
  <si>
    <t>Trevlyn Mcrae</t>
  </si>
  <si>
    <t>P.S. 208 Elsa Ebeling</t>
  </si>
  <si>
    <t>Ms. Kristy Parris</t>
  </si>
  <si>
    <t>I.S. 211 John Wilson</t>
  </si>
  <si>
    <t>Buffie Simmons-Peart</t>
  </si>
  <si>
    <t>P.S. 219 Kennedy-King</t>
  </si>
  <si>
    <t>Ms. Winsome Smith</t>
  </si>
  <si>
    <t>P.S. 233 Langston Hughes</t>
  </si>
  <si>
    <t>Denean Stephens-Spellman</t>
  </si>
  <si>
    <t>P.S. 235 Lenox School</t>
  </si>
  <si>
    <t>Lisa Solitario</t>
  </si>
  <si>
    <t>P.S. 244 Richard R. Green</t>
  </si>
  <si>
    <t>Ms. Grace Alesia</t>
  </si>
  <si>
    <t>P.S. 268 Emma Lazarus</t>
  </si>
  <si>
    <t>Vangela Kirton</t>
  </si>
  <si>
    <t>P.S. 272 Curtis Estabrook</t>
  </si>
  <si>
    <t>Dakota Keyes</t>
  </si>
  <si>
    <t>P.S. 276 Louis Marshall</t>
  </si>
  <si>
    <t>Yasmine Fidelia</t>
  </si>
  <si>
    <t>P.S. 279 Herman Schreiber</t>
  </si>
  <si>
    <t>Lorenzo Chambers</t>
  </si>
  <si>
    <t>I.S. 285 Meyer Levin</t>
  </si>
  <si>
    <t>Mr. Frederick A. Underwood</t>
  </si>
  <si>
    <t>THE SCIENCE AND MEDICINE MIDDLE SCHOOL</t>
  </si>
  <si>
    <t>Ingrid Thomas-Clark</t>
  </si>
  <si>
    <t>East Flatbush Community Research School</t>
  </si>
  <si>
    <t>David Manning</t>
  </si>
  <si>
    <t>Middle School for Art and Philosophy</t>
  </si>
  <si>
    <t>Andrew Buck</t>
  </si>
  <si>
    <t>Middle School of Marketing and Legal Studies</t>
  </si>
  <si>
    <t>Jameela Horton-Ball</t>
  </si>
  <si>
    <t>P.S. 346 Abe Stark</t>
  </si>
  <si>
    <t>Kevin Caifa</t>
  </si>
  <si>
    <t>P.S. 007 Abraham Lincoln</t>
  </si>
  <si>
    <t>Nydia Acevedo</t>
  </si>
  <si>
    <t>P.S. 013 Roberto Clemente</t>
  </si>
  <si>
    <t>Barbara Ashby</t>
  </si>
  <si>
    <t>P.S. 065</t>
  </si>
  <si>
    <t>Daysi Garcia</t>
  </si>
  <si>
    <t>P.S. 089 Cypress Hills</t>
  </si>
  <si>
    <t>Irene Leon</t>
  </si>
  <si>
    <t>P.S. 108 Sal Abbracciamento</t>
  </si>
  <si>
    <t>Constance Hahn</t>
  </si>
  <si>
    <t>P.S. 149 Danny Kaye</t>
  </si>
  <si>
    <t>Enid Silvera</t>
  </si>
  <si>
    <t>P.S. 158 Warwick</t>
  </si>
  <si>
    <t>Audrey Wilson</t>
  </si>
  <si>
    <t>P.S. 159 Isaac Pitkin</t>
  </si>
  <si>
    <t>Monica Duncan</t>
  </si>
  <si>
    <t>J.H.S. 166 George Gershwin</t>
  </si>
  <si>
    <t>Maria Ortega</t>
  </si>
  <si>
    <t>I.S. 171 Abraham Lincoln</t>
  </si>
  <si>
    <t>Yolanda Fustanio</t>
  </si>
  <si>
    <t>P.S. 174 Dumont</t>
  </si>
  <si>
    <t>Ingrid Mason</t>
  </si>
  <si>
    <t>P.S. 190 Sheffield</t>
  </si>
  <si>
    <t>Stephaun Hill</t>
  </si>
  <si>
    <t>P.S. 202 Ernest S. Jenkyns</t>
  </si>
  <si>
    <t>Pauline Smith-Gayle</t>
  </si>
  <si>
    <t>P.S. 213 New Lots</t>
  </si>
  <si>
    <t>Anne Lee Bernard</t>
  </si>
  <si>
    <t>P.S. 214 Michael Friedsam</t>
  </si>
  <si>
    <t>Patricia Tubridy</t>
  </si>
  <si>
    <t>J.H.S. 218 James P. Sinnott</t>
  </si>
  <si>
    <t>Alison Breedy</t>
  </si>
  <si>
    <t>P.S. 224 Hale A. Woodruff</t>
  </si>
  <si>
    <t>George Andrews</t>
  </si>
  <si>
    <t>P.S. 273 Wortman</t>
  </si>
  <si>
    <t>Melessa Avery</t>
  </si>
  <si>
    <t>P.S. 290 Juan Morel Campos</t>
  </si>
  <si>
    <t>Willena George</t>
  </si>
  <si>
    <t>J.H.S. 292 Margaret S. Douglas</t>
  </si>
  <si>
    <t>Everett Hughes</t>
  </si>
  <si>
    <t>J.H.S. 302 Rafael Cordero</t>
  </si>
  <si>
    <t>Lisa Linder</t>
  </si>
  <si>
    <t>P.S. 306 Ethan Allen</t>
  </si>
  <si>
    <t>Lawrence Burroughs</t>
  </si>
  <si>
    <t>Essence School</t>
  </si>
  <si>
    <t>Claudy Makelele</t>
  </si>
  <si>
    <t>P.S. 328 Phyllis Wheatley</t>
  </si>
  <si>
    <t>Douglas Avila</t>
  </si>
  <si>
    <t>P.S. 345 Patrolman Robert Bolden</t>
  </si>
  <si>
    <t>Wanda Holt</t>
  </si>
  <si>
    <t>I.S. 364 Gateway</t>
  </si>
  <si>
    <t>Dale Kelly</t>
  </si>
  <si>
    <t>East New York Family Academy</t>
  </si>
  <si>
    <t>Sheila Richards</t>
  </si>
  <si>
    <t>Frederick Douglass Academy VIII Middle School</t>
  </si>
  <si>
    <t>Yolanda Martin</t>
  </si>
  <si>
    <t>EAST NEW YORK ELEMENTARY SCHOOL OF EXCELLENCE</t>
  </si>
  <si>
    <t>Judy Touzin</t>
  </si>
  <si>
    <t>EAST NEW YORK MIDDLE SCHOOL OF EXCELLENCE</t>
  </si>
  <si>
    <t>Rose Anne Gonzalez</t>
  </si>
  <si>
    <t>I.S. 30 Mary White Ovington</t>
  </si>
  <si>
    <t>Carol Heeraman</t>
  </si>
  <si>
    <t>P.S. 048 Mapleton</t>
  </si>
  <si>
    <t>Diane Picucci</t>
  </si>
  <si>
    <t>J.H.S. 062 Ditmas</t>
  </si>
  <si>
    <t>Barry Kevorkian</t>
  </si>
  <si>
    <t>P.S. 69 Vincent D. Grippo School</t>
  </si>
  <si>
    <t>Jaynemarie Capetanakis</t>
  </si>
  <si>
    <t>P.S. 102 The Bayview</t>
  </si>
  <si>
    <t>Ms. Theresa Dovi</t>
  </si>
  <si>
    <t>P.S./I.S. 104 The Fort Hamilton School</t>
  </si>
  <si>
    <t>Ms. Marie Dibella</t>
  </si>
  <si>
    <t>P.S. 105 The Blythebourne</t>
  </si>
  <si>
    <t>Johanna Castronovo</t>
  </si>
  <si>
    <t>P.S. 112 Lefferts Park</t>
  </si>
  <si>
    <t>Louise Verdemare (Alfano)</t>
  </si>
  <si>
    <t>P.S. 127 Mckinley Park</t>
  </si>
  <si>
    <t>Agatha Alicandro</t>
  </si>
  <si>
    <t>P.S. 160 William T. Sampson</t>
  </si>
  <si>
    <t>Margaret Russo</t>
  </si>
  <si>
    <t>P.S. 163 Bath Beach</t>
  </si>
  <si>
    <t>Maryann Wasmuth</t>
  </si>
  <si>
    <t>P.S. 164 Caesar Rodney</t>
  </si>
  <si>
    <t>Margaret Choy-Shan</t>
  </si>
  <si>
    <t>Ralph A. Fabrizio School</t>
  </si>
  <si>
    <t>Zhen (Tony) Wu</t>
  </si>
  <si>
    <t>P.S. 176 Ovington</t>
  </si>
  <si>
    <t>Elizabeth Culkin</t>
  </si>
  <si>
    <t>P.S. 179 Kensington</t>
  </si>
  <si>
    <t>Valerie Joseph</t>
  </si>
  <si>
    <t>The SEEALL Academy</t>
  </si>
  <si>
    <t>Gary Williams</t>
  </si>
  <si>
    <t>P.S. 185 Walter Kassenbrock</t>
  </si>
  <si>
    <t>Kenneth Llinas</t>
  </si>
  <si>
    <t>P.S. 186 Dr. Irving A Gladstone</t>
  </si>
  <si>
    <t>Bayan (Ebeid) Cadotte</t>
  </si>
  <si>
    <t>The Christa McAuliffe School\I.S. 187</t>
  </si>
  <si>
    <t>Justin Berman</t>
  </si>
  <si>
    <t>P.S. 192 - The Magnet School for Math and Science</t>
  </si>
  <si>
    <t>Liset Isaac</t>
  </si>
  <si>
    <t>P.S. 200 Benson School</t>
  </si>
  <si>
    <t>Javier Muniz</t>
  </si>
  <si>
    <t>J.H.S. 201 The Dyker Heights</t>
  </si>
  <si>
    <t>Ms. Madeleine Brennan</t>
  </si>
  <si>
    <t>P.S. 204 Vince Lombardi</t>
  </si>
  <si>
    <t>Mrs. Marie Reilly</t>
  </si>
  <si>
    <t>P.S. 205 Clarion</t>
  </si>
  <si>
    <t>Beth Grater</t>
  </si>
  <si>
    <t>J.H.S. 220 John J. Pershing</t>
  </si>
  <si>
    <t>Loretta Witek</t>
  </si>
  <si>
    <t>J.H.S. 223 The Montauk</t>
  </si>
  <si>
    <t>Andrew Frank</t>
  </si>
  <si>
    <t>J.H.S. 227 Edward B. Shallow</t>
  </si>
  <si>
    <t>Brenda D. Champion</t>
  </si>
  <si>
    <t>P.S. 229 Dyker</t>
  </si>
  <si>
    <t>Robert Zappulla</t>
  </si>
  <si>
    <t>P.S. 247 Brooklyn</t>
  </si>
  <si>
    <t>Christopher E. Ogno</t>
  </si>
  <si>
    <t>J.H.S. 259 William Mckinley</t>
  </si>
  <si>
    <t>Janice Geary</t>
  </si>
  <si>
    <t>PS 503: The School of Discovery</t>
  </si>
  <si>
    <t>Bernadette Fitzgerald</t>
  </si>
  <si>
    <t>P.S. 506: The School of Journalism &amp; Technology</t>
  </si>
  <si>
    <t>Elizabeth Waters</t>
  </si>
  <si>
    <t>Urban Assembly School for Criminal Justice</t>
  </si>
  <si>
    <t>Mariela Graham</t>
  </si>
  <si>
    <t>P.S. 90 Edna Cohen School</t>
  </si>
  <si>
    <t>Greta Hawkins</t>
  </si>
  <si>
    <t>P.S. 095 The Gravesend</t>
  </si>
  <si>
    <t>Janet Ndzibah</t>
  </si>
  <si>
    <t>I.S. 096 Seth Low</t>
  </si>
  <si>
    <t>Denise Sandra Levinsky</t>
  </si>
  <si>
    <t>P.S. 97 The Highlawn</t>
  </si>
  <si>
    <t>Kristine Mustillo</t>
  </si>
  <si>
    <t>I.S. 98 Bay Academy</t>
  </si>
  <si>
    <t>Maria Timo</t>
  </si>
  <si>
    <t>P.S. 099 Isaac Asimov</t>
  </si>
  <si>
    <t>Gregory Pirraglia</t>
  </si>
  <si>
    <t>P.S. 100 The Coney Island School</t>
  </si>
  <si>
    <t>Katherine A. Moloney</t>
  </si>
  <si>
    <t>P.S. 101 The Verrazano</t>
  </si>
  <si>
    <t>Gregg Korrol</t>
  </si>
  <si>
    <t>P.S. 121 Nelson A. Rockefeller</t>
  </si>
  <si>
    <t>Lillian Catalano</t>
  </si>
  <si>
    <t>P.S. 128 Bensonhurst</t>
  </si>
  <si>
    <t>Marcia Robins</t>
  </si>
  <si>
    <t>P.S. 153 Homecrest</t>
  </si>
  <si>
    <t>Carl Santamaria</t>
  </si>
  <si>
    <t>P.S. 177 The Marlboro</t>
  </si>
  <si>
    <t>Shoshana Singer</t>
  </si>
  <si>
    <t>P.S. 188 Michael E. Berdy</t>
  </si>
  <si>
    <t>Frederick M. Tudda</t>
  </si>
  <si>
    <t>P.S. 199 Frederick Wachtel</t>
  </si>
  <si>
    <t>Rosalia Bacarella</t>
  </si>
  <si>
    <t>P.S. 209 Margaret Mead</t>
  </si>
  <si>
    <t>Frances Locurcio</t>
  </si>
  <si>
    <t>P.S. 212 Lady Deborah Moody</t>
  </si>
  <si>
    <t>Josephine Marsella</t>
  </si>
  <si>
    <t>P.S. 215 Morris H. Weiss</t>
  </si>
  <si>
    <t>Antonella Bove</t>
  </si>
  <si>
    <t>P.S. 216 Arturo Toscanini</t>
  </si>
  <si>
    <t>Celia Kaplinsky</t>
  </si>
  <si>
    <t>P.S. K225 - The Eileen E. Zaglin</t>
  </si>
  <si>
    <t>Joseph Montebello</t>
  </si>
  <si>
    <t>P.S. 226 Alfred De B.Mason</t>
  </si>
  <si>
    <t>Sherry Tannenbaum</t>
  </si>
  <si>
    <t>I.S. 228 David A. Boody</t>
  </si>
  <si>
    <t>Dominick D'Angelo</t>
  </si>
  <si>
    <t>P.S. 238 Anne Sullivan</t>
  </si>
  <si>
    <t>Harla Joy Musoff-Weiss</t>
  </si>
  <si>
    <t>Mark Twain I.S. 239 for the Gifted &amp; Talented</t>
  </si>
  <si>
    <t>Carol Moore</t>
  </si>
  <si>
    <t>P.S. 253</t>
  </si>
  <si>
    <t>Lisa Speroni</t>
  </si>
  <si>
    <t>I.S. 281 Joseph B Cavallaro</t>
  </si>
  <si>
    <t>Stephen Rosenblum</t>
  </si>
  <si>
    <t>P.S. 288 The Shirley Tanyhill</t>
  </si>
  <si>
    <t>Joelene-Lynette Kinard</t>
  </si>
  <si>
    <t>I.S. 303 Herbert S. Eisenberg</t>
  </si>
  <si>
    <t>Mr. Gary Ingrassia</t>
  </si>
  <si>
    <t>P.S. 329 Surfside</t>
  </si>
  <si>
    <t>Salema Marbury</t>
  </si>
  <si>
    <t>Kingsborough Early College School</t>
  </si>
  <si>
    <t>Connie Hamilton</t>
  </si>
  <si>
    <t>Brooklyn Studio Secondary School</t>
  </si>
  <si>
    <t>Andrea Ciliotta</t>
  </si>
  <si>
    <t>J.H.S. 014 Shell Bank</t>
  </si>
  <si>
    <t>Anne Tully</t>
  </si>
  <si>
    <t>P.S. 052 Sheepshead Bay</t>
  </si>
  <si>
    <t>Ilene Altschul</t>
  </si>
  <si>
    <t>J.H.S. 078 Roy H. Mann</t>
  </si>
  <si>
    <t>Jacek Polubiec</t>
  </si>
  <si>
    <t>P.S. 109</t>
  </si>
  <si>
    <t>Joan Thomas</t>
  </si>
  <si>
    <t>P.S. 119 Amersfort</t>
  </si>
  <si>
    <t>Lisa Fernandez</t>
  </si>
  <si>
    <t>P.S. K134</t>
  </si>
  <si>
    <t>Debra Ramsaran</t>
  </si>
  <si>
    <t>P.S. 139 Alexine A. Fenty</t>
  </si>
  <si>
    <t>Mary Mcdonald</t>
  </si>
  <si>
    <t>School of Science &amp; Technology</t>
  </si>
  <si>
    <t>Dr. Rhonda D. Farkas</t>
  </si>
  <si>
    <t>P.S. 193 Gil Hodges</t>
  </si>
  <si>
    <t>Frank A. Cimino</t>
  </si>
  <si>
    <t>P.S. 194 Raoul Wallenberg</t>
  </si>
  <si>
    <t>Mary Zissler-Lynch</t>
  </si>
  <si>
    <t>P.S. 195 Manhattan Beach</t>
  </si>
  <si>
    <t>Arthur Forman</t>
  </si>
  <si>
    <t>P.S. 197 Brooklyn</t>
  </si>
  <si>
    <t>Rosemarie Barbiere Nicoletti</t>
  </si>
  <si>
    <t>P.S. 198 Brooklyn</t>
  </si>
  <si>
    <t>Joy-Ann Morgan</t>
  </si>
  <si>
    <t>P.S. 203 Floyd Bennett</t>
  </si>
  <si>
    <t>Lisa Esposito</t>
  </si>
  <si>
    <t>P.S. 206 Joseph F Lamb</t>
  </si>
  <si>
    <t>Deirdre Keyes</t>
  </si>
  <si>
    <t>P.S. 207 Elizabeth G. Leary</t>
  </si>
  <si>
    <t>Mary Bosco</t>
  </si>
  <si>
    <t>P.S. 217 Colonel David Marcus School</t>
  </si>
  <si>
    <t>Franca Conti</t>
  </si>
  <si>
    <t>P.S. 222 Katherine R. Snyder</t>
  </si>
  <si>
    <t>Louise Blake</t>
  </si>
  <si>
    <t>J.H.S. 234 Arthur W. Cunningham</t>
  </si>
  <si>
    <t>Susan Schaeffer</t>
  </si>
  <si>
    <t>P.S. 236 Mill Basin</t>
  </si>
  <si>
    <t>Mary Theresa Nelson</t>
  </si>
  <si>
    <t>Andries Hudde</t>
  </si>
  <si>
    <t>Elena S. O'Sullivan</t>
  </si>
  <si>
    <t>P.S. 245</t>
  </si>
  <si>
    <t>Pat Kannengieser</t>
  </si>
  <si>
    <t>P.S. 251 Paerdegat</t>
  </si>
  <si>
    <t>Steven Boyer</t>
  </si>
  <si>
    <t>P.S. 254 Dag Hammarskjold</t>
  </si>
  <si>
    <t>Linda Alhonote</t>
  </si>
  <si>
    <t>P.S. 255 Barbara Reing School</t>
  </si>
  <si>
    <t>Linda L. Singer</t>
  </si>
  <si>
    <t>P.S. 269 Nostrand</t>
  </si>
  <si>
    <t>Phyllis Corbin</t>
  </si>
  <si>
    <t>P.S. 277 Gerritsen Beach</t>
  </si>
  <si>
    <t>Jeanne M. Fish</t>
  </si>
  <si>
    <t>J.H.S. 278 Marine Park</t>
  </si>
  <si>
    <t>Debra Garofalo</t>
  </si>
  <si>
    <t>P.S. 312 Bergen Beach</t>
  </si>
  <si>
    <t>Linda Beal Benigno</t>
  </si>
  <si>
    <t>P.S. K315</t>
  </si>
  <si>
    <t>Judith Ranft</t>
  </si>
  <si>
    <t>P.S. 361 East Flatbush Early Childhood School</t>
  </si>
  <si>
    <t>Dianne S. Martin</t>
  </si>
  <si>
    <t>I. S. 381</t>
  </si>
  <si>
    <t>Mary Harrington</t>
  </si>
  <si>
    <t>Brooklyn College Academy</t>
  </si>
  <si>
    <t>Nicholas Mazzarella</t>
  </si>
  <si>
    <t>P.S. 041 Francis White</t>
  </si>
  <si>
    <t>Theresa Siegel</t>
  </si>
  <si>
    <t>P.S. 073 Thomas S. Boyland</t>
  </si>
  <si>
    <t>Joelle Mcken</t>
  </si>
  <si>
    <t>P.S./I.S. 137 Rachel Jean Mitchell</t>
  </si>
  <si>
    <t>Winston Riley</t>
  </si>
  <si>
    <t>P.S. 150 Christopher</t>
  </si>
  <si>
    <t>Pamela Bradley Muchere</t>
  </si>
  <si>
    <t>P.S./ I.S. 155 Nicholas Herkimer</t>
  </si>
  <si>
    <t>Nelly Cortes</t>
  </si>
  <si>
    <t>P.S. 156 Waverly</t>
  </si>
  <si>
    <t>Beverly Logan</t>
  </si>
  <si>
    <t>P.S. 165 Ida Posner</t>
  </si>
  <si>
    <t>Fran Ellers</t>
  </si>
  <si>
    <t>P.S. 178 Saint Clair Mckelway</t>
  </si>
  <si>
    <t>Joseph Frantz Henry</t>
  </si>
  <si>
    <t>P.S. 184 Newport</t>
  </si>
  <si>
    <t>Lamson Lam</t>
  </si>
  <si>
    <t>P.S. 284 Lew Wallace</t>
  </si>
  <si>
    <t>Shenean Lindsay</t>
  </si>
  <si>
    <t>P.S. 298 Dr. Betty Shabazz</t>
  </si>
  <si>
    <t>Antoinette Martin</t>
  </si>
  <si>
    <t>P.S./I.S. 323</t>
  </si>
  <si>
    <t>Linda Harris</t>
  </si>
  <si>
    <t>P.S. 327 Dr. Rose B. English</t>
  </si>
  <si>
    <t>Stephen Appea</t>
  </si>
  <si>
    <t>I.S. 392</t>
  </si>
  <si>
    <t>Shirley Wheeler</t>
  </si>
  <si>
    <t>Brooklyn Collegiate: A College Board School</t>
  </si>
  <si>
    <t>Amote Sias</t>
  </si>
  <si>
    <t>Kappa V</t>
  </si>
  <si>
    <t>Dellie Edwards</t>
  </si>
  <si>
    <t>Mott Hall IV</t>
  </si>
  <si>
    <t>Thomas Mcbryde Jr</t>
  </si>
  <si>
    <t>General D. Chappie James Elementary School of Scie</t>
  </si>
  <si>
    <t>Margaret V. Mcauley</t>
  </si>
  <si>
    <t>General D. Chappie James Middle School of Science</t>
  </si>
  <si>
    <t>Willis Perry</t>
  </si>
  <si>
    <t>Eagle Academy for Young Men II</t>
  </si>
  <si>
    <t>Rashad Meade</t>
  </si>
  <si>
    <t>Teachers Preparatory High School</t>
  </si>
  <si>
    <t>Carmen Simon</t>
  </si>
  <si>
    <t>I.S. 5 - The Walter Crowley Intermediate School</t>
  </si>
  <si>
    <t>Michael Dantona</t>
  </si>
  <si>
    <t>P.S. 007 Louis F. Simeone</t>
  </si>
  <si>
    <t>Sara Tucci</t>
  </si>
  <si>
    <t>P.S. 012 James B. Colgate</t>
  </si>
  <si>
    <t>Patricia Perry</t>
  </si>
  <si>
    <t>P.S. 013 Clement C. Moore</t>
  </si>
  <si>
    <t>Dr. Yvonne Angelastro</t>
  </si>
  <si>
    <t>P.S. 014 Fairview</t>
  </si>
  <si>
    <t>Rosemary Sklar</t>
  </si>
  <si>
    <t>P.S. Q016</t>
  </si>
  <si>
    <t>Elaine Iodice</t>
  </si>
  <si>
    <t>P.S. 019 Marino Jeantet</t>
  </si>
  <si>
    <t>Genie Calibar</t>
  </si>
  <si>
    <t>P.S. 28 - The Thomas Emanuel Early Childhood Cente</t>
  </si>
  <si>
    <t>Laura Pessutti</t>
  </si>
  <si>
    <t>P.S. 049 Dorothy Bonawit Kole</t>
  </si>
  <si>
    <t>Anthony Lombardi</t>
  </si>
  <si>
    <t>P.S. 58 - School of Heroes</t>
  </si>
  <si>
    <t>Adelina V. Tripoli</t>
  </si>
  <si>
    <t>I.S. 061 Leonardo Da Vinci</t>
  </si>
  <si>
    <t>Joseph J Lisa</t>
  </si>
  <si>
    <t>P.S. 068 Cambridge</t>
  </si>
  <si>
    <t>Anne Marie Snadecky-Scalfaro</t>
  </si>
  <si>
    <t>P.S. 071 Forest</t>
  </si>
  <si>
    <t>Walkydia Olivella</t>
  </si>
  <si>
    <t>I.S. 73 - The Frank Sansivieri Intermediate School</t>
  </si>
  <si>
    <t>Camillo Turriciano</t>
  </si>
  <si>
    <t>I.S. 077</t>
  </si>
  <si>
    <t>Joseph Miller</t>
  </si>
  <si>
    <t>P.S. 81Q Jean Paul Richter</t>
  </si>
  <si>
    <t>Genevieve Ventura</t>
  </si>
  <si>
    <t>P.S. 087 Middle Village</t>
  </si>
  <si>
    <t>Caryn Michaeli</t>
  </si>
  <si>
    <t>P.S. 088 Seneca</t>
  </si>
  <si>
    <t>David Bishop</t>
  </si>
  <si>
    <t>P.S. 089 Elmhurst</t>
  </si>
  <si>
    <t>Casper Cacioppo</t>
  </si>
  <si>
    <t>P.S. 091 Richard Arkwright</t>
  </si>
  <si>
    <t>Victoria Catalano</t>
  </si>
  <si>
    <t>I.S. 093 Ridgewood</t>
  </si>
  <si>
    <t>Edward Santos</t>
  </si>
  <si>
    <t>P.S. 102 Bayview</t>
  </si>
  <si>
    <t>Anthony Pisacano</t>
  </si>
  <si>
    <t>P.S. 113 Isaac Chauncey</t>
  </si>
  <si>
    <t>Anthony Pranzo</t>
  </si>
  <si>
    <t>I.S. 119 The Glendale</t>
  </si>
  <si>
    <t>Dr. Jeanne Fagan</t>
  </si>
  <si>
    <t>I.S. 125 Thom J. McCann Woodside</t>
  </si>
  <si>
    <t>Judy Mittler</t>
  </si>
  <si>
    <t>P.S. 128 Juniper Valley</t>
  </si>
  <si>
    <t>John Lavelle</t>
  </si>
  <si>
    <t>P.S. 143 Louis Armstrong</t>
  </si>
  <si>
    <t>Sheila Gorski</t>
  </si>
  <si>
    <t>P.S. 153 Maspeth Elem</t>
  </si>
  <si>
    <t>Susan Bauer</t>
  </si>
  <si>
    <t>P.S. 199 Maurice A. Fitzgerald</t>
  </si>
  <si>
    <t>Anthony Inzerillo</t>
  </si>
  <si>
    <t>P.S. 229 Emanuel Kaplan</t>
  </si>
  <si>
    <t>Dr. Sibylle Ajwani</t>
  </si>
  <si>
    <t>P.S. 239</t>
  </si>
  <si>
    <t>Robin Connolly</t>
  </si>
  <si>
    <t>Learners and Leaders</t>
  </si>
  <si>
    <t>Lynn Botfeld</t>
  </si>
  <si>
    <t>Pioneer Academy</t>
  </si>
  <si>
    <t>Cecilia Jackson</t>
  </si>
  <si>
    <t>Robert F. Wagner, Jr. Secondary School for Arts an</t>
  </si>
  <si>
    <t>Ann Seifullah</t>
  </si>
  <si>
    <t>The 51 Avenue Academy (The Path To Academic Excell</t>
  </si>
  <si>
    <t>Digna Erstejn</t>
  </si>
  <si>
    <t>P.S. 020 John Bowne</t>
  </si>
  <si>
    <t>Victoria Hart</t>
  </si>
  <si>
    <t>P.S. 021 Edward Hart</t>
  </si>
  <si>
    <t>Debra Buszko</t>
  </si>
  <si>
    <t>P.S. 022 Thomas Jefferson</t>
  </si>
  <si>
    <t>Priscilla Milito</t>
  </si>
  <si>
    <t>P.S. 024 Andrew Jackson</t>
  </si>
  <si>
    <t>Lori Golan</t>
  </si>
  <si>
    <t>I.S. 025 Adrien Block</t>
  </si>
  <si>
    <t>Maryellen Beirne</t>
  </si>
  <si>
    <t>P.S. 029 Queens</t>
  </si>
  <si>
    <t>Jennifer Jones</t>
  </si>
  <si>
    <t>P.S. 032 State Street</t>
  </si>
  <si>
    <t>Debra Errico</t>
  </si>
  <si>
    <t>P.S. 079 Francis Lewis</t>
  </si>
  <si>
    <t>Paula Marron</t>
  </si>
  <si>
    <t>P.S. 107 Thomas A Dooley</t>
  </si>
  <si>
    <t>James Phair</t>
  </si>
  <si>
    <t>P.S. 120 Queens</t>
  </si>
  <si>
    <t>Joan Monroe</t>
  </si>
  <si>
    <t>P.S. 129 Patricia Larkin</t>
  </si>
  <si>
    <t>Marilyn Alesi</t>
  </si>
  <si>
    <t>P.S. 130</t>
  </si>
  <si>
    <t>Michelle Contratti</t>
  </si>
  <si>
    <t>P.S. 154 Queens</t>
  </si>
  <si>
    <t>Danielle Giunta</t>
  </si>
  <si>
    <t>P.S. 163 Flushing Heights</t>
  </si>
  <si>
    <t>Nicole Bullen</t>
  </si>
  <si>
    <t>P.S. 164 Queens Valley</t>
  </si>
  <si>
    <t>Anne Alfonso</t>
  </si>
  <si>
    <t>P.S. 165 Edith K. Bergtraum</t>
  </si>
  <si>
    <t>Raquel Victoria Demillio</t>
  </si>
  <si>
    <t>P.S. 169 Bay Terrace</t>
  </si>
  <si>
    <t>Vanessa Rosa</t>
  </si>
  <si>
    <t>P.S. 184 Flushing Manor</t>
  </si>
  <si>
    <t>Dora Pantelis</t>
  </si>
  <si>
    <t>J.H.S. 185 Edward Bleeker</t>
  </si>
  <si>
    <t>Valerie Sawinski</t>
  </si>
  <si>
    <t>J.H.S. 189 Daniel Carter Beard</t>
  </si>
  <si>
    <t>Cindy Diaz-Burgos</t>
  </si>
  <si>
    <t>P.S. 193 Alfred J. Kennedy</t>
  </si>
  <si>
    <t>Joyce E. Bush</t>
  </si>
  <si>
    <t>J.H.S. 194 William Carr</t>
  </si>
  <si>
    <t>Richard Garino</t>
  </si>
  <si>
    <t>PS/MS 200 - The Pomonok School &amp; STAR Academy</t>
  </si>
  <si>
    <t>Farrah Mckenna</t>
  </si>
  <si>
    <t>P.S. 201 The Discovery School for Inquiry and Rese</t>
  </si>
  <si>
    <t>Rebecca Lozada</t>
  </si>
  <si>
    <t>P.S. 209 Clearview Gardens</t>
  </si>
  <si>
    <t>Mary Mcdonnell</t>
  </si>
  <si>
    <t>P.S. 214 Cadwallader Colden</t>
  </si>
  <si>
    <t>Denise Fuccillo</t>
  </si>
  <si>
    <t>P.S. 219 Paul Klapper</t>
  </si>
  <si>
    <t>Frederick Wright</t>
  </si>
  <si>
    <t>I.S. 237</t>
  </si>
  <si>
    <t>Judith Friedman</t>
  </si>
  <si>
    <t>P.S. 242 Leonard P. Stavisky Early Childhood Schoo</t>
  </si>
  <si>
    <t>Patricia Costa</t>
  </si>
  <si>
    <t>I.S. 250 The Robert F. Kennedy Community Middle Sc</t>
  </si>
  <si>
    <t>Marc Rosenberg</t>
  </si>
  <si>
    <t>Queens School of Inquiry, The</t>
  </si>
  <si>
    <t>Meredith Rosenblatt</t>
  </si>
  <si>
    <t>East-West School of International Studies</t>
  </si>
  <si>
    <t>Ben Sherman</t>
  </si>
  <si>
    <t>World Journalism Preparatory: A College Board Scho</t>
  </si>
  <si>
    <t>Cynthia Schneider</t>
  </si>
  <si>
    <t>BELL Academy</t>
  </si>
  <si>
    <t>Cheryl Hatzidimitriou</t>
  </si>
  <si>
    <t>The Queens College School for Math, Science and Te</t>
  </si>
  <si>
    <t>Helene Jacob</t>
  </si>
  <si>
    <t>P.S. 018 Winchester</t>
  </si>
  <si>
    <t>Kathleen Peknic</t>
  </si>
  <si>
    <t>P.S. 026 Rufus King</t>
  </si>
  <si>
    <t>Dina Koski</t>
  </si>
  <si>
    <t>P.S. 031 Bayside</t>
  </si>
  <si>
    <t>Terri Graybow</t>
  </si>
  <si>
    <t>P.S. 041 Crocheron</t>
  </si>
  <si>
    <t>Sari Latto</t>
  </si>
  <si>
    <t>P.S. 046 Alley Pond</t>
  </si>
  <si>
    <t>Marsha Goldberg</t>
  </si>
  <si>
    <t>J.H.S. 067 Louis Pasteur</t>
  </si>
  <si>
    <t>Zoi Mcgrath</t>
  </si>
  <si>
    <t>J.H.S. 074 Nathaniel Hawthorne</t>
  </si>
  <si>
    <t>Andrea Dapolito</t>
  </si>
  <si>
    <t>P.S. 094 David D. Porter</t>
  </si>
  <si>
    <t>Joann Barbeosch</t>
  </si>
  <si>
    <t>P.S. 098 The Douglaston School</t>
  </si>
  <si>
    <t>Sheila Huggins</t>
  </si>
  <si>
    <t>P.S. 115 Glen Oaks</t>
  </si>
  <si>
    <t>James Ambrose</t>
  </si>
  <si>
    <t>P.S. 133 Queens</t>
  </si>
  <si>
    <t>Shelley Steppel</t>
  </si>
  <si>
    <t>M.S. 158 Marie Curie</t>
  </si>
  <si>
    <t>Marie Nappi</t>
  </si>
  <si>
    <t>P.S. 159</t>
  </si>
  <si>
    <t>Marlene Zucker</t>
  </si>
  <si>
    <t>P.S. 162 John Golden</t>
  </si>
  <si>
    <t>Joan Casale</t>
  </si>
  <si>
    <t>Irwin Altman Middle School 172</t>
  </si>
  <si>
    <t>Jeffrey Slivko</t>
  </si>
  <si>
    <t>P.S. 173 Fresh Meadows</t>
  </si>
  <si>
    <t>Molly Wang</t>
  </si>
  <si>
    <t>P.S./ IS 178 Holliswood</t>
  </si>
  <si>
    <t>Jennifer Ambert</t>
  </si>
  <si>
    <t>P.S. 186 Castlewood</t>
  </si>
  <si>
    <t>Dolores Troy-Quinn</t>
  </si>
  <si>
    <t>P.S. 188 Kingsbury</t>
  </si>
  <si>
    <t>Janet Caraisco</t>
  </si>
  <si>
    <t>P.S. 191 Mayflower</t>
  </si>
  <si>
    <t>Michael Ranieri</t>
  </si>
  <si>
    <t>P.S. 203 Oakland Gardens</t>
  </si>
  <si>
    <t>Carole Nussbaum</t>
  </si>
  <si>
    <t>P.S. 205 Alexander Graham Bell</t>
  </si>
  <si>
    <t>Karen Scott-Piazza</t>
  </si>
  <si>
    <t>P.S. 213 The Carl Ullman School</t>
  </si>
  <si>
    <t>Kathleen Driscoll</t>
  </si>
  <si>
    <t>J.H.S. 216 George J. Ryan</t>
  </si>
  <si>
    <t>Reginald Landeau</t>
  </si>
  <si>
    <t>P.S. 221 The North Hills School</t>
  </si>
  <si>
    <t>Sheelia Twomey</t>
  </si>
  <si>
    <t>P.S. / I.S. 266</t>
  </si>
  <si>
    <t>Nicole Scott</t>
  </si>
  <si>
    <t>P.S. 042 R. Vernam</t>
  </si>
  <si>
    <t>Stephanie Martin Okoase</t>
  </si>
  <si>
    <t>P.S. 043</t>
  </si>
  <si>
    <t>Gary Fairweather</t>
  </si>
  <si>
    <t>P.S. 045 Clarence Witherspoon</t>
  </si>
  <si>
    <t>Samantha Severin</t>
  </si>
  <si>
    <t>P.S. 047 Chris Galas</t>
  </si>
  <si>
    <t>Janet Donohue</t>
  </si>
  <si>
    <t>M.S. 053 Brian Piccolo</t>
  </si>
  <si>
    <t>Jacqueline Boswell</t>
  </si>
  <si>
    <t>P.S. 056 Harry Eichler</t>
  </si>
  <si>
    <t>Ann Leiter</t>
  </si>
  <si>
    <t>P.S. 060 Woodhaven</t>
  </si>
  <si>
    <t>Frank Desario</t>
  </si>
  <si>
    <t>P.S. 062 Chester Park</t>
  </si>
  <si>
    <t>Angela O'Dowd</t>
  </si>
  <si>
    <t>P.S. 063 Old South</t>
  </si>
  <si>
    <t>Diane Marino Coleman</t>
  </si>
  <si>
    <t>P.S. 064 Joseph P. Addabbo</t>
  </si>
  <si>
    <t>Nina Auster</t>
  </si>
  <si>
    <t>P.S. 65 - The Raymond York Elementary School</t>
  </si>
  <si>
    <t>Rafael Morales</t>
  </si>
  <si>
    <t>P.S. 066 Jacqueline Kennedy Onassis</t>
  </si>
  <si>
    <t>Phyllis Leinwand</t>
  </si>
  <si>
    <t>P.S. 090 Horace Mann</t>
  </si>
  <si>
    <t>Adrienne Ubertini</t>
  </si>
  <si>
    <t>P.S. 096</t>
  </si>
  <si>
    <t>Joyce Walker</t>
  </si>
  <si>
    <t>P.S. 097 Forest Park</t>
  </si>
  <si>
    <t>Maureen Ingram</t>
  </si>
  <si>
    <t>P.S. 100 Glen Morris</t>
  </si>
  <si>
    <t>Laureen Fromberg</t>
  </si>
  <si>
    <t>P.S. 104 The Bays Water</t>
  </si>
  <si>
    <t>Katie Grady</t>
  </si>
  <si>
    <t>P.S. 105 The Bay School</t>
  </si>
  <si>
    <t>Laurie Shapiro</t>
  </si>
  <si>
    <t>P.S. 106</t>
  </si>
  <si>
    <t>Marcella Sills</t>
  </si>
  <si>
    <t>P.S. 108 Captain Vincent G. Fowler</t>
  </si>
  <si>
    <t>Marie Biondollilo</t>
  </si>
  <si>
    <t>P.S. / M.S. 114 Belle Harbor</t>
  </si>
  <si>
    <t>Stephen P. Grill</t>
  </si>
  <si>
    <t>P.S. 123</t>
  </si>
  <si>
    <t>Cynthia Sumay-Eaton</t>
  </si>
  <si>
    <t>P.S. 124 Osmond A Church</t>
  </si>
  <si>
    <t>Valarie Lewis</t>
  </si>
  <si>
    <t>M.S. 137 America's School of Heroes</t>
  </si>
  <si>
    <t>Laura Mastrogiovanni</t>
  </si>
  <si>
    <t>P.S. 146 Howard Beach</t>
  </si>
  <si>
    <t>James Mckeon</t>
  </si>
  <si>
    <t>P.S. 155</t>
  </si>
  <si>
    <t>Dorothy Morris</t>
  </si>
  <si>
    <t>P.S. 183 Dr. Richard R. Green</t>
  </si>
  <si>
    <t>Renee Peart</t>
  </si>
  <si>
    <t>P.S. 197 The Ocean School</t>
  </si>
  <si>
    <t>Jean Mckeon</t>
  </si>
  <si>
    <t>J.H.S. 202 Robert H. Goddard</t>
  </si>
  <si>
    <t>William Fitzgerald</t>
  </si>
  <si>
    <t>P.S. 207 Rockwood Park</t>
  </si>
  <si>
    <t>Linda Spadaro</t>
  </si>
  <si>
    <t>J.H.S. 210 Elizabeth Blackwell</t>
  </si>
  <si>
    <t>Rosalyn Allman-Manning</t>
  </si>
  <si>
    <t>P.S. 215 Lucretia Mott</t>
  </si>
  <si>
    <t>Susan Rippe Hofmann</t>
  </si>
  <si>
    <t>P.S. 223 Lyndon B. Johnson</t>
  </si>
  <si>
    <t>Deborah Otto</t>
  </si>
  <si>
    <t>J.H.S. 226 Virgil I. Grissom</t>
  </si>
  <si>
    <t>Rushell White</t>
  </si>
  <si>
    <t>P.S. 232 Lindenwood</t>
  </si>
  <si>
    <t>Lisa Josephson</t>
  </si>
  <si>
    <t>Robin Johnson</t>
  </si>
  <si>
    <t>P.S. 254</t>
  </si>
  <si>
    <t>Naomi Drouillard</t>
  </si>
  <si>
    <t>Channel View School for Research</t>
  </si>
  <si>
    <t>Patricia J. Tubridy</t>
  </si>
  <si>
    <t>Knowledge and Power Preparatory Academy VI</t>
  </si>
  <si>
    <t>Gary Dumornay</t>
  </si>
  <si>
    <t>New York City Academy for Discovery</t>
  </si>
  <si>
    <t>Jennifer Flandro</t>
  </si>
  <si>
    <t>Academy of Medical Technology: A College Board Sch</t>
  </si>
  <si>
    <t>Jose Merced</t>
  </si>
  <si>
    <t>WATERSIDE CHILDREN'S STUDIO SCHOOL</t>
  </si>
  <si>
    <t>Dana Gerendasi</t>
  </si>
  <si>
    <t>WATERSIDE SCHOOL FOR LEADERSHIP</t>
  </si>
  <si>
    <t>Linda Munro</t>
  </si>
  <si>
    <t>VILLAGE ACADEMY</t>
  </si>
  <si>
    <t>Doris Lee</t>
  </si>
  <si>
    <t>Scholars' Academy</t>
  </si>
  <si>
    <t>Brian O'Connell</t>
  </si>
  <si>
    <t>Goldie Maple Academy</t>
  </si>
  <si>
    <t>Angela Logan</t>
  </si>
  <si>
    <t>J.H.S. 008 Richard S. Grossley</t>
  </si>
  <si>
    <t>Angela Green</t>
  </si>
  <si>
    <t>P.S. 040 Samuel Huntington</t>
  </si>
  <si>
    <t>Alison Branker</t>
  </si>
  <si>
    <t>P.S. 048 William Wordsworth</t>
  </si>
  <si>
    <t>Patricia M. Mitchell</t>
  </si>
  <si>
    <t>P.S. 050 Talfourd Lawn Elementary School</t>
  </si>
  <si>
    <t>Rina Manjarrez</t>
  </si>
  <si>
    <t>P.S. 054 Hillside</t>
  </si>
  <si>
    <t>Anita Prashad</t>
  </si>
  <si>
    <t>P.S. 055 Maure</t>
  </si>
  <si>
    <t>Ralph K Honore</t>
  </si>
  <si>
    <t>Catherine &amp; Count Basie Middle School 72</t>
  </si>
  <si>
    <t>Crystal Taylor Brown</t>
  </si>
  <si>
    <t>P.S. 080 Thurgood Marshall Magnet</t>
  </si>
  <si>
    <t>Paulette Glenn</t>
  </si>
  <si>
    <t>P.S. 082 Hammond</t>
  </si>
  <si>
    <t>Dr. Angela Boykin</t>
  </si>
  <si>
    <t>P.S. Q086</t>
  </si>
  <si>
    <t>Karen Zuvic</t>
  </si>
  <si>
    <t>P.S. 099 Kew Gardens</t>
  </si>
  <si>
    <t>Paulette Foglio</t>
  </si>
  <si>
    <t>P.S. 101 School in the Gardens</t>
  </si>
  <si>
    <t>Valerie Capitulo-Saide</t>
  </si>
  <si>
    <t>P.S. 117 J. Keld / Briarwood School</t>
  </si>
  <si>
    <t>Paula Cunningham</t>
  </si>
  <si>
    <t>P.S. 121 Queens</t>
  </si>
  <si>
    <t>Henry Somers</t>
  </si>
  <si>
    <t>P.S. 139 Rego Park</t>
  </si>
  <si>
    <t>Monica Bridget Powers-Meade</t>
  </si>
  <si>
    <t>P.S. 140 Edward K Ellington</t>
  </si>
  <si>
    <t>David Norment</t>
  </si>
  <si>
    <t>P.S. 144 Col Jeromus Remsen</t>
  </si>
  <si>
    <t>Reva Gluck Schneider</t>
  </si>
  <si>
    <t>J.H.S. 157 Stephen A. Halsey</t>
  </si>
  <si>
    <t>Vincent Suraci</t>
  </si>
  <si>
    <t>P.S. 160 Walter Francis Bishop</t>
  </si>
  <si>
    <t>Jermaine Garden</t>
  </si>
  <si>
    <t>P.S. 161 Arthur Ashe School</t>
  </si>
  <si>
    <t>Jill Hoder</t>
  </si>
  <si>
    <t>P.S. 174 William Sidney Mount</t>
  </si>
  <si>
    <t>Karin Kelly</t>
  </si>
  <si>
    <t>P.S. 175 The Lynn Gross Discovery School</t>
  </si>
  <si>
    <t>Linda Green</t>
  </si>
  <si>
    <t>P.S. 182 Samantha Smith</t>
  </si>
  <si>
    <t>Andrew Todd Topol</t>
  </si>
  <si>
    <t>J.H.S. 190 Russell Sage</t>
  </si>
  <si>
    <t>Marilyn Grant</t>
  </si>
  <si>
    <t>P.S. 196 Grand Central Parkway</t>
  </si>
  <si>
    <t>Susan Migliano</t>
  </si>
  <si>
    <t>P.S. 206 The Horace Harding School</t>
  </si>
  <si>
    <t>Nicholas Bologna</t>
  </si>
  <si>
    <t>J.H.S. 217 Robert A. Van Wyck</t>
  </si>
  <si>
    <t>Patrick Michael Burns</t>
  </si>
  <si>
    <t>P.S. 220 Edward Mandel</t>
  </si>
  <si>
    <t>Josette Pizarro</t>
  </si>
  <si>
    <t>York Early College Academy</t>
  </si>
  <si>
    <t>Deborah Burnett</t>
  </si>
  <si>
    <t>Queens Collegiate: A College Board School</t>
  </si>
  <si>
    <t>Jaime Anne Dubei</t>
  </si>
  <si>
    <t>Queens Gateway to Health Sciences Secondary School</t>
  </si>
  <si>
    <t>Dr. Cynthia Edwards</t>
  </si>
  <si>
    <t>Young Women's Leadership School, Queens</t>
  </si>
  <si>
    <t>Avionne Gumbs</t>
  </si>
  <si>
    <t>P.S. 015 Jackie Robinson</t>
  </si>
  <si>
    <t>Antonio K'Tori</t>
  </si>
  <si>
    <t>P.S. 033 Edward M. Funk</t>
  </si>
  <si>
    <t>Erich Wagner</t>
  </si>
  <si>
    <t>P.S. 034 John Harvard</t>
  </si>
  <si>
    <t>Pauline Shakespeare</t>
  </si>
  <si>
    <t>P.S. 035 Nathaniel Woodhull</t>
  </si>
  <si>
    <t>Mark Dempsey</t>
  </si>
  <si>
    <t>P.S. 036 Saint Albans School</t>
  </si>
  <si>
    <t>Lynn Staton</t>
  </si>
  <si>
    <t>Cynthia Jenkins School</t>
  </si>
  <si>
    <t>Beverly Mitchell</t>
  </si>
  <si>
    <t>P.S. 038 Rosedale</t>
  </si>
  <si>
    <t>Cassandra A. Hundley</t>
  </si>
  <si>
    <t>P.S. 052 Queens</t>
  </si>
  <si>
    <t>Linda Pough</t>
  </si>
  <si>
    <t>I.S. 059 Springfield Gardens</t>
  </si>
  <si>
    <t>Carleton Gordon</t>
  </si>
  <si>
    <t>P.S. 095 Eastwood</t>
  </si>
  <si>
    <t>Dolores Reid-Barker</t>
  </si>
  <si>
    <t>Jean Nuzzi Intermediate School</t>
  </si>
  <si>
    <t>Miatheresa Pate</t>
  </si>
  <si>
    <t>PS/IS 116 William C. Hughley</t>
  </si>
  <si>
    <t>Barbara Fuller</t>
  </si>
  <si>
    <t>P.S. 118 Lorraine Hansberry</t>
  </si>
  <si>
    <t>Cynthia Ofori-Feaster</t>
  </si>
  <si>
    <t>P.S. 131 Abigail Adams</t>
  </si>
  <si>
    <t>Randolph Ford</t>
  </si>
  <si>
    <t>P.S. 132 Ralph Bunche</t>
  </si>
  <si>
    <t>Alicia Davis</t>
  </si>
  <si>
    <t>P.S. 134 Hollis</t>
  </si>
  <si>
    <t>Cheryl Marmon-Halm</t>
  </si>
  <si>
    <t>The Bellaire School</t>
  </si>
  <si>
    <t>George Hadjoglou</t>
  </si>
  <si>
    <t>P.S. 136 Roy Wilkins</t>
  </si>
  <si>
    <t>Tanya S.T. Walker</t>
  </si>
  <si>
    <t>P.S. 138 Sunrise</t>
  </si>
  <si>
    <t>James Mc Enaney</t>
  </si>
  <si>
    <t>PS/MS 147 Ronald McNair</t>
  </si>
  <si>
    <t>Anne Cohen</t>
  </si>
  <si>
    <t>P.S. 156 Laurelton</t>
  </si>
  <si>
    <t>Noreen Little</t>
  </si>
  <si>
    <t>P.S. 176 Cambria Heights</t>
  </si>
  <si>
    <t>Arlene Bartlett</t>
  </si>
  <si>
    <t>P.S. 181 Brookfield</t>
  </si>
  <si>
    <t>Andrea Belcher</t>
  </si>
  <si>
    <t>I.S. 192 The Linden</t>
  </si>
  <si>
    <t>Harriett Diaz</t>
  </si>
  <si>
    <t>P.S. 195 William Haberle</t>
  </si>
  <si>
    <t>Beryl Bailey</t>
  </si>
  <si>
    <t>P.S. / I.S. 208</t>
  </si>
  <si>
    <t>James Philemy</t>
  </si>
  <si>
    <t>I.S. 238 Susan B Anthony</t>
  </si>
  <si>
    <t>Joseph Gates</t>
  </si>
  <si>
    <t>P.S. 251 Queens</t>
  </si>
  <si>
    <t>Edna Loncke</t>
  </si>
  <si>
    <t>Pathways College Preparatory School: A College Boa</t>
  </si>
  <si>
    <t>Kimberly Mitchell</t>
  </si>
  <si>
    <t>PS/IS 268</t>
  </si>
  <si>
    <t>Lissa Grant-Stewart</t>
  </si>
  <si>
    <t>The Gordon Parks School</t>
  </si>
  <si>
    <t>Eleanor S. Andrew</t>
  </si>
  <si>
    <t>Preparatory Academy for Writers: A College Board S</t>
  </si>
  <si>
    <t>Charles Anderson</t>
  </si>
  <si>
    <t>P.S./I.S. 295</t>
  </si>
  <si>
    <t>Angela Thompson</t>
  </si>
  <si>
    <t>P.S. 002 Alfred Zimberg</t>
  </si>
  <si>
    <t>Joseph Taddeo</t>
  </si>
  <si>
    <t>I.S. 010 Horace Greeley</t>
  </si>
  <si>
    <t>Clemente Lopes</t>
  </si>
  <si>
    <t>P.S. 011 Kathryn Phelan</t>
  </si>
  <si>
    <t>Anna Efkarpides</t>
  </si>
  <si>
    <t>P.S. 017 Henry David Thoreau</t>
  </si>
  <si>
    <t>Cynthia Dickman</t>
  </si>
  <si>
    <t>P.S. 069 Jackson Heights</t>
  </si>
  <si>
    <t>Martha Vazquez</t>
  </si>
  <si>
    <t>P.S. 070 Queens</t>
  </si>
  <si>
    <t>Donna Geller</t>
  </si>
  <si>
    <t>P.S. 076 William Hallet</t>
  </si>
  <si>
    <t>Mary Schafenberg</t>
  </si>
  <si>
    <t>P.S. 078</t>
  </si>
  <si>
    <t>Louis Pavone</t>
  </si>
  <si>
    <t>P.S. 084 Steinway</t>
  </si>
  <si>
    <t>John Buffa</t>
  </si>
  <si>
    <t>P.S. 085 Judge Charles Vallone</t>
  </si>
  <si>
    <t>Ann Gordon-Chang</t>
  </si>
  <si>
    <t>P.S. 092 Harry T. Stewart Sr.</t>
  </si>
  <si>
    <t>Pasquale Baratta</t>
  </si>
  <si>
    <t>P.S. 111 Jacob Blackwell</t>
  </si>
  <si>
    <t>Randy Seabrook</t>
  </si>
  <si>
    <t>P.S. 112 Dutch Kills</t>
  </si>
  <si>
    <t>Rafael Campos-Gatjens</t>
  </si>
  <si>
    <t>P.S. 122 Mamie Fay</t>
  </si>
  <si>
    <t>Pamela Sabel</t>
  </si>
  <si>
    <t>Albert Shanker School for Visual and Performing Ar</t>
  </si>
  <si>
    <t>Alexander Angueira</t>
  </si>
  <si>
    <t>P.S. 127 Aerospace Science Magne</t>
  </si>
  <si>
    <t>Evita Sanabria</t>
  </si>
  <si>
    <t>I.S. 141 The Steinway</t>
  </si>
  <si>
    <t>Miranda Pavlou</t>
  </si>
  <si>
    <t>I.S. 145 Joseph Pulitzer</t>
  </si>
  <si>
    <t>Dolores Beckham</t>
  </si>
  <si>
    <t>P.S. 148 Queens</t>
  </si>
  <si>
    <t>Andrew Paccione Jr.</t>
  </si>
  <si>
    <t>P.S. 149 Christa Mcauliffe</t>
  </si>
  <si>
    <t>Esther Salorio</t>
  </si>
  <si>
    <t>P.S. 150 Queens</t>
  </si>
  <si>
    <t>Carmen Parache</t>
  </si>
  <si>
    <t>P.S. 151 Mary D. Carter</t>
  </si>
  <si>
    <t>Jason Goldner</t>
  </si>
  <si>
    <t>Q152 - P.S. 152 Gwendoline N. Alleyne School</t>
  </si>
  <si>
    <t>Vincent Vitolo</t>
  </si>
  <si>
    <t>P.S. 166 Henry Gradstein</t>
  </si>
  <si>
    <t>Janet Farrell</t>
  </si>
  <si>
    <t>P.S. 171 Peter G. Van Alst</t>
  </si>
  <si>
    <t>Anne Bussel</t>
  </si>
  <si>
    <t>I.S. 204 Oliver W. Holmes</t>
  </si>
  <si>
    <t>Yvonne Leimsider</t>
  </si>
  <si>
    <t>Carin Ilene Ellis</t>
  </si>
  <si>
    <t>P.S. Q222 - Fire Fighter Christopher A. Santora Sc</t>
  </si>
  <si>
    <t>Yvonne Marrero</t>
  </si>
  <si>
    <t>I.S. 227 Louis Armstrong</t>
  </si>
  <si>
    <t>William Fahey</t>
  </si>
  <si>
    <t>P.S. 228 Early Childhood Magnet School of the Arts</t>
  </si>
  <si>
    <t>Olga Guzman</t>
  </si>
  <si>
    <t>I.S. 230</t>
  </si>
  <si>
    <t>Sharon Terry</t>
  </si>
  <si>
    <t>P.S. 234</t>
  </si>
  <si>
    <t>Thea Pallos</t>
  </si>
  <si>
    <t>Academy for New Americans</t>
  </si>
  <si>
    <t>Carmen Rivera</t>
  </si>
  <si>
    <t>Young Women's Leadership School, Astoria</t>
  </si>
  <si>
    <t>Laura A Mitchell</t>
  </si>
  <si>
    <t>Baccalaureate School for Global Education</t>
  </si>
  <si>
    <t>Kelly Joan Johnson</t>
  </si>
  <si>
    <t>P.S. 001 Tottenville</t>
  </si>
  <si>
    <t>Diane Gordin</t>
  </si>
  <si>
    <t>I.S. R002 George L. Egbert</t>
  </si>
  <si>
    <t>Adrienne Stallone</t>
  </si>
  <si>
    <t>P.S. 003 The Margaret Gioiosa School</t>
  </si>
  <si>
    <t>Judith Wilson</t>
  </si>
  <si>
    <t>P.S. 004 Maurice Wollin</t>
  </si>
  <si>
    <t>Mr. Marc A. Harris</t>
  </si>
  <si>
    <t>P.S. 005 Huguenot</t>
  </si>
  <si>
    <t>Lisa Arcuri</t>
  </si>
  <si>
    <t>P.S. 6 Corporal Allan F. Kivlehan School</t>
  </si>
  <si>
    <t>Cynthia Difolco</t>
  </si>
  <si>
    <t>I.S. 007 Elias Bernstein</t>
  </si>
  <si>
    <t>Dr. Nora De Rosa-Karby</t>
  </si>
  <si>
    <t>P.S. 8 Shirlee Solomon</t>
  </si>
  <si>
    <t>P.S. 11 Thomas Dongan School</t>
  </si>
  <si>
    <t>Erica Mattera</t>
  </si>
  <si>
    <t>P.S. 013 M. L. Lindemeyer</t>
  </si>
  <si>
    <t>Paul Martuccio</t>
  </si>
  <si>
    <t>P.S. 014 Cornelius Vanderbilt</t>
  </si>
  <si>
    <t>Nancy Hargett</t>
  </si>
  <si>
    <t>P.S. 016 John J. Driscoll</t>
  </si>
  <si>
    <t>Vincenza Gallassio</t>
  </si>
  <si>
    <t>P.S. 018 John G. Whittier</t>
  </si>
  <si>
    <t>Robert Rodriguez</t>
  </si>
  <si>
    <t>P.S. 019 The Curtis School</t>
  </si>
  <si>
    <t>Mary Petrone</t>
  </si>
  <si>
    <t>P.S. 020 Port Richmond</t>
  </si>
  <si>
    <t>Marie Munoz</t>
  </si>
  <si>
    <t>P.S. 21 Margaret Emery-Elm Park</t>
  </si>
  <si>
    <t>Gina Moreno</t>
  </si>
  <si>
    <t>P.S. 022 Graniteville</t>
  </si>
  <si>
    <t>Melissa Lamb Donath</t>
  </si>
  <si>
    <t>P.S. 023 Richmondtown</t>
  </si>
  <si>
    <t>Frank Campagna</t>
  </si>
  <si>
    <t>I.S. 024 Myra S. Barnes</t>
  </si>
  <si>
    <t>Lenny Santamaria</t>
  </si>
  <si>
    <t>P.S. 026 The Carteret School</t>
  </si>
  <si>
    <t>Laura Kump/Joanne Mecane</t>
  </si>
  <si>
    <t>I.S. 027 Anning S. Prall</t>
  </si>
  <si>
    <t>Tracey Kornish</t>
  </si>
  <si>
    <t>P.S. 029 Bardwell</t>
  </si>
  <si>
    <t>Mrs. Linda Manfredi</t>
  </si>
  <si>
    <t>P.S. 030 Westerleigh</t>
  </si>
  <si>
    <t>Mrs. Denise N. Spina</t>
  </si>
  <si>
    <t>P.S. 031 William T. Davis</t>
  </si>
  <si>
    <t>Patricia Covington</t>
  </si>
  <si>
    <t>P.S. 032 The Gifford School</t>
  </si>
  <si>
    <t>Nancy Spataro</t>
  </si>
  <si>
    <t>I.S. 034 Tottenville</t>
  </si>
  <si>
    <t>Jeff Preston</t>
  </si>
  <si>
    <t>P.S. 35 The Clove Valley School</t>
  </si>
  <si>
    <t>Melissa Garofalo</t>
  </si>
  <si>
    <t>P.S. 036 J. C. Drumgoole</t>
  </si>
  <si>
    <t>Barbara Bellafatto</t>
  </si>
  <si>
    <t>P.S. 038 George Cromwell</t>
  </si>
  <si>
    <t>Everlidys Robles</t>
  </si>
  <si>
    <t>P.S. 39 Francis J. Murphy Jr.</t>
  </si>
  <si>
    <t>Tracey Wright</t>
  </si>
  <si>
    <t>P.S. 041 New Dorp</t>
  </si>
  <si>
    <t>Elise Feldman</t>
  </si>
  <si>
    <t>P.S. 042 Eltingville</t>
  </si>
  <si>
    <t>Brian Sharkey</t>
  </si>
  <si>
    <t>P.S. 044 Thomas C. Brown</t>
  </si>
  <si>
    <t>P.S. 045 John Tyler</t>
  </si>
  <si>
    <t>Christine Chavez</t>
  </si>
  <si>
    <t>P.S. 046 Albert V. Maniscalco</t>
  </si>
  <si>
    <t>Andrea Maffeo</t>
  </si>
  <si>
    <t>P.S. 048 William C. Wilcox</t>
  </si>
  <si>
    <t>Jacqueline Mammolito</t>
  </si>
  <si>
    <t>I.S. 49 Berta A. Dreyfus</t>
  </si>
  <si>
    <t>Linda Hill</t>
  </si>
  <si>
    <t>P.S. 050 Frank Hankinson</t>
  </si>
  <si>
    <t>Sharon Fine</t>
  </si>
  <si>
    <t>I.S. 051 Edwin Markham</t>
  </si>
  <si>
    <t>Nicholas Mele</t>
  </si>
  <si>
    <t>P.S. 052 John C. Thompson</t>
  </si>
  <si>
    <t>Jane Mccord</t>
  </si>
  <si>
    <t>P.S. 053 Bay Terrace</t>
  </si>
  <si>
    <t>Annette Esposito</t>
  </si>
  <si>
    <t>P.S. 054 Charles W. Leng</t>
  </si>
  <si>
    <t>Anna Castley</t>
  </si>
  <si>
    <t>P.S. 055 Henry M. Boehm</t>
  </si>
  <si>
    <t>Sharon Fishman</t>
  </si>
  <si>
    <t>P.S. 56 The Louis Desario School</t>
  </si>
  <si>
    <t>Dean Scali</t>
  </si>
  <si>
    <t>P.S. 057 Hubert H. Humphrey</t>
  </si>
  <si>
    <t>Sandra Barnes</t>
  </si>
  <si>
    <t>Space Shuttle Columbia School</t>
  </si>
  <si>
    <t>Roseann Mezzacappa</t>
  </si>
  <si>
    <t>P.S. 060 Alice Austen</t>
  </si>
  <si>
    <t>Bonnie Ferretti</t>
  </si>
  <si>
    <t>I.S. 061 William A Morris</t>
  </si>
  <si>
    <t>Mr. Richard J. Gallo</t>
  </si>
  <si>
    <t>Marsh Avenue School for Expeditionary Learning</t>
  </si>
  <si>
    <t>Jessica Jenkins-Milona</t>
  </si>
  <si>
    <t>P.S. 65 The Academy of Innovative Learning</t>
  </si>
  <si>
    <t>Sophie Scamardella</t>
  </si>
  <si>
    <t>P.S. 069 Daniel D. Tompkins</t>
  </si>
  <si>
    <t>Doreen Murphy</t>
  </si>
  <si>
    <t>I.S. 072 Rocco Laurie</t>
  </si>
  <si>
    <t>Peter Macellari</t>
  </si>
  <si>
    <t>I.S. 075 Frank D. Paulo</t>
  </si>
  <si>
    <t>Mark Cannizzaro</t>
  </si>
  <si>
    <t>The Michael J. Petrides School</t>
  </si>
  <si>
    <t>Joanne Buckheit</t>
  </si>
  <si>
    <t>Staten Island School of Civic Leadership</t>
  </si>
  <si>
    <t>Rose Kerr</t>
  </si>
  <si>
    <t>P.S. 045 Horace E. Greene</t>
  </si>
  <si>
    <t>Tracey Lott-Davis</t>
  </si>
  <si>
    <t>P.S. 075 Mayda Cortiella</t>
  </si>
  <si>
    <t>Christopher Tricarico</t>
  </si>
  <si>
    <t>P.S. 086 The Irvington</t>
  </si>
  <si>
    <t>Mabel Sarduy</t>
  </si>
  <si>
    <t>P.S. 106 Edward Everett Hale</t>
  </si>
  <si>
    <t>Robert Flores</t>
  </si>
  <si>
    <t>P.S. 116 Elizabeth L Farrell</t>
  </si>
  <si>
    <t>Seiw Kong</t>
  </si>
  <si>
    <t>P.S. 123 Suydam</t>
  </si>
  <si>
    <t>Veronica Greene</t>
  </si>
  <si>
    <t>P.S. 145 Andrew Jackson</t>
  </si>
  <si>
    <t>Marilyn Torres</t>
  </si>
  <si>
    <t>P.S. 151 Lyndon B. Johnson</t>
  </si>
  <si>
    <t>Maria Anaya</t>
  </si>
  <si>
    <t>J.H.S. 162 The Willoughby</t>
  </si>
  <si>
    <t>Barbara Demartino</t>
  </si>
  <si>
    <t>P.S. 274 Kosciusko</t>
  </si>
  <si>
    <t>Maritza Ollivierra-Jones</t>
  </si>
  <si>
    <t>J.H.S. 291 Roland Hayes</t>
  </si>
  <si>
    <t>Sean Walsh</t>
  </si>
  <si>
    <t>J.H.S. 296 The Halsey School</t>
  </si>
  <si>
    <t>Maria Barreto</t>
  </si>
  <si>
    <t>P.S. 299 Thomas Warren Field</t>
  </si>
  <si>
    <t>Wilma Kanova Kirk</t>
  </si>
  <si>
    <t>I.S. 347 School of Humanities</t>
  </si>
  <si>
    <t>John Barbella</t>
  </si>
  <si>
    <t>I.S. 349 Math, Science &amp; Tech.</t>
  </si>
  <si>
    <t>Rogelio Parris</t>
  </si>
  <si>
    <t>P.S. 376</t>
  </si>
  <si>
    <t>Maria Vera</t>
  </si>
  <si>
    <t>P.S. 377 Alejandrina B. De Gautier</t>
  </si>
  <si>
    <t>Dominic Zagami</t>
  </si>
  <si>
    <t>J.H.S. 383 Philippa Schuyler</t>
  </si>
  <si>
    <t>Barbara Sanders</t>
  </si>
  <si>
    <t>P.S. /I.S. 384 Frances E. Carter</t>
  </si>
  <si>
    <t>Brunhilda Perez</t>
  </si>
  <si>
    <t>All City Leadership Secondary School</t>
  </si>
  <si>
    <t>Elvis Estevez</t>
  </si>
  <si>
    <t>P.S. 36</t>
  </si>
  <si>
    <t>Johanna Schneider</t>
  </si>
  <si>
    <t>P.S. K053</t>
  </si>
  <si>
    <t>Heather Leykam</t>
  </si>
  <si>
    <t>P.S. K140</t>
  </si>
  <si>
    <t>Michelle Carpenter</t>
  </si>
  <si>
    <t>P.S. K141</t>
  </si>
  <si>
    <t>Michele Thornton Mannix</t>
  </si>
  <si>
    <t>P.S. K231</t>
  </si>
  <si>
    <t>Christina Foti</t>
  </si>
  <si>
    <t>P.S. 368</t>
  </si>
  <si>
    <t>Joycelyn Nedd</t>
  </si>
  <si>
    <t>P.S. K369 - Coy L. Cox School</t>
  </si>
  <si>
    <t>Rudy Giuliani</t>
  </si>
  <si>
    <t>P.S. 372 -The Children's School</t>
  </si>
  <si>
    <t>Arthur Mattia</t>
  </si>
  <si>
    <t>P.S. K771</t>
  </si>
  <si>
    <t>Denise D'Anna</t>
  </si>
  <si>
    <t>P.S. M094</t>
  </si>
  <si>
    <t>Ronnie Shuster</t>
  </si>
  <si>
    <t>P.S. M169 - Robert F. Kennedy</t>
  </si>
  <si>
    <t>Susan Finn</t>
  </si>
  <si>
    <t>P.S. M811 - Mickey Mantle School</t>
  </si>
  <si>
    <t>Barry Daub</t>
  </si>
  <si>
    <t>P.S. Q004</t>
  </si>
  <si>
    <t>Marcy Berger</t>
  </si>
  <si>
    <t>P.S. 009</t>
  </si>
  <si>
    <t>Robert Wojnarowski</t>
  </si>
  <si>
    <t>P.S. Q023 @ Queens Children Center</t>
  </si>
  <si>
    <t>Jacqueline Jones</t>
  </si>
  <si>
    <t>Robert E. Peary School</t>
  </si>
  <si>
    <t>Brenda Gallashaw</t>
  </si>
  <si>
    <t>P.S. Q224</t>
  </si>
  <si>
    <t>Desmond Park</t>
  </si>
  <si>
    <t>P.S. Q256</t>
  </si>
  <si>
    <t>Oswaldo Roman</t>
  </si>
  <si>
    <t>South Richmond High School I.S./P.S. 25</t>
  </si>
  <si>
    <t>P.S. R373</t>
  </si>
  <si>
    <t>Ilene Goldstein- Harn</t>
  </si>
  <si>
    <t>P.S. X010</t>
  </si>
  <si>
    <t>Barbara Hanson</t>
  </si>
  <si>
    <t>P.S. X017</t>
  </si>
  <si>
    <t>Robin Cohen</t>
  </si>
  <si>
    <t>P.S. 168</t>
  </si>
  <si>
    <t>Rosa Nieves Greene</t>
  </si>
  <si>
    <t>P186X Walter J. Damrosch School</t>
  </si>
  <si>
    <t>Ava Cara Kaplan</t>
  </si>
  <si>
    <t>P.S. X188</t>
  </si>
  <si>
    <t>Shanie Johnson</t>
  </si>
  <si>
    <t>The Vida Bogart School for All Children</t>
  </si>
  <si>
    <t>Lourdes Mendez</t>
  </si>
  <si>
    <t>P.S. 723</t>
  </si>
  <si>
    <t>Christine Walsh</t>
  </si>
  <si>
    <t>Williamsburg Collegiate Charter School</t>
  </si>
  <si>
    <t>J.T. Leaird</t>
  </si>
  <si>
    <t>Achievement First- Crown Heights Charter School</t>
  </si>
  <si>
    <t>Camilla Lopez/Wells Blanchard</t>
  </si>
  <si>
    <t>KIPP AMP Charter School</t>
  </si>
  <si>
    <t>Ky Adderley/Natalie Webb</t>
  </si>
  <si>
    <t>Achievement First East New York School</t>
  </si>
  <si>
    <t>Hilary Cymrot/David Hardy</t>
  </si>
  <si>
    <t>The Uft Charter School</t>
  </si>
  <si>
    <t>Michelle Bodden-White</t>
  </si>
  <si>
    <t>Hellenic Classical Charter School</t>
  </si>
  <si>
    <t>Christina Tettonis</t>
  </si>
  <si>
    <t>Achievement First Endeavor Charter School</t>
  </si>
  <si>
    <t>Tom Kaiser/Paul Adler</t>
  </si>
  <si>
    <t>Leadership Prep Bedford Stuyvesant Charter School</t>
  </si>
  <si>
    <t>Sultanna Noormuhammad</t>
  </si>
  <si>
    <t>Community Roots Charter School</t>
  </si>
  <si>
    <t>Allison Keil/Sara Stone</t>
  </si>
  <si>
    <t>Achievement First Bushwick Charter School</t>
  </si>
  <si>
    <t>Amy D'Angelo</t>
  </si>
  <si>
    <t>Excellence Charter School of Bedford Stuyvesant</t>
  </si>
  <si>
    <t>Jabali Sawicki/</t>
  </si>
  <si>
    <t>Kings Collegiate Charter School</t>
  </si>
  <si>
    <t>Scott Schuster</t>
  </si>
  <si>
    <t>ACHIEVEMENT FIRST BROWNSVILLE CHARTER SCHOOL</t>
  </si>
  <si>
    <t>Gina Ribeiro</t>
  </si>
  <si>
    <t>Bedford Stuyvesant Collegiate Charter School</t>
  </si>
  <si>
    <t>Mabel Lajes-Guiteras</t>
  </si>
  <si>
    <t>La Cima Charter School</t>
  </si>
  <si>
    <t>Andrea Zayas</t>
  </si>
  <si>
    <t>PAVE Academy Charter School</t>
  </si>
  <si>
    <t>Spencer Robertson/Ashley Ferguson</t>
  </si>
  <si>
    <t>Brooklyn Ascend Charter School</t>
  </si>
  <si>
    <t>Keisha Sykes/Brandon Sorlie</t>
  </si>
  <si>
    <t>Brooklyn Charter School</t>
  </si>
  <si>
    <t>Omigbade Escayg</t>
  </si>
  <si>
    <t>Community Partnership Charter</t>
  </si>
  <si>
    <t>Melaine Bryon</t>
  </si>
  <si>
    <t>Beginning With Children Charter School</t>
  </si>
  <si>
    <t>Timothy Gembka</t>
  </si>
  <si>
    <t>Explore Charter School</t>
  </si>
  <si>
    <t>Tracy Rebe/</t>
  </si>
  <si>
    <t>Brooklyn Prospect Charter School</t>
  </si>
  <si>
    <t>Lanolia Omowanile</t>
  </si>
  <si>
    <t>Brownsville Collegiate Charter School</t>
  </si>
  <si>
    <t>Jessica Simmons</t>
  </si>
  <si>
    <t>Fahari Academy Charter School</t>
  </si>
  <si>
    <t>Catina Venning</t>
  </si>
  <si>
    <t>Summit Academy Charter School</t>
  </si>
  <si>
    <t>Shahara Jackson</t>
  </si>
  <si>
    <t>Brooklyn Excelsior Charter</t>
  </si>
  <si>
    <t>Tom Demarco</t>
  </si>
  <si>
    <t>Brooklyn Scholars Charter School</t>
  </si>
  <si>
    <t>Desiree Kirton</t>
  </si>
  <si>
    <t>Explore Empower Charter School</t>
  </si>
  <si>
    <t>Beth Doyle</t>
  </si>
  <si>
    <t>Coney Island Preparatory Public Charter School</t>
  </si>
  <si>
    <t>Jacob Mnookin</t>
  </si>
  <si>
    <t>The Opportunity Charter School</t>
  </si>
  <si>
    <t>Marya Baker</t>
  </si>
  <si>
    <t>Harlem Children's Zone/Promise Academy Charter Sch</t>
  </si>
  <si>
    <t>Tonya White/Dennis Mckesey</t>
  </si>
  <si>
    <t>Manhattan Charter School</t>
  </si>
  <si>
    <t>Genie Depolo</t>
  </si>
  <si>
    <t>Harlem Link Charter School</t>
  </si>
  <si>
    <t>Steven Evangelista/Margaret Ryan</t>
  </si>
  <si>
    <t>Girls Preparatory Charter School of New York</t>
  </si>
  <si>
    <t>Anne Lackritz/Ian Rowe</t>
  </si>
  <si>
    <t>Harlem Village Academies Leadership Charter School</t>
  </si>
  <si>
    <t>Sam Fragomeni</t>
  </si>
  <si>
    <t>KIPP Infinity Charter School</t>
  </si>
  <si>
    <t>Joseph Negron</t>
  </si>
  <si>
    <t>Harlem Children's Zone/Promise Academy II</t>
  </si>
  <si>
    <t>Kathleen Fernald/Sheryl Ragland</t>
  </si>
  <si>
    <t>Democracy Preparatory Charter School</t>
  </si>
  <si>
    <t>Lisa Friscia/Elizabeth Raji</t>
  </si>
  <si>
    <t>Harlem Success Academy 1 Charter School</t>
  </si>
  <si>
    <t>Jackie Albers</t>
  </si>
  <si>
    <t>New Heights Academy Charter School</t>
  </si>
  <si>
    <t>Lisa Hackett/Kaye Houlihan</t>
  </si>
  <si>
    <t>DREAM Charter School</t>
  </si>
  <si>
    <t>Eve Colavito</t>
  </si>
  <si>
    <t>Harlem Success Academy 2 Charter School</t>
  </si>
  <si>
    <t>Jim Manly</t>
  </si>
  <si>
    <t>Harlem Success Academy 3 Charter School</t>
  </si>
  <si>
    <t>Emily Rodriguez</t>
  </si>
  <si>
    <t>Harlem Success Academy 4 Charter School</t>
  </si>
  <si>
    <t>Danique Loving</t>
  </si>
  <si>
    <t>St. HOPE Leadership Academy Charter School</t>
  </si>
  <si>
    <t>Ventura Rodriguez</t>
  </si>
  <si>
    <t>The Equity Project Charter School (TEP)</t>
  </si>
  <si>
    <t>Zeke Vanderhoek</t>
  </si>
  <si>
    <t>The Sisulu-Walker Charter School of Harlem</t>
  </si>
  <si>
    <t>Dawn Cejas</t>
  </si>
  <si>
    <t>Harbor Sciences and Arts Charter School</t>
  </si>
  <si>
    <t>Joanne Hunt</t>
  </si>
  <si>
    <t>Amber Charter School</t>
  </si>
  <si>
    <t>Vasthi Acosta</t>
  </si>
  <si>
    <t>Harlem Day Charter School</t>
  </si>
  <si>
    <t>Curtis Palmore</t>
  </si>
  <si>
    <t>Harlem Village Academy Charter School</t>
  </si>
  <si>
    <t>Laurie Warner/Ray Ankrum</t>
  </si>
  <si>
    <t>KIPP S.T.A.R. Charter School</t>
  </si>
  <si>
    <t>Orpheus Williams/Natalie Webb</t>
  </si>
  <si>
    <t>Future Leaders Institute Charter School</t>
  </si>
  <si>
    <t>Peter Anderson</t>
  </si>
  <si>
    <t>Peninsula Preparatory Academy Charter School</t>
  </si>
  <si>
    <t>Ericka K. Wala</t>
  </si>
  <si>
    <t>VOICE Charter School of New York</t>
  </si>
  <si>
    <t>Frank Headley</t>
  </si>
  <si>
    <t>Merrick Academy Charter School</t>
  </si>
  <si>
    <t>Carolyn Thomas</t>
  </si>
  <si>
    <t>Renaissance Charter School, The</t>
  </si>
  <si>
    <t>Stacey Gauthier</t>
  </si>
  <si>
    <t>Our World Neighborhood Charter</t>
  </si>
  <si>
    <t>Brian Ferguson</t>
  </si>
  <si>
    <t>John W. Lavelle Preparatory Charter School</t>
  </si>
  <si>
    <t>Evelyn Finn</t>
  </si>
  <si>
    <t>Grand Concourse Charter School</t>
  </si>
  <si>
    <t>Ira Victor</t>
  </si>
  <si>
    <t>The Bronx Lighthouse Charter School</t>
  </si>
  <si>
    <t>Meghan Kimpton (K-4)/Mathias Guishard (5-8)</t>
  </si>
  <si>
    <t>Bronx Charter School for Excellence</t>
  </si>
  <si>
    <t>Charlene Reid</t>
  </si>
  <si>
    <t>South Bronx Charter School For Int'L Culture &amp; The</t>
  </si>
  <si>
    <t>Evelyn Hey</t>
  </si>
  <si>
    <t>Hyde Leadership Charter School</t>
  </si>
  <si>
    <t>Betsy Olney</t>
  </si>
  <si>
    <t>South Bronx Classical Charter School</t>
  </si>
  <si>
    <t>Lester Long</t>
  </si>
  <si>
    <t>Bronx Charter School for Arts</t>
  </si>
  <si>
    <t>Christina Brown</t>
  </si>
  <si>
    <t>Icahn Charter School 2</t>
  </si>
  <si>
    <t>Brenda Carrasquillo</t>
  </si>
  <si>
    <t>Bronx Global Learning Institute for Girls Charter</t>
  </si>
  <si>
    <t>Celia Domenech</t>
  </si>
  <si>
    <t>Mott Haven Academy Charter School</t>
  </si>
  <si>
    <t>Jessica Nauiokas</t>
  </si>
  <si>
    <t>Bronx Community Charter School</t>
  </si>
  <si>
    <t>Martha Andrews/Sasha Wilson</t>
  </si>
  <si>
    <t>Bronx Charter School for Children</t>
  </si>
  <si>
    <t>Kristina Jelinek</t>
  </si>
  <si>
    <t>Bronx Academy of Promise Charter School</t>
  </si>
  <si>
    <t>Catherine Jackvony</t>
  </si>
  <si>
    <t>Icahn Charter School 3</t>
  </si>
  <si>
    <t>Midga Agosto</t>
  </si>
  <si>
    <t>The Equality Charter School</t>
  </si>
  <si>
    <t>Caitlin Franco</t>
  </si>
  <si>
    <t>Icahn Charter School 4</t>
  </si>
  <si>
    <t>Michelle Allen</t>
  </si>
  <si>
    <t>Bronx Prep Charter School</t>
  </si>
  <si>
    <t>Jacqueline King-Robinson</t>
  </si>
  <si>
    <t>KIPP NYC College Prep</t>
  </si>
  <si>
    <t>Natalie Webb</t>
  </si>
  <si>
    <t>Family Life Academy Charter School</t>
  </si>
  <si>
    <t>Marilyn Calo</t>
  </si>
  <si>
    <t>Harriet Tubman Charter School</t>
  </si>
  <si>
    <t>Cleveland Person</t>
  </si>
  <si>
    <t>Icahn Charter School</t>
  </si>
  <si>
    <t>Daniel Garcia</t>
  </si>
  <si>
    <t>Bronx Charter School for Better Learning</t>
  </si>
  <si>
    <t>Shubert Jacobs</t>
  </si>
  <si>
    <t>DISTRICT Formatted</t>
  </si>
  <si>
    <t>SCHOOL Formatted</t>
  </si>
  <si>
    <t>PRINCIPAL Formatted</t>
  </si>
  <si>
    <t>SCHOOL LEVEL Formatted</t>
  </si>
  <si>
    <t>2010-2011 OVERALL GRADE Formatted</t>
  </si>
  <si>
    <t>2010-2011 OVERALL SCORE 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</si>
</sst>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NumberFormat="1" applyFont="1"/>
    <xf numFmtId="0" fontId="12" fillId="0" borderId="0" xfId="0" applyFont="1"/>
    <xf numFmtId="0" fontId="13" fillId="0" borderId="0" xfId="0" applyNumberFormat="1" applyFont="1"/>
    <xf numFmtId="0" fontId="14" fillId="0" borderId="0" xfId="0" applyFont="1"/>
    <xf numFmtId="0" fontId="15" fillId="0" borderId="0" xfId="0" applyNumberFormat="1" applyFont="1"/>
    <xf numFmtId="0" fontId="16" fillId="0" borderId="0" xfId="0" applyFont="1"/>
    <xf numFmtId="0" fontId="1" fillId="0" borderId="0" xfId="0" applyFont="1" applyFill="1" applyAlignment="1">
      <alignment horizontal="center"/>
    </xf>
    <xf numFmtId="0" fontId="9" fillId="0" borderId="0" xfId="0" applyNumberFormat="1" applyFont="1" applyFill="1"/>
    <xf numFmtId="0" fontId="10" fillId="0" borderId="0" xfId="0" applyFont="1" applyFill="1"/>
    <xf numFmtId="0" fontId="11" fillId="0" borderId="0" xfId="0" applyNumberFormat="1" applyFont="1" applyFill="1"/>
    <xf numFmtId="0" fontId="12" fillId="0" borderId="0" xfId="0" applyFont="1" applyFill="1"/>
    <xf numFmtId="0" fontId="13" fillId="0" borderId="0" xfId="0" applyNumberFormat="1" applyFont="1" applyFill="1"/>
    <xf numFmtId="0" fontId="14" fillId="0" borderId="0" xfId="0" applyFont="1" applyFill="1"/>
    <xf numFmtId="0" fontId="15" fillId="0" borderId="0" xfId="0" applyNumberFormat="1" applyFont="1" applyFill="1"/>
    <xf numFmtId="0" fontId="16" fillId="0" borderId="0" xfId="0" applyFont="1" applyFill="1"/>
    <xf numFmtId="0" fontId="1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5"/>
  <sheetViews>
    <sheetView tabSelected="1" topLeftCell="F1153" workbookViewId="0">
      <selection activeCell="K1172" sqref="K1172"/>
    </sheetView>
  </sheetViews>
  <sheetFormatPr defaultRowHeight="15" x14ac:dyDescent="0.25"/>
  <cols>
    <col min="1" max="1" width="18" customWidth="1"/>
    <col min="2" max="2" width="16" customWidth="1"/>
    <col min="3" max="3" width="19" customWidth="1"/>
    <col min="4" max="4" width="23" customWidth="1"/>
    <col min="5" max="5" width="33" style="23" customWidth="1"/>
    <col min="6" max="6" width="33" style="26" customWidth="1"/>
    <col min="7" max="7" width="28.42578125" customWidth="1"/>
    <col min="8" max="8" width="28.28515625" customWidth="1"/>
    <col min="9" max="9" width="27.85546875" customWidth="1"/>
    <col min="10" max="10" width="31.42578125" customWidth="1"/>
    <col min="11" max="11" width="37" customWidth="1"/>
    <col min="12" max="12" width="46" customWidth="1"/>
    <col min="13" max="13" width="37" customWidth="1"/>
    <col min="14" max="14" width="43" customWidth="1"/>
    <col min="15" max="15" width="34" customWidth="1"/>
    <col min="16" max="16" width="37" customWidth="1"/>
    <col min="17" max="17" width="39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1" t="s">
        <v>4</v>
      </c>
      <c r="F1" s="24" t="s">
        <v>5</v>
      </c>
      <c r="G1" s="12" t="s">
        <v>2356</v>
      </c>
      <c r="H1" s="12" t="s">
        <v>2357</v>
      </c>
      <c r="I1" s="12" t="s">
        <v>2358</v>
      </c>
      <c r="J1" s="12" t="s">
        <v>2359</v>
      </c>
      <c r="K1" s="12" t="s">
        <v>2360</v>
      </c>
      <c r="L1" s="12" t="s">
        <v>2361</v>
      </c>
      <c r="M1" s="12"/>
      <c r="N1" s="12"/>
      <c r="O1" s="12"/>
      <c r="P1" s="12"/>
      <c r="Q1" s="12"/>
    </row>
    <row r="2" spans="1:17" x14ac:dyDescent="0.25">
      <c r="A2" s="2">
        <v>1</v>
      </c>
      <c r="B2" s="3" t="s">
        <v>6</v>
      </c>
      <c r="C2" s="4" t="s">
        <v>7</v>
      </c>
      <c r="D2" s="5" t="s">
        <v>8</v>
      </c>
      <c r="E2" s="27" t="s">
        <v>9</v>
      </c>
      <c r="F2" s="25">
        <v>53.8</v>
      </c>
      <c r="G2" s="6">
        <f>A2</f>
        <v>1</v>
      </c>
      <c r="H2" t="str">
        <f>"!" &amp;B2</f>
        <v>!School for Global Leaders</v>
      </c>
      <c r="I2" t="str">
        <f>"!" &amp;C2</f>
        <v>!Carry Chan</v>
      </c>
      <c r="J2" s="13" t="str">
        <f>"!" &amp;D2</f>
        <v>!Middle</v>
      </c>
      <c r="K2" s="14" t="str">
        <f>"!" &amp; LEFT(E2, LEN(E2)-1)</f>
        <v>!B</v>
      </c>
      <c r="L2" s="15" t="str">
        <f>"!" &amp;F2</f>
        <v>!53.8</v>
      </c>
      <c r="M2" s="16"/>
      <c r="N2" s="17"/>
      <c r="O2" s="18"/>
      <c r="P2" s="19"/>
      <c r="Q2" s="20"/>
    </row>
    <row r="3" spans="1:17" x14ac:dyDescent="0.25">
      <c r="A3" s="2">
        <v>1</v>
      </c>
      <c r="B3" s="3" t="s">
        <v>10</v>
      </c>
      <c r="C3" s="4" t="s">
        <v>11</v>
      </c>
      <c r="D3" s="5" t="s">
        <v>8</v>
      </c>
      <c r="E3" s="22" t="s">
        <v>12</v>
      </c>
      <c r="F3" s="25">
        <v>63.5</v>
      </c>
      <c r="G3" s="6">
        <f t="shared" ref="G3:G66" si="0">A3</f>
        <v>1</v>
      </c>
      <c r="H3" t="str">
        <f t="shared" ref="H3:H66" si="1">"!" &amp;B3</f>
        <v>!East Side Community School</v>
      </c>
      <c r="I3" t="str">
        <f t="shared" ref="I3:I66" si="2">"!" &amp;C3</f>
        <v>!Mark Federman</v>
      </c>
      <c r="J3" s="13" t="str">
        <f t="shared" ref="J3:J66" si="3">"!" &amp;D3</f>
        <v>!Middle</v>
      </c>
      <c r="K3" s="14" t="str">
        <f t="shared" ref="K3:K66" si="4">"!" &amp; LEFT(E3, LEN(E3)-1)</f>
        <v>!A</v>
      </c>
      <c r="L3" s="15" t="str">
        <f t="shared" ref="L3:L66" si="5">"!" &amp;F3</f>
        <v>!63.5</v>
      </c>
      <c r="M3" s="16"/>
      <c r="N3" s="17"/>
      <c r="O3" s="18"/>
      <c r="P3" s="19"/>
      <c r="Q3" s="20"/>
    </row>
    <row r="4" spans="1:17" x14ac:dyDescent="0.25">
      <c r="A4" s="2">
        <v>1</v>
      </c>
      <c r="B4" s="3" t="s">
        <v>13</v>
      </c>
      <c r="C4" s="4" t="s">
        <v>14</v>
      </c>
      <c r="D4" s="5" t="s">
        <v>15</v>
      </c>
      <c r="E4" s="22" t="s">
        <v>12</v>
      </c>
      <c r="F4" s="25">
        <v>73.5</v>
      </c>
      <c r="G4" s="6">
        <f t="shared" si="0"/>
        <v>1</v>
      </c>
      <c r="H4" t="str">
        <f t="shared" si="1"/>
        <v>!New Explorations into Science, Technology and Math</v>
      </c>
      <c r="I4" t="str">
        <f t="shared" si="2"/>
        <v>!Dr. Olga Livanis</v>
      </c>
      <c r="J4" s="13" t="str">
        <f t="shared" si="3"/>
        <v>!K-8</v>
      </c>
      <c r="K4" s="14" t="str">
        <f t="shared" si="4"/>
        <v>!A</v>
      </c>
      <c r="L4" s="15" t="str">
        <f t="shared" si="5"/>
        <v>!73.5</v>
      </c>
      <c r="M4" s="16"/>
      <c r="N4" s="17"/>
      <c r="O4" s="18"/>
      <c r="P4" s="19"/>
      <c r="Q4" s="20"/>
    </row>
    <row r="5" spans="1:17" x14ac:dyDescent="0.25">
      <c r="A5" s="2">
        <v>1</v>
      </c>
      <c r="B5" s="3" t="s">
        <v>16</v>
      </c>
      <c r="C5" s="4" t="s">
        <v>17</v>
      </c>
      <c r="D5" s="5" t="s">
        <v>8</v>
      </c>
      <c r="E5" s="22" t="s">
        <v>9</v>
      </c>
      <c r="F5" s="25">
        <v>52.6</v>
      </c>
      <c r="G5" s="6">
        <f t="shared" si="0"/>
        <v>1</v>
      </c>
      <c r="H5" t="str">
        <f t="shared" si="1"/>
        <v>!Tompkins Square Middle School</v>
      </c>
      <c r="I5" t="str">
        <f t="shared" si="2"/>
        <v>!Sonhando Estwick</v>
      </c>
      <c r="J5" s="13" t="str">
        <f t="shared" si="3"/>
        <v>!Middle</v>
      </c>
      <c r="K5" s="14" t="str">
        <f t="shared" si="4"/>
        <v>!B</v>
      </c>
      <c r="L5" s="15" t="str">
        <f t="shared" si="5"/>
        <v>!52.6</v>
      </c>
      <c r="M5" s="16"/>
      <c r="N5" s="17"/>
      <c r="O5" s="18"/>
      <c r="P5" s="19"/>
      <c r="Q5" s="20"/>
    </row>
    <row r="6" spans="1:17" x14ac:dyDescent="0.25">
      <c r="A6" s="2">
        <v>1</v>
      </c>
      <c r="B6" s="3" t="s">
        <v>19</v>
      </c>
      <c r="C6" s="4" t="s">
        <v>20</v>
      </c>
      <c r="D6" s="5" t="s">
        <v>21</v>
      </c>
      <c r="E6" s="22" t="s">
        <v>9</v>
      </c>
      <c r="F6" s="25">
        <v>48.2</v>
      </c>
      <c r="G6" s="6">
        <f t="shared" si="0"/>
        <v>1</v>
      </c>
      <c r="H6" t="str">
        <f t="shared" si="1"/>
        <v>!P.S. 020 Anna Silver</v>
      </c>
      <c r="I6" t="str">
        <f t="shared" si="2"/>
        <v>!James Lee</v>
      </c>
      <c r="J6" s="13" t="str">
        <f t="shared" si="3"/>
        <v>!Elementary</v>
      </c>
      <c r="K6" s="14" t="str">
        <f t="shared" si="4"/>
        <v>!B</v>
      </c>
      <c r="L6" s="15" t="str">
        <f t="shared" si="5"/>
        <v>!48.2</v>
      </c>
      <c r="M6" s="16"/>
      <c r="N6" s="17"/>
      <c r="O6" s="18"/>
      <c r="P6" s="19"/>
      <c r="Q6" s="20"/>
    </row>
    <row r="7" spans="1:17" x14ac:dyDescent="0.25">
      <c r="A7" s="2">
        <v>1</v>
      </c>
      <c r="B7" s="3" t="s">
        <v>22</v>
      </c>
      <c r="C7" s="4" t="s">
        <v>23</v>
      </c>
      <c r="D7" s="5" t="s">
        <v>21</v>
      </c>
      <c r="E7" s="22" t="s">
        <v>9</v>
      </c>
      <c r="F7" s="25">
        <v>48.7</v>
      </c>
      <c r="G7" s="6">
        <f t="shared" si="0"/>
        <v>1</v>
      </c>
      <c r="H7" t="str">
        <f t="shared" si="1"/>
        <v>!P.S. 019 Asher Levy</v>
      </c>
      <c r="I7" t="str">
        <f t="shared" si="2"/>
        <v>!Jacqueline Flanagan</v>
      </c>
      <c r="J7" s="13" t="str">
        <f t="shared" si="3"/>
        <v>!Elementary</v>
      </c>
      <c r="K7" s="14" t="str">
        <f t="shared" si="4"/>
        <v>!B</v>
      </c>
      <c r="L7" s="15" t="str">
        <f t="shared" si="5"/>
        <v>!48.7</v>
      </c>
      <c r="M7" s="16"/>
      <c r="N7" s="17"/>
      <c r="O7" s="18"/>
      <c r="P7" s="19"/>
      <c r="Q7" s="20"/>
    </row>
    <row r="8" spans="1:17" x14ac:dyDescent="0.25">
      <c r="A8" s="2">
        <v>1</v>
      </c>
      <c r="B8" s="3" t="s">
        <v>25</v>
      </c>
      <c r="C8" s="4" t="s">
        <v>26</v>
      </c>
      <c r="D8" s="5" t="s">
        <v>15</v>
      </c>
      <c r="E8" s="22" t="s">
        <v>18</v>
      </c>
      <c r="F8" s="25">
        <v>39.799999999999997</v>
      </c>
      <c r="G8" s="6">
        <f t="shared" si="0"/>
        <v>1</v>
      </c>
      <c r="H8" t="str">
        <f t="shared" si="1"/>
        <v>!P.S. 034 Franklin D. Roosevelt</v>
      </c>
      <c r="I8" t="str">
        <f t="shared" si="2"/>
        <v>!Joyce Stallings Harte</v>
      </c>
      <c r="J8" s="13" t="str">
        <f t="shared" si="3"/>
        <v>!K-8</v>
      </c>
      <c r="K8" s="14" t="str">
        <f t="shared" si="4"/>
        <v>!C</v>
      </c>
      <c r="L8" s="15" t="str">
        <f t="shared" si="5"/>
        <v>!39.8</v>
      </c>
      <c r="M8" s="16"/>
      <c r="N8" s="17"/>
      <c r="O8" s="18"/>
      <c r="P8" s="19"/>
      <c r="Q8" s="20"/>
    </row>
    <row r="9" spans="1:17" x14ac:dyDescent="0.25">
      <c r="A9" s="2">
        <v>1</v>
      </c>
      <c r="B9" s="3" t="s">
        <v>27</v>
      </c>
      <c r="C9" s="4" t="s">
        <v>28</v>
      </c>
      <c r="D9" s="5" t="s">
        <v>21</v>
      </c>
      <c r="E9" s="22" t="s">
        <v>9</v>
      </c>
      <c r="F9" s="25">
        <v>49</v>
      </c>
      <c r="G9" s="6">
        <f t="shared" si="0"/>
        <v>1</v>
      </c>
      <c r="H9" t="str">
        <f t="shared" si="1"/>
        <v>!P.S. 063 William McKinley</v>
      </c>
      <c r="I9" t="str">
        <f t="shared" si="2"/>
        <v>!Darlene Despeignes</v>
      </c>
      <c r="J9" s="13" t="str">
        <f t="shared" si="3"/>
        <v>!Elementary</v>
      </c>
      <c r="K9" s="14" t="str">
        <f t="shared" si="4"/>
        <v>!B</v>
      </c>
      <c r="L9" s="15" t="str">
        <f t="shared" si="5"/>
        <v>!49</v>
      </c>
      <c r="M9" s="16"/>
      <c r="N9" s="17"/>
      <c r="O9" s="18"/>
      <c r="P9" s="19"/>
      <c r="Q9" s="20"/>
    </row>
    <row r="10" spans="1:17" x14ac:dyDescent="0.25">
      <c r="A10" s="2">
        <v>1</v>
      </c>
      <c r="B10" s="3" t="s">
        <v>29</v>
      </c>
      <c r="C10" s="4" t="s">
        <v>30</v>
      </c>
      <c r="D10" s="5" t="s">
        <v>21</v>
      </c>
      <c r="E10" s="22" t="s">
        <v>18</v>
      </c>
      <c r="F10" s="25">
        <v>25.8</v>
      </c>
      <c r="G10" s="6">
        <f t="shared" si="0"/>
        <v>1</v>
      </c>
      <c r="H10" t="str">
        <f t="shared" si="1"/>
        <v>!P.S. 064 Robert Simon</v>
      </c>
      <c r="I10" t="str">
        <f t="shared" si="2"/>
        <v>!Marlon L. Hosang</v>
      </c>
      <c r="J10" s="13" t="str">
        <f t="shared" si="3"/>
        <v>!Elementary</v>
      </c>
      <c r="K10" s="14" t="str">
        <f t="shared" si="4"/>
        <v>!C</v>
      </c>
      <c r="L10" s="15" t="str">
        <f t="shared" si="5"/>
        <v>!25.8</v>
      </c>
      <c r="M10" s="16"/>
      <c r="N10" s="17"/>
      <c r="O10" s="18"/>
      <c r="P10" s="19"/>
      <c r="Q10" s="20"/>
    </row>
    <row r="11" spans="1:17" x14ac:dyDescent="0.25">
      <c r="A11" s="2">
        <v>1</v>
      </c>
      <c r="B11" s="3" t="s">
        <v>31</v>
      </c>
      <c r="C11" s="4" t="s">
        <v>32</v>
      </c>
      <c r="D11" s="5" t="s">
        <v>21</v>
      </c>
      <c r="E11" s="22" t="s">
        <v>18</v>
      </c>
      <c r="F11" s="25">
        <v>38.1</v>
      </c>
      <c r="G11" s="6">
        <f t="shared" si="0"/>
        <v>1</v>
      </c>
      <c r="H11" t="str">
        <f t="shared" si="1"/>
        <v>!P.S. 110 Florence Nightingale</v>
      </c>
      <c r="I11" t="str">
        <f t="shared" si="2"/>
        <v>!Karen Feuer</v>
      </c>
      <c r="J11" s="13" t="str">
        <f t="shared" si="3"/>
        <v>!Elementary</v>
      </c>
      <c r="K11" s="14" t="str">
        <f t="shared" si="4"/>
        <v>!C</v>
      </c>
      <c r="L11" s="15" t="str">
        <f t="shared" si="5"/>
        <v>!38.1</v>
      </c>
      <c r="M11" s="16"/>
      <c r="N11" s="17"/>
      <c r="O11" s="18"/>
      <c r="P11" s="19"/>
      <c r="Q11" s="20"/>
    </row>
    <row r="12" spans="1:17" x14ac:dyDescent="0.25">
      <c r="A12" s="2">
        <v>1</v>
      </c>
      <c r="B12" s="3" t="s">
        <v>33</v>
      </c>
      <c r="C12" s="4" t="s">
        <v>34</v>
      </c>
      <c r="D12" s="5" t="s">
        <v>21</v>
      </c>
      <c r="E12" s="22" t="s">
        <v>18</v>
      </c>
      <c r="F12" s="25">
        <v>34.6</v>
      </c>
      <c r="G12" s="6">
        <f t="shared" si="0"/>
        <v>1</v>
      </c>
      <c r="H12" t="str">
        <f t="shared" si="1"/>
        <v>!P.S. 134 Henrietta Szold</v>
      </c>
      <c r="I12" t="str">
        <f t="shared" si="2"/>
        <v>!Loretta Caputo</v>
      </c>
      <c r="J12" s="13" t="str">
        <f t="shared" si="3"/>
        <v>!Elementary</v>
      </c>
      <c r="K12" s="14" t="str">
        <f t="shared" si="4"/>
        <v>!C</v>
      </c>
      <c r="L12" s="15" t="str">
        <f t="shared" si="5"/>
        <v>!34.6</v>
      </c>
      <c r="M12" s="16"/>
      <c r="N12" s="17"/>
      <c r="O12" s="18"/>
      <c r="P12" s="19"/>
      <c r="Q12" s="20"/>
    </row>
    <row r="13" spans="1:17" x14ac:dyDescent="0.25">
      <c r="A13" s="2">
        <v>1</v>
      </c>
      <c r="B13" s="3" t="s">
        <v>35</v>
      </c>
      <c r="C13" s="4" t="s">
        <v>36</v>
      </c>
      <c r="D13" s="5" t="s">
        <v>21</v>
      </c>
      <c r="E13" s="22" t="s">
        <v>37</v>
      </c>
      <c r="F13" s="25">
        <v>17.600000000000001</v>
      </c>
      <c r="G13" s="6">
        <f t="shared" si="0"/>
        <v>1</v>
      </c>
      <c r="H13" t="str">
        <f t="shared" si="1"/>
        <v>!P.S. 137 John L. Bernstein</v>
      </c>
      <c r="I13" t="str">
        <f t="shared" si="2"/>
        <v>!Melissa Rodriguez</v>
      </c>
      <c r="J13" s="13" t="str">
        <f t="shared" si="3"/>
        <v>!Elementary</v>
      </c>
      <c r="K13" s="14" t="str">
        <f t="shared" si="4"/>
        <v>!F</v>
      </c>
      <c r="L13" s="15" t="str">
        <f t="shared" si="5"/>
        <v>!17.6</v>
      </c>
      <c r="M13" s="7"/>
      <c r="N13" s="8"/>
      <c r="O13" s="9"/>
      <c r="P13" s="10"/>
      <c r="Q13" s="11"/>
    </row>
    <row r="14" spans="1:17" x14ac:dyDescent="0.25">
      <c r="A14" s="2">
        <v>1</v>
      </c>
      <c r="B14" s="3" t="s">
        <v>38</v>
      </c>
      <c r="C14" s="4" t="s">
        <v>39</v>
      </c>
      <c r="D14" s="5" t="s">
        <v>15</v>
      </c>
      <c r="E14" s="22" t="s">
        <v>24</v>
      </c>
      <c r="F14" s="25">
        <v>23.6</v>
      </c>
      <c r="G14" s="6">
        <f t="shared" si="0"/>
        <v>1</v>
      </c>
      <c r="H14" t="str">
        <f t="shared" si="1"/>
        <v>!P.S. 140 Nathan Straus</v>
      </c>
      <c r="I14" t="str">
        <f t="shared" si="2"/>
        <v>!Esteban Barrientos</v>
      </c>
      <c r="J14" s="13" t="str">
        <f t="shared" si="3"/>
        <v>!K-8</v>
      </c>
      <c r="K14" s="14" t="str">
        <f t="shared" si="4"/>
        <v>!D</v>
      </c>
      <c r="L14" s="15" t="str">
        <f t="shared" si="5"/>
        <v>!23.6</v>
      </c>
      <c r="M14" s="7"/>
      <c r="N14" s="8"/>
      <c r="O14" s="9"/>
      <c r="P14" s="10"/>
      <c r="Q14" s="11"/>
    </row>
    <row r="15" spans="1:17" x14ac:dyDescent="0.25">
      <c r="A15" s="2">
        <v>1</v>
      </c>
      <c r="B15" s="3" t="s">
        <v>40</v>
      </c>
      <c r="C15" s="4" t="s">
        <v>41</v>
      </c>
      <c r="D15" s="5" t="s">
        <v>21</v>
      </c>
      <c r="E15" s="22" t="s">
        <v>18</v>
      </c>
      <c r="F15" s="25">
        <v>29.2</v>
      </c>
      <c r="G15" s="6">
        <f t="shared" si="0"/>
        <v>1</v>
      </c>
      <c r="H15" t="str">
        <f t="shared" si="1"/>
        <v>!P.S. 142 Amalia Castro</v>
      </c>
      <c r="I15" t="str">
        <f t="shared" si="2"/>
        <v>!Rhonda Levy</v>
      </c>
      <c r="J15" s="13" t="str">
        <f t="shared" si="3"/>
        <v>!Elementary</v>
      </c>
      <c r="K15" s="14" t="str">
        <f t="shared" si="4"/>
        <v>!C</v>
      </c>
      <c r="L15" s="15" t="str">
        <f t="shared" si="5"/>
        <v>!29.2</v>
      </c>
      <c r="M15" s="7"/>
      <c r="N15" s="8"/>
      <c r="O15" s="9"/>
      <c r="P15" s="10"/>
      <c r="Q15" s="11"/>
    </row>
    <row r="16" spans="1:17" x14ac:dyDescent="0.25">
      <c r="A16" s="2">
        <v>1</v>
      </c>
      <c r="B16" s="3" t="s">
        <v>42</v>
      </c>
      <c r="C16" s="4" t="s">
        <v>43</v>
      </c>
      <c r="D16" s="5" t="s">
        <v>15</v>
      </c>
      <c r="E16" s="22" t="s">
        <v>12</v>
      </c>
      <c r="F16" s="25">
        <v>86.8</v>
      </c>
      <c r="G16" s="6">
        <f t="shared" si="0"/>
        <v>1</v>
      </c>
      <c r="H16" t="str">
        <f t="shared" si="1"/>
        <v>!P.S. 184m Shuang Wen</v>
      </c>
      <c r="I16" t="str">
        <f t="shared" si="2"/>
        <v>!Ling Ling Chou</v>
      </c>
      <c r="J16" s="13" t="str">
        <f t="shared" si="3"/>
        <v>!K-8</v>
      </c>
      <c r="K16" s="14" t="str">
        <f t="shared" si="4"/>
        <v>!A</v>
      </c>
      <c r="L16" s="15" t="str">
        <f t="shared" si="5"/>
        <v>!86.8</v>
      </c>
      <c r="M16" s="7"/>
      <c r="N16" s="8"/>
      <c r="O16" s="9"/>
      <c r="P16" s="10"/>
      <c r="Q16" s="11"/>
    </row>
    <row r="17" spans="1:17" x14ac:dyDescent="0.25">
      <c r="A17" s="2">
        <v>1</v>
      </c>
      <c r="B17" s="3" t="s">
        <v>44</v>
      </c>
      <c r="C17" s="4" t="s">
        <v>45</v>
      </c>
      <c r="D17" s="5" t="s">
        <v>15</v>
      </c>
      <c r="E17" s="22" t="s">
        <v>12</v>
      </c>
      <c r="F17" s="25">
        <v>60.7</v>
      </c>
      <c r="G17" s="6">
        <f t="shared" si="0"/>
        <v>1</v>
      </c>
      <c r="H17" t="str">
        <f t="shared" si="1"/>
        <v>!P.S. 188 The Island School</v>
      </c>
      <c r="I17" t="str">
        <f t="shared" si="2"/>
        <v>!Mary Pree</v>
      </c>
      <c r="J17" s="13" t="str">
        <f t="shared" si="3"/>
        <v>!K-8</v>
      </c>
      <c r="K17" s="14" t="str">
        <f t="shared" si="4"/>
        <v>!A</v>
      </c>
      <c r="L17" s="15" t="str">
        <f t="shared" si="5"/>
        <v>!60.7</v>
      </c>
      <c r="M17" s="7"/>
      <c r="N17" s="8"/>
      <c r="O17" s="9"/>
      <c r="P17" s="10"/>
      <c r="Q17" s="11"/>
    </row>
    <row r="18" spans="1:17" x14ac:dyDescent="0.25">
      <c r="A18" s="2">
        <v>1</v>
      </c>
      <c r="B18" s="3" t="s">
        <v>46</v>
      </c>
      <c r="C18" s="4" t="s">
        <v>47</v>
      </c>
      <c r="D18" s="5" t="s">
        <v>8</v>
      </c>
      <c r="E18" s="22" t="s">
        <v>18</v>
      </c>
      <c r="F18" s="25">
        <v>32.4</v>
      </c>
      <c r="G18" s="6">
        <f t="shared" si="0"/>
        <v>1</v>
      </c>
      <c r="H18" t="str">
        <f t="shared" si="1"/>
        <v>!Henry Street School for International Studies</v>
      </c>
      <c r="I18" t="str">
        <f t="shared" si="2"/>
        <v>!Erin Balet</v>
      </c>
      <c r="J18" s="13" t="str">
        <f t="shared" si="3"/>
        <v>!Middle</v>
      </c>
      <c r="K18" s="14" t="str">
        <f t="shared" si="4"/>
        <v>!C</v>
      </c>
      <c r="L18" s="15" t="str">
        <f t="shared" si="5"/>
        <v>!32.4</v>
      </c>
      <c r="M18" s="7"/>
      <c r="N18" s="8"/>
      <c r="O18" s="9"/>
      <c r="P18" s="10"/>
      <c r="Q18" s="11"/>
    </row>
    <row r="19" spans="1:17" x14ac:dyDescent="0.25">
      <c r="A19" s="2">
        <v>1</v>
      </c>
      <c r="B19" s="3" t="s">
        <v>48</v>
      </c>
      <c r="C19" s="4" t="s">
        <v>49</v>
      </c>
      <c r="D19" s="5" t="s">
        <v>8</v>
      </c>
      <c r="E19" s="22" t="s">
        <v>9</v>
      </c>
      <c r="F19" s="25">
        <v>47.6</v>
      </c>
      <c r="G19" s="6">
        <f t="shared" si="0"/>
        <v>1</v>
      </c>
      <c r="H19" t="str">
        <f t="shared" si="1"/>
        <v>!Technology, Arts, and Sciences Studio</v>
      </c>
      <c r="I19" t="str">
        <f t="shared" si="2"/>
        <v>!George Morgan</v>
      </c>
      <c r="J19" s="13" t="str">
        <f t="shared" si="3"/>
        <v>!Middle</v>
      </c>
      <c r="K19" s="14" t="str">
        <f t="shared" si="4"/>
        <v>!B</v>
      </c>
      <c r="L19" s="15" t="str">
        <f t="shared" si="5"/>
        <v>!47.6</v>
      </c>
      <c r="M19" s="7"/>
      <c r="N19" s="8"/>
      <c r="O19" s="9"/>
      <c r="P19" s="10"/>
      <c r="Q19" s="11"/>
    </row>
    <row r="20" spans="1:17" x14ac:dyDescent="0.25">
      <c r="A20" s="2">
        <v>1</v>
      </c>
      <c r="B20" s="3" t="s">
        <v>50</v>
      </c>
      <c r="C20" s="4" t="s">
        <v>51</v>
      </c>
      <c r="D20" s="5" t="s">
        <v>21</v>
      </c>
      <c r="E20" s="22" t="s">
        <v>18</v>
      </c>
      <c r="F20" s="25">
        <v>38.200000000000003</v>
      </c>
      <c r="G20" s="6">
        <f t="shared" si="0"/>
        <v>1</v>
      </c>
      <c r="H20" t="str">
        <f t="shared" si="1"/>
        <v>!The East Village Community School</v>
      </c>
      <c r="I20" t="str">
        <f t="shared" si="2"/>
        <v>!Robin Williams</v>
      </c>
      <c r="J20" s="13" t="str">
        <f t="shared" si="3"/>
        <v>!Elementary</v>
      </c>
      <c r="K20" s="14" t="str">
        <f t="shared" si="4"/>
        <v>!C</v>
      </c>
      <c r="L20" s="15" t="str">
        <f t="shared" si="5"/>
        <v>!38.2</v>
      </c>
      <c r="M20" s="7"/>
      <c r="N20" s="8"/>
      <c r="O20" s="9"/>
      <c r="P20" s="10"/>
      <c r="Q20" s="11"/>
    </row>
    <row r="21" spans="1:17" x14ac:dyDescent="0.25">
      <c r="A21" s="2">
        <v>1</v>
      </c>
      <c r="B21" s="3" t="s">
        <v>52</v>
      </c>
      <c r="C21" s="4" t="s">
        <v>53</v>
      </c>
      <c r="D21" s="5" t="s">
        <v>8</v>
      </c>
      <c r="E21" s="22" t="s">
        <v>18</v>
      </c>
      <c r="F21" s="25">
        <v>39.299999999999997</v>
      </c>
      <c r="G21" s="6">
        <f t="shared" si="0"/>
        <v>1</v>
      </c>
      <c r="H21" t="str">
        <f t="shared" si="1"/>
        <v>!University Neighborhood Middle School</v>
      </c>
      <c r="I21" t="str">
        <f t="shared" si="2"/>
        <v>!Laura Peynado</v>
      </c>
      <c r="J21" s="13" t="str">
        <f t="shared" si="3"/>
        <v>!Middle</v>
      </c>
      <c r="K21" s="14" t="str">
        <f t="shared" si="4"/>
        <v>!C</v>
      </c>
      <c r="L21" s="15" t="str">
        <f t="shared" si="5"/>
        <v>!39.3</v>
      </c>
      <c r="M21" s="7"/>
      <c r="N21" s="8"/>
      <c r="O21" s="9"/>
      <c r="P21" s="10"/>
      <c r="Q21" s="11"/>
    </row>
    <row r="22" spans="1:17" x14ac:dyDescent="0.25">
      <c r="A22" s="2">
        <v>1</v>
      </c>
      <c r="B22" s="3" t="s">
        <v>54</v>
      </c>
      <c r="C22" s="4" t="s">
        <v>55</v>
      </c>
      <c r="D22" s="5" t="s">
        <v>8</v>
      </c>
      <c r="E22" s="22" t="s">
        <v>9</v>
      </c>
      <c r="F22" s="25">
        <v>41.7</v>
      </c>
      <c r="G22" s="6">
        <f t="shared" si="0"/>
        <v>1</v>
      </c>
      <c r="H22" t="str">
        <f t="shared" si="1"/>
        <v>!Collaborative Academy of Science, Technology, &amp; La</v>
      </c>
      <c r="I22" t="str">
        <f t="shared" si="2"/>
        <v>!Judith De Los Santos</v>
      </c>
      <c r="J22" s="13" t="str">
        <f t="shared" si="3"/>
        <v>!Middle</v>
      </c>
      <c r="K22" s="14" t="str">
        <f t="shared" si="4"/>
        <v>!B</v>
      </c>
      <c r="L22" s="15" t="str">
        <f t="shared" si="5"/>
        <v>!41.7</v>
      </c>
      <c r="M22" s="7"/>
      <c r="N22" s="8"/>
      <c r="O22" s="9"/>
      <c r="P22" s="10"/>
      <c r="Q22" s="11"/>
    </row>
    <row r="23" spans="1:17" x14ac:dyDescent="0.25">
      <c r="A23" s="2">
        <v>1</v>
      </c>
      <c r="B23" s="3" t="s">
        <v>56</v>
      </c>
      <c r="C23" s="4" t="s">
        <v>57</v>
      </c>
      <c r="D23" s="5" t="s">
        <v>21</v>
      </c>
      <c r="E23" s="22" t="s">
        <v>9</v>
      </c>
      <c r="F23" s="25">
        <v>42</v>
      </c>
      <c r="G23" s="6">
        <f t="shared" si="0"/>
        <v>1</v>
      </c>
      <c r="H23" t="str">
        <f t="shared" si="1"/>
        <v>!The Children's Workshop School</v>
      </c>
      <c r="I23" t="str">
        <f t="shared" si="2"/>
        <v>!Maria Velez Clarke</v>
      </c>
      <c r="J23" s="13" t="str">
        <f t="shared" si="3"/>
        <v>!Elementary</v>
      </c>
      <c r="K23" s="14" t="str">
        <f t="shared" si="4"/>
        <v>!B</v>
      </c>
      <c r="L23" s="15" t="str">
        <f t="shared" si="5"/>
        <v>!42</v>
      </c>
      <c r="M23" s="7"/>
      <c r="N23" s="8"/>
      <c r="O23" s="9"/>
      <c r="P23" s="10"/>
      <c r="Q23" s="11"/>
    </row>
    <row r="24" spans="1:17" x14ac:dyDescent="0.25">
      <c r="A24" s="2">
        <v>1</v>
      </c>
      <c r="B24" s="3" t="s">
        <v>58</v>
      </c>
      <c r="C24" s="4" t="s">
        <v>59</v>
      </c>
      <c r="D24" s="5" t="s">
        <v>21</v>
      </c>
      <c r="E24" s="22" t="s">
        <v>18</v>
      </c>
      <c r="F24" s="25">
        <v>27</v>
      </c>
      <c r="G24" s="6">
        <f t="shared" si="0"/>
        <v>1</v>
      </c>
      <c r="H24" t="str">
        <f t="shared" si="1"/>
        <v>!Neighborhood School</v>
      </c>
      <c r="I24" t="str">
        <f t="shared" si="2"/>
        <v>!Milo Novelo</v>
      </c>
      <c r="J24" s="13" t="str">
        <f t="shared" si="3"/>
        <v>!Elementary</v>
      </c>
      <c r="K24" s="14" t="str">
        <f t="shared" si="4"/>
        <v>!C</v>
      </c>
      <c r="L24" s="15" t="str">
        <f t="shared" si="5"/>
        <v>!27</v>
      </c>
      <c r="M24" s="7"/>
      <c r="N24" s="8"/>
      <c r="O24" s="9"/>
      <c r="P24" s="10"/>
      <c r="Q24" s="11"/>
    </row>
    <row r="25" spans="1:17" x14ac:dyDescent="0.25">
      <c r="A25" s="2">
        <v>1</v>
      </c>
      <c r="B25" s="3" t="s">
        <v>60</v>
      </c>
      <c r="C25" s="4" t="s">
        <v>61</v>
      </c>
      <c r="D25" s="5" t="s">
        <v>21</v>
      </c>
      <c r="E25" s="22" t="s">
        <v>18</v>
      </c>
      <c r="F25" s="25">
        <v>31.4</v>
      </c>
      <c r="G25" s="6">
        <f t="shared" si="0"/>
        <v>1</v>
      </c>
      <c r="H25" t="str">
        <f t="shared" si="1"/>
        <v>!Earth School</v>
      </c>
      <c r="I25" t="str">
        <f t="shared" si="2"/>
        <v>!Alison Gail Hazut</v>
      </c>
      <c r="J25" s="13" t="str">
        <f t="shared" si="3"/>
        <v>!Elementary</v>
      </c>
      <c r="K25" s="14" t="str">
        <f t="shared" si="4"/>
        <v>!C</v>
      </c>
      <c r="L25" s="15" t="str">
        <f t="shared" si="5"/>
        <v>!31.4</v>
      </c>
      <c r="M25" s="7"/>
      <c r="N25" s="8"/>
      <c r="O25" s="9"/>
      <c r="P25" s="10"/>
      <c r="Q25" s="11"/>
    </row>
    <row r="26" spans="1:17" x14ac:dyDescent="0.25">
      <c r="A26" s="2">
        <v>1</v>
      </c>
      <c r="B26" s="3" t="s">
        <v>62</v>
      </c>
      <c r="C26" s="4" t="s">
        <v>63</v>
      </c>
      <c r="D26" s="5" t="s">
        <v>21</v>
      </c>
      <c r="E26" s="22" t="s">
        <v>18</v>
      </c>
      <c r="F26" s="25">
        <v>27</v>
      </c>
      <c r="G26" s="6">
        <f t="shared" si="0"/>
        <v>1</v>
      </c>
      <c r="H26" t="str">
        <f t="shared" si="1"/>
        <v>!P.S. 015 Roberto Clemente</v>
      </c>
      <c r="I26" t="str">
        <f t="shared" si="2"/>
        <v>!Irene Sanchez</v>
      </c>
      <c r="J26" s="13" t="str">
        <f t="shared" si="3"/>
        <v>!Elementary</v>
      </c>
      <c r="K26" s="14" t="str">
        <f t="shared" si="4"/>
        <v>!C</v>
      </c>
      <c r="L26" s="15" t="str">
        <f t="shared" si="5"/>
        <v>!27</v>
      </c>
      <c r="M26" s="7"/>
      <c r="N26" s="8"/>
      <c r="O26" s="9"/>
      <c r="P26" s="10"/>
      <c r="Q26" s="11"/>
    </row>
    <row r="27" spans="1:17" x14ac:dyDescent="0.25">
      <c r="A27" s="2">
        <v>2</v>
      </c>
      <c r="B27" s="3" t="s">
        <v>64</v>
      </c>
      <c r="C27" s="4" t="s">
        <v>65</v>
      </c>
      <c r="D27" s="5" t="s">
        <v>21</v>
      </c>
      <c r="E27" s="22" t="s">
        <v>18</v>
      </c>
      <c r="F27" s="25">
        <v>26.7</v>
      </c>
      <c r="G27" s="6">
        <f t="shared" si="0"/>
        <v>2</v>
      </c>
      <c r="H27" t="str">
        <f t="shared" si="1"/>
        <v>!P.S. 198 Isador E. Ida Straus</v>
      </c>
      <c r="I27" t="str">
        <f t="shared" si="2"/>
        <v>!Sharon Jeffrey Roebuck</v>
      </c>
      <c r="J27" s="13" t="str">
        <f t="shared" si="3"/>
        <v>!Elementary</v>
      </c>
      <c r="K27" s="14" t="str">
        <f t="shared" si="4"/>
        <v>!C</v>
      </c>
      <c r="L27" s="15" t="str">
        <f t="shared" si="5"/>
        <v>!26.7</v>
      </c>
      <c r="M27" s="7"/>
      <c r="N27" s="8"/>
      <c r="O27" s="9"/>
      <c r="P27" s="10"/>
      <c r="Q27" s="11"/>
    </row>
    <row r="28" spans="1:17" x14ac:dyDescent="0.25">
      <c r="A28" s="2">
        <v>2</v>
      </c>
      <c r="B28" s="3" t="s">
        <v>66</v>
      </c>
      <c r="C28" s="4" t="s">
        <v>67</v>
      </c>
      <c r="D28" s="5" t="s">
        <v>21</v>
      </c>
      <c r="E28" s="22" t="s">
        <v>9</v>
      </c>
      <c r="F28" s="25">
        <v>53.6</v>
      </c>
      <c r="G28" s="6">
        <f t="shared" si="0"/>
        <v>2</v>
      </c>
      <c r="H28" t="str">
        <f t="shared" si="1"/>
        <v>!P.S. 212 Midtown West</v>
      </c>
      <c r="I28" t="str">
        <f t="shared" si="2"/>
        <v>!Dean Ketchum</v>
      </c>
      <c r="J28" s="13" t="str">
        <f t="shared" si="3"/>
        <v>!Elementary</v>
      </c>
      <c r="K28" s="14" t="str">
        <f t="shared" si="4"/>
        <v>!B</v>
      </c>
      <c r="L28" s="15" t="str">
        <f t="shared" si="5"/>
        <v>!53.6</v>
      </c>
      <c r="M28" s="7"/>
      <c r="N28" s="8"/>
      <c r="O28" s="9"/>
      <c r="P28" s="10"/>
      <c r="Q28" s="11"/>
    </row>
    <row r="29" spans="1:17" x14ac:dyDescent="0.25">
      <c r="A29" s="2">
        <v>2</v>
      </c>
      <c r="B29" s="3" t="s">
        <v>68</v>
      </c>
      <c r="C29" s="4" t="s">
        <v>69</v>
      </c>
      <c r="D29" s="5" t="s">
        <v>15</v>
      </c>
      <c r="E29" s="22" t="s">
        <v>24</v>
      </c>
      <c r="F29" s="25">
        <v>23.8</v>
      </c>
      <c r="G29" s="6">
        <f t="shared" si="0"/>
        <v>2</v>
      </c>
      <c r="H29" t="str">
        <f t="shared" si="1"/>
        <v>!P.S./I.S. 217 Roosevelt Island</v>
      </c>
      <c r="I29" t="str">
        <f t="shared" si="2"/>
        <v>!Mandana Beckman</v>
      </c>
      <c r="J29" s="13" t="str">
        <f t="shared" si="3"/>
        <v>!K-8</v>
      </c>
      <c r="K29" s="14" t="str">
        <f t="shared" si="4"/>
        <v>!D</v>
      </c>
      <c r="L29" s="15" t="str">
        <f t="shared" si="5"/>
        <v>!23.8</v>
      </c>
      <c r="M29" s="7"/>
      <c r="N29" s="8"/>
      <c r="O29" s="9"/>
      <c r="P29" s="10"/>
      <c r="Q29" s="11"/>
    </row>
    <row r="30" spans="1:17" x14ac:dyDescent="0.25">
      <c r="A30" s="2">
        <v>2</v>
      </c>
      <c r="B30" s="3" t="s">
        <v>70</v>
      </c>
      <c r="C30" s="4" t="s">
        <v>71</v>
      </c>
      <c r="D30" s="5" t="s">
        <v>15</v>
      </c>
      <c r="E30" s="22" t="s">
        <v>18</v>
      </c>
      <c r="F30" s="25">
        <v>39.200000000000003</v>
      </c>
      <c r="G30" s="6">
        <f t="shared" si="0"/>
        <v>2</v>
      </c>
      <c r="H30" t="str">
        <f t="shared" si="1"/>
        <v>!Ella Baker School</v>
      </c>
      <c r="I30" t="str">
        <f t="shared" si="2"/>
        <v>!Laura Garcia</v>
      </c>
      <c r="J30" s="13" t="str">
        <f t="shared" si="3"/>
        <v>!K-8</v>
      </c>
      <c r="K30" s="14" t="str">
        <f t="shared" si="4"/>
        <v>!C</v>
      </c>
      <c r="L30" s="15" t="str">
        <f t="shared" si="5"/>
        <v>!39.2</v>
      </c>
      <c r="M30" s="7"/>
      <c r="N30" s="8"/>
      <c r="O30" s="9"/>
      <c r="P30" s="10"/>
      <c r="Q30" s="11"/>
    </row>
    <row r="31" spans="1:17" x14ac:dyDescent="0.25">
      <c r="A31" s="2">
        <v>2</v>
      </c>
      <c r="B31" s="3" t="s">
        <v>72</v>
      </c>
      <c r="C31" s="4" t="s">
        <v>73</v>
      </c>
      <c r="D31" s="5" t="s">
        <v>21</v>
      </c>
      <c r="E31" s="22" t="s">
        <v>12</v>
      </c>
      <c r="F31" s="25">
        <v>59.4</v>
      </c>
      <c r="G31" s="6">
        <f t="shared" si="0"/>
        <v>2</v>
      </c>
      <c r="H31" t="str">
        <f t="shared" si="1"/>
        <v>!P.S. 234 Independence School</v>
      </c>
      <c r="I31" t="str">
        <f t="shared" si="2"/>
        <v>!Lisa Ripperger</v>
      </c>
      <c r="J31" s="13" t="str">
        <f t="shared" si="3"/>
        <v>!Elementary</v>
      </c>
      <c r="K31" s="14" t="str">
        <f t="shared" si="4"/>
        <v>!A</v>
      </c>
      <c r="L31" s="15" t="str">
        <f t="shared" si="5"/>
        <v>!59.4</v>
      </c>
      <c r="M31" s="7"/>
      <c r="N31" s="8"/>
      <c r="O31" s="9"/>
      <c r="P31" s="10"/>
      <c r="Q31" s="11"/>
    </row>
    <row r="32" spans="1:17" x14ac:dyDescent="0.25">
      <c r="A32" s="2">
        <v>2</v>
      </c>
      <c r="B32" s="3" t="s">
        <v>74</v>
      </c>
      <c r="C32" s="4" t="s">
        <v>75</v>
      </c>
      <c r="D32" s="5" t="s">
        <v>8</v>
      </c>
      <c r="E32" s="22" t="s">
        <v>12</v>
      </c>
      <c r="F32" s="25">
        <v>80.099999999999994</v>
      </c>
      <c r="G32" s="6">
        <f t="shared" si="0"/>
        <v>2</v>
      </c>
      <c r="H32" t="str">
        <f t="shared" si="1"/>
        <v>!M.S. 255 Salk School of Science</v>
      </c>
      <c r="I32" t="str">
        <f t="shared" si="2"/>
        <v>!Rhonda Perry</v>
      </c>
      <c r="J32" s="13" t="str">
        <f t="shared" si="3"/>
        <v>!Middle</v>
      </c>
      <c r="K32" s="14" t="str">
        <f t="shared" si="4"/>
        <v>!A</v>
      </c>
      <c r="L32" s="15" t="str">
        <f t="shared" si="5"/>
        <v>!80.1</v>
      </c>
      <c r="M32" s="7"/>
      <c r="N32" s="8"/>
      <c r="O32" s="9"/>
      <c r="P32" s="10"/>
      <c r="Q32" s="11"/>
    </row>
    <row r="33" spans="1:17" x14ac:dyDescent="0.25">
      <c r="A33" s="2">
        <v>2</v>
      </c>
      <c r="B33" s="3" t="s">
        <v>76</v>
      </c>
      <c r="C33" s="4" t="s">
        <v>77</v>
      </c>
      <c r="D33" s="5" t="s">
        <v>8</v>
      </c>
      <c r="E33" s="22" t="s">
        <v>9</v>
      </c>
      <c r="F33" s="25">
        <v>55</v>
      </c>
      <c r="G33" s="6">
        <f t="shared" si="0"/>
        <v>2</v>
      </c>
      <c r="H33" t="str">
        <f t="shared" si="1"/>
        <v>!M.S. 260 Clinton School Writers &amp; Artists</v>
      </c>
      <c r="I33" t="str">
        <f t="shared" si="2"/>
        <v>!Joseph Anderson</v>
      </c>
      <c r="J33" s="13" t="str">
        <f t="shared" si="3"/>
        <v>!Middle</v>
      </c>
      <c r="K33" s="14" t="str">
        <f t="shared" si="4"/>
        <v>!B</v>
      </c>
      <c r="L33" s="15" t="str">
        <f t="shared" si="5"/>
        <v>!55</v>
      </c>
      <c r="M33" s="7"/>
      <c r="N33" s="8"/>
      <c r="O33" s="9"/>
      <c r="P33" s="10"/>
      <c r="Q33" s="11"/>
    </row>
    <row r="34" spans="1:17" x14ac:dyDescent="0.25">
      <c r="A34" s="2">
        <v>2</v>
      </c>
      <c r="B34" s="3" t="s">
        <v>78</v>
      </c>
      <c r="C34" s="4" t="s">
        <v>79</v>
      </c>
      <c r="D34" s="5" t="s">
        <v>8</v>
      </c>
      <c r="E34" s="22" t="s">
        <v>12</v>
      </c>
      <c r="F34" s="25">
        <v>78.3</v>
      </c>
      <c r="G34" s="6">
        <f t="shared" si="0"/>
        <v>2</v>
      </c>
      <c r="H34" t="str">
        <f t="shared" si="1"/>
        <v>!BATTERY PARK CITY SCHOOL</v>
      </c>
      <c r="I34" t="str">
        <f t="shared" si="2"/>
        <v>!Theresa Ruyter</v>
      </c>
      <c r="J34" s="13" t="str">
        <f t="shared" si="3"/>
        <v>!Middle</v>
      </c>
      <c r="K34" s="14" t="str">
        <f t="shared" si="4"/>
        <v>!A</v>
      </c>
      <c r="L34" s="15" t="str">
        <f t="shared" si="5"/>
        <v>!78.3</v>
      </c>
      <c r="M34" s="7"/>
      <c r="N34" s="8"/>
      <c r="O34" s="9"/>
      <c r="P34" s="10"/>
      <c r="Q34" s="11"/>
    </row>
    <row r="35" spans="1:17" x14ac:dyDescent="0.25">
      <c r="A35" s="2">
        <v>2</v>
      </c>
      <c r="B35" s="3" t="s">
        <v>80</v>
      </c>
      <c r="C35" s="4" t="s">
        <v>81</v>
      </c>
      <c r="D35" s="5" t="s">
        <v>8</v>
      </c>
      <c r="E35" s="22" t="s">
        <v>9</v>
      </c>
      <c r="F35" s="25">
        <v>57</v>
      </c>
      <c r="G35" s="6">
        <f t="shared" si="0"/>
        <v>2</v>
      </c>
      <c r="H35" t="str">
        <f t="shared" si="1"/>
        <v>!I.S. 289</v>
      </c>
      <c r="I35" t="str">
        <f t="shared" si="2"/>
        <v>!Ellen Foote</v>
      </c>
      <c r="J35" s="13" t="str">
        <f t="shared" si="3"/>
        <v>!Middle</v>
      </c>
      <c r="K35" s="14" t="str">
        <f t="shared" si="4"/>
        <v>!B</v>
      </c>
      <c r="L35" s="15" t="str">
        <f t="shared" si="5"/>
        <v>!57</v>
      </c>
      <c r="M35" s="7"/>
      <c r="N35" s="8"/>
      <c r="O35" s="9"/>
      <c r="P35" s="10"/>
      <c r="Q35" s="11"/>
    </row>
    <row r="36" spans="1:17" x14ac:dyDescent="0.25">
      <c r="A36" s="2">
        <v>2</v>
      </c>
      <c r="B36" s="3" t="s">
        <v>82</v>
      </c>
      <c r="C36" s="4" t="s">
        <v>83</v>
      </c>
      <c r="D36" s="5" t="s">
        <v>21</v>
      </c>
      <c r="E36" s="22" t="s">
        <v>12</v>
      </c>
      <c r="F36" s="25">
        <v>73.599999999999994</v>
      </c>
      <c r="G36" s="6">
        <f t="shared" si="0"/>
        <v>2</v>
      </c>
      <c r="H36" t="str">
        <f t="shared" si="1"/>
        <v>!P.S. 290 Manhattan New School</v>
      </c>
      <c r="I36" t="str">
        <f t="shared" si="2"/>
        <v>!Sharon Hill</v>
      </c>
      <c r="J36" s="13" t="str">
        <f t="shared" si="3"/>
        <v>!Elementary</v>
      </c>
      <c r="K36" s="14" t="str">
        <f t="shared" si="4"/>
        <v>!A</v>
      </c>
      <c r="L36" s="15" t="str">
        <f t="shared" si="5"/>
        <v>!73.6</v>
      </c>
      <c r="M36" s="7"/>
      <c r="N36" s="8"/>
      <c r="O36" s="9"/>
      <c r="P36" s="10"/>
      <c r="Q36" s="11"/>
    </row>
    <row r="37" spans="1:17" x14ac:dyDescent="0.25">
      <c r="A37" s="2">
        <v>2</v>
      </c>
      <c r="B37" s="3" t="s">
        <v>84</v>
      </c>
      <c r="C37" s="4" t="s">
        <v>85</v>
      </c>
      <c r="D37" s="5" t="s">
        <v>8</v>
      </c>
      <c r="E37" s="22" t="s">
        <v>12</v>
      </c>
      <c r="F37" s="25">
        <v>84.6</v>
      </c>
      <c r="G37" s="6">
        <f t="shared" si="0"/>
        <v>2</v>
      </c>
      <c r="H37" t="str">
        <f t="shared" si="1"/>
        <v>!New York City Lab Middle School for Collaborative</v>
      </c>
      <c r="I37" t="str">
        <f t="shared" si="2"/>
        <v>!Megan Adams</v>
      </c>
      <c r="J37" s="13" t="str">
        <f t="shared" si="3"/>
        <v>!Middle</v>
      </c>
      <c r="K37" s="14" t="str">
        <f t="shared" si="4"/>
        <v>!A</v>
      </c>
      <c r="L37" s="15" t="str">
        <f t="shared" si="5"/>
        <v>!84.6</v>
      </c>
      <c r="M37" s="7"/>
      <c r="N37" s="8"/>
      <c r="O37" s="9"/>
      <c r="P37" s="10"/>
      <c r="Q37" s="11"/>
    </row>
    <row r="38" spans="1:17" x14ac:dyDescent="0.25">
      <c r="A38" s="2">
        <v>2</v>
      </c>
      <c r="B38" s="3" t="s">
        <v>86</v>
      </c>
      <c r="C38" s="4" t="s">
        <v>87</v>
      </c>
      <c r="D38" s="5" t="s">
        <v>15</v>
      </c>
      <c r="E38" s="22" t="s">
        <v>12</v>
      </c>
      <c r="F38" s="25">
        <v>75</v>
      </c>
      <c r="G38" s="6">
        <f t="shared" si="0"/>
        <v>2</v>
      </c>
      <c r="H38" t="str">
        <f t="shared" si="1"/>
        <v>!The 47 American Sign Language &amp; English Lower Scho</v>
      </c>
      <c r="I38" t="str">
        <f t="shared" si="2"/>
        <v>!David Bowell</v>
      </c>
      <c r="J38" s="13" t="str">
        <f t="shared" si="3"/>
        <v>!K-8</v>
      </c>
      <c r="K38" s="14" t="str">
        <f t="shared" si="4"/>
        <v>!A</v>
      </c>
      <c r="L38" s="15" t="str">
        <f t="shared" si="5"/>
        <v>!75</v>
      </c>
      <c r="M38" s="7"/>
      <c r="N38" s="8"/>
      <c r="O38" s="9"/>
      <c r="P38" s="10"/>
      <c r="Q38" s="11"/>
    </row>
    <row r="39" spans="1:17" x14ac:dyDescent="0.25">
      <c r="A39" s="2">
        <v>2</v>
      </c>
      <c r="B39" s="3" t="s">
        <v>88</v>
      </c>
      <c r="C39" s="4" t="s">
        <v>89</v>
      </c>
      <c r="D39" s="5" t="s">
        <v>8</v>
      </c>
      <c r="E39" s="22" t="s">
        <v>9</v>
      </c>
      <c r="F39" s="25">
        <v>44.1</v>
      </c>
      <c r="G39" s="6">
        <f t="shared" si="0"/>
        <v>2</v>
      </c>
      <c r="H39" t="str">
        <f t="shared" si="1"/>
        <v>!Institute for Collaborative Education</v>
      </c>
      <c r="I39" t="str">
        <f t="shared" si="2"/>
        <v>!John Pettinato</v>
      </c>
      <c r="J39" s="13" t="str">
        <f t="shared" si="3"/>
        <v>!Middle</v>
      </c>
      <c r="K39" s="14" t="str">
        <f t="shared" si="4"/>
        <v>!B</v>
      </c>
      <c r="L39" s="15" t="str">
        <f t="shared" si="5"/>
        <v>!44.1</v>
      </c>
      <c r="M39" s="7"/>
      <c r="N39" s="8"/>
      <c r="O39" s="9"/>
      <c r="P39" s="10"/>
      <c r="Q39" s="11"/>
    </row>
    <row r="40" spans="1:17" x14ac:dyDescent="0.25">
      <c r="A40" s="2">
        <v>2</v>
      </c>
      <c r="B40" s="3" t="s">
        <v>90</v>
      </c>
      <c r="C40" s="4" t="s">
        <v>91</v>
      </c>
      <c r="D40" s="5" t="s">
        <v>8</v>
      </c>
      <c r="E40" s="22" t="s">
        <v>9</v>
      </c>
      <c r="F40" s="25">
        <v>50.5</v>
      </c>
      <c r="G40" s="6">
        <f t="shared" si="0"/>
        <v>2</v>
      </c>
      <c r="H40" t="str">
        <f t="shared" si="1"/>
        <v>!Professional Performing Arts High School</v>
      </c>
      <c r="I40" t="str">
        <f t="shared" si="2"/>
        <v>!Keith Ryan</v>
      </c>
      <c r="J40" s="13" t="str">
        <f t="shared" si="3"/>
        <v>!Middle</v>
      </c>
      <c r="K40" s="14" t="str">
        <f t="shared" si="4"/>
        <v>!B</v>
      </c>
      <c r="L40" s="15" t="str">
        <f t="shared" si="5"/>
        <v>!50.5</v>
      </c>
      <c r="M40" s="7"/>
      <c r="N40" s="8"/>
      <c r="O40" s="9"/>
      <c r="P40" s="10"/>
      <c r="Q40" s="11"/>
    </row>
    <row r="41" spans="1:17" x14ac:dyDescent="0.25">
      <c r="A41" s="2">
        <v>2</v>
      </c>
      <c r="B41" s="3" t="s">
        <v>92</v>
      </c>
      <c r="C41" s="4" t="s">
        <v>93</v>
      </c>
      <c r="D41" s="5" t="s">
        <v>8</v>
      </c>
      <c r="E41" s="22" t="s">
        <v>12</v>
      </c>
      <c r="F41" s="25">
        <v>63.2</v>
      </c>
      <c r="G41" s="6">
        <f t="shared" si="0"/>
        <v>2</v>
      </c>
      <c r="H41" t="str">
        <f t="shared" si="1"/>
        <v>!School of the Future High School</v>
      </c>
      <c r="I41" t="str">
        <f t="shared" si="2"/>
        <v>!Stacy Paige Goldstein</v>
      </c>
      <c r="J41" s="13" t="str">
        <f t="shared" si="3"/>
        <v>!Middle</v>
      </c>
      <c r="K41" s="14" t="str">
        <f t="shared" si="4"/>
        <v>!A</v>
      </c>
      <c r="L41" s="15" t="str">
        <f t="shared" si="5"/>
        <v>!63.2</v>
      </c>
      <c r="M41" s="7"/>
      <c r="N41" s="8"/>
      <c r="O41" s="9"/>
      <c r="P41" s="10"/>
      <c r="Q41" s="11"/>
    </row>
    <row r="42" spans="1:17" x14ac:dyDescent="0.25">
      <c r="A42" s="2">
        <v>2</v>
      </c>
      <c r="B42" s="3" t="s">
        <v>94</v>
      </c>
      <c r="C42" s="4" t="s">
        <v>95</v>
      </c>
      <c r="D42" s="5" t="s">
        <v>8</v>
      </c>
      <c r="E42" s="22" t="s">
        <v>9</v>
      </c>
      <c r="F42" s="25">
        <v>42.8</v>
      </c>
      <c r="G42" s="6">
        <f t="shared" si="0"/>
        <v>2</v>
      </c>
      <c r="H42" t="str">
        <f t="shared" si="1"/>
        <v>!Quest to Learn</v>
      </c>
      <c r="I42" t="str">
        <f t="shared" si="2"/>
        <v>!Elisa Aragon</v>
      </c>
      <c r="J42" s="13" t="str">
        <f t="shared" si="3"/>
        <v>!Middle</v>
      </c>
      <c r="K42" s="14" t="str">
        <f t="shared" si="4"/>
        <v>!B</v>
      </c>
      <c r="L42" s="15" t="str">
        <f t="shared" si="5"/>
        <v>!42.8</v>
      </c>
      <c r="M42" s="7"/>
      <c r="N42" s="8"/>
      <c r="O42" s="9"/>
      <c r="P42" s="10"/>
      <c r="Q42" s="11"/>
    </row>
    <row r="43" spans="1:17" x14ac:dyDescent="0.25">
      <c r="A43" s="2">
        <v>2</v>
      </c>
      <c r="B43" s="3" t="s">
        <v>96</v>
      </c>
      <c r="C43" s="4" t="s">
        <v>97</v>
      </c>
      <c r="D43" s="5" t="s">
        <v>15</v>
      </c>
      <c r="E43" s="22" t="s">
        <v>9</v>
      </c>
      <c r="F43" s="25">
        <v>56.2</v>
      </c>
      <c r="G43" s="6">
        <f t="shared" si="0"/>
        <v>2</v>
      </c>
      <c r="H43" t="str">
        <f t="shared" si="1"/>
        <v>!Ballet Tech, NYC Public School for Dance</v>
      </c>
      <c r="I43" t="str">
        <f t="shared" si="2"/>
        <v>!Roy Oneill</v>
      </c>
      <c r="J43" s="13" t="str">
        <f t="shared" si="3"/>
        <v>!K-8</v>
      </c>
      <c r="K43" s="14" t="str">
        <f t="shared" si="4"/>
        <v>!B</v>
      </c>
      <c r="L43" s="15" t="str">
        <f t="shared" si="5"/>
        <v>!56.2</v>
      </c>
      <c r="M43" s="7"/>
      <c r="N43" s="8"/>
      <c r="O43" s="9"/>
      <c r="P43" s="10"/>
      <c r="Q43" s="11"/>
    </row>
    <row r="44" spans="1:17" x14ac:dyDescent="0.25">
      <c r="A44" s="2">
        <v>2</v>
      </c>
      <c r="B44" s="3" t="s">
        <v>98</v>
      </c>
      <c r="C44" s="4" t="s">
        <v>99</v>
      </c>
      <c r="D44" s="5" t="s">
        <v>8</v>
      </c>
      <c r="E44" s="22" t="s">
        <v>18</v>
      </c>
      <c r="F44" s="25">
        <v>35.5</v>
      </c>
      <c r="G44" s="6">
        <f t="shared" si="0"/>
        <v>2</v>
      </c>
      <c r="H44" t="str">
        <f t="shared" si="1"/>
        <v>!Life Sciences Secondary School</v>
      </c>
      <c r="I44" t="str">
        <f t="shared" si="2"/>
        <v>!Genevieve Stanislaus</v>
      </c>
      <c r="J44" s="13" t="str">
        <f t="shared" si="3"/>
        <v>!Middle</v>
      </c>
      <c r="K44" s="14" t="str">
        <f t="shared" si="4"/>
        <v>!C</v>
      </c>
      <c r="L44" s="15" t="str">
        <f t="shared" si="5"/>
        <v>!35.5</v>
      </c>
      <c r="M44" s="7"/>
      <c r="N44" s="8"/>
      <c r="O44" s="9"/>
      <c r="P44" s="10"/>
      <c r="Q44" s="11"/>
    </row>
    <row r="45" spans="1:17" x14ac:dyDescent="0.25">
      <c r="A45" s="2">
        <v>2</v>
      </c>
      <c r="B45" s="3" t="s">
        <v>100</v>
      </c>
      <c r="C45" s="4" t="s">
        <v>101</v>
      </c>
      <c r="D45" s="5" t="s">
        <v>8</v>
      </c>
      <c r="E45" s="22" t="s">
        <v>9</v>
      </c>
      <c r="F45" s="25">
        <v>50.4</v>
      </c>
      <c r="G45" s="6">
        <f t="shared" si="0"/>
        <v>2</v>
      </c>
      <c r="H45" t="str">
        <f t="shared" si="1"/>
        <v>!Lower Manhattan Community Middle School</v>
      </c>
      <c r="I45" t="str">
        <f t="shared" si="2"/>
        <v>!Kelly Mcguire</v>
      </c>
      <c r="J45" s="13" t="str">
        <f t="shared" si="3"/>
        <v>!Middle</v>
      </c>
      <c r="K45" s="14" t="str">
        <f t="shared" si="4"/>
        <v>!B</v>
      </c>
      <c r="L45" s="15" t="str">
        <f t="shared" si="5"/>
        <v>!50.4</v>
      </c>
      <c r="M45" s="7"/>
      <c r="N45" s="8"/>
      <c r="O45" s="9"/>
      <c r="P45" s="10"/>
      <c r="Q45" s="11"/>
    </row>
    <row r="46" spans="1:17" x14ac:dyDescent="0.25">
      <c r="A46" s="2">
        <v>2</v>
      </c>
      <c r="B46" s="3" t="s">
        <v>102</v>
      </c>
      <c r="C46" s="4" t="s">
        <v>103</v>
      </c>
      <c r="D46" s="5" t="s">
        <v>21</v>
      </c>
      <c r="E46" s="22" t="s">
        <v>9</v>
      </c>
      <c r="F46" s="25">
        <v>43.5</v>
      </c>
      <c r="G46" s="6">
        <f t="shared" si="0"/>
        <v>2</v>
      </c>
      <c r="H46" t="str">
        <f t="shared" si="1"/>
        <v>!P.S. 183 Robert L. Stevenson</v>
      </c>
      <c r="I46" t="str">
        <f t="shared" si="2"/>
        <v>!Tara Napoleoni</v>
      </c>
      <c r="J46" s="13" t="str">
        <f t="shared" si="3"/>
        <v>!Elementary</v>
      </c>
      <c r="K46" s="14" t="str">
        <f t="shared" si="4"/>
        <v>!B</v>
      </c>
      <c r="L46" s="15" t="str">
        <f t="shared" si="5"/>
        <v>!43.5</v>
      </c>
      <c r="M46" s="7"/>
      <c r="N46" s="8"/>
      <c r="O46" s="9"/>
      <c r="P46" s="10"/>
      <c r="Q46" s="11"/>
    </row>
    <row r="47" spans="1:17" x14ac:dyDescent="0.25">
      <c r="A47" s="2">
        <v>2</v>
      </c>
      <c r="B47" s="3" t="s">
        <v>104</v>
      </c>
      <c r="C47" s="4" t="s">
        <v>105</v>
      </c>
      <c r="D47" s="5" t="s">
        <v>21</v>
      </c>
      <c r="E47" s="22" t="s">
        <v>9</v>
      </c>
      <c r="F47" s="25">
        <v>42.9</v>
      </c>
      <c r="G47" s="6">
        <f t="shared" si="0"/>
        <v>2</v>
      </c>
      <c r="H47" t="str">
        <f t="shared" si="1"/>
        <v>!P.S. 001 Alfred E. Smith</v>
      </c>
      <c r="I47" t="str">
        <f t="shared" si="2"/>
        <v>!Amy Hom</v>
      </c>
      <c r="J47" s="13" t="str">
        <f t="shared" si="3"/>
        <v>!Elementary</v>
      </c>
      <c r="K47" s="14" t="str">
        <f t="shared" si="4"/>
        <v>!B</v>
      </c>
      <c r="L47" s="15" t="str">
        <f t="shared" si="5"/>
        <v>!42.9</v>
      </c>
      <c r="M47" s="7"/>
      <c r="N47" s="8"/>
      <c r="O47" s="9"/>
      <c r="P47" s="10"/>
      <c r="Q47" s="11"/>
    </row>
    <row r="48" spans="1:17" x14ac:dyDescent="0.25">
      <c r="A48" s="2">
        <v>2</v>
      </c>
      <c r="B48" s="3" t="s">
        <v>106</v>
      </c>
      <c r="C48" s="4" t="s">
        <v>107</v>
      </c>
      <c r="D48" s="5" t="s">
        <v>21</v>
      </c>
      <c r="E48" s="22" t="s">
        <v>12</v>
      </c>
      <c r="F48" s="25">
        <v>83.8</v>
      </c>
      <c r="G48" s="6">
        <f t="shared" si="0"/>
        <v>2</v>
      </c>
      <c r="H48" t="str">
        <f t="shared" si="1"/>
        <v>!P.S. 002 Meyer London</v>
      </c>
      <c r="I48" t="str">
        <f t="shared" si="2"/>
        <v>!Brett Gustafson</v>
      </c>
      <c r="J48" s="13" t="str">
        <f t="shared" si="3"/>
        <v>!Elementary</v>
      </c>
      <c r="K48" s="14" t="str">
        <f t="shared" si="4"/>
        <v>!A</v>
      </c>
      <c r="L48" s="15" t="str">
        <f t="shared" si="5"/>
        <v>!83.8</v>
      </c>
      <c r="M48" s="7"/>
      <c r="N48" s="8"/>
      <c r="O48" s="9"/>
      <c r="P48" s="10"/>
      <c r="Q48" s="11"/>
    </row>
    <row r="49" spans="1:17" x14ac:dyDescent="0.25">
      <c r="A49" s="2">
        <v>2</v>
      </c>
      <c r="B49" s="3" t="s">
        <v>108</v>
      </c>
      <c r="C49" s="4" t="s">
        <v>109</v>
      </c>
      <c r="D49" s="5" t="s">
        <v>21</v>
      </c>
      <c r="E49" s="22" t="s">
        <v>18</v>
      </c>
      <c r="F49" s="25">
        <v>30</v>
      </c>
      <c r="G49" s="6">
        <f t="shared" si="0"/>
        <v>2</v>
      </c>
      <c r="H49" t="str">
        <f t="shared" si="1"/>
        <v>!P.S. 003 Charrette School</v>
      </c>
      <c r="I49" t="str">
        <f t="shared" si="2"/>
        <v>!Lisa Siegman</v>
      </c>
      <c r="J49" s="13" t="str">
        <f t="shared" si="3"/>
        <v>!Elementary</v>
      </c>
      <c r="K49" s="14" t="str">
        <f t="shared" si="4"/>
        <v>!C</v>
      </c>
      <c r="L49" s="15" t="str">
        <f t="shared" si="5"/>
        <v>!30</v>
      </c>
      <c r="M49" s="7"/>
      <c r="N49" s="8"/>
      <c r="O49" s="9"/>
      <c r="P49" s="10"/>
      <c r="Q49" s="11"/>
    </row>
    <row r="50" spans="1:17" x14ac:dyDescent="0.25">
      <c r="A50" s="2">
        <v>2</v>
      </c>
      <c r="B50" s="3" t="s">
        <v>110</v>
      </c>
      <c r="C50" s="4" t="s">
        <v>111</v>
      </c>
      <c r="D50" s="5" t="s">
        <v>21</v>
      </c>
      <c r="E50" s="22" t="s">
        <v>12</v>
      </c>
      <c r="F50" s="25">
        <v>61.6</v>
      </c>
      <c r="G50" s="6">
        <f t="shared" si="0"/>
        <v>2</v>
      </c>
      <c r="H50" t="str">
        <f t="shared" si="1"/>
        <v>!P.S. 006 Lillie D. Blake</v>
      </c>
      <c r="I50" t="str">
        <f t="shared" si="2"/>
        <v>!Lauren Fontana</v>
      </c>
      <c r="J50" s="13" t="str">
        <f t="shared" si="3"/>
        <v>!Elementary</v>
      </c>
      <c r="K50" s="14" t="str">
        <f t="shared" si="4"/>
        <v>!A</v>
      </c>
      <c r="L50" s="15" t="str">
        <f t="shared" si="5"/>
        <v>!61.6</v>
      </c>
      <c r="M50" s="7"/>
      <c r="N50" s="8"/>
      <c r="O50" s="9"/>
      <c r="P50" s="10"/>
      <c r="Q50" s="11"/>
    </row>
    <row r="51" spans="1:17" x14ac:dyDescent="0.25">
      <c r="A51" s="2">
        <v>2</v>
      </c>
      <c r="B51" s="3" t="s">
        <v>112</v>
      </c>
      <c r="C51" s="4" t="s">
        <v>113</v>
      </c>
      <c r="D51" s="5" t="s">
        <v>21</v>
      </c>
      <c r="E51" s="22" t="s">
        <v>12</v>
      </c>
      <c r="F51" s="25">
        <v>57.1</v>
      </c>
      <c r="G51" s="6">
        <f t="shared" si="0"/>
        <v>2</v>
      </c>
      <c r="H51" t="str">
        <f t="shared" si="1"/>
        <v>!P.S. 011 William T. Harris</v>
      </c>
      <c r="I51" t="str">
        <f t="shared" si="2"/>
        <v>!Robert Bender</v>
      </c>
      <c r="J51" s="13" t="str">
        <f t="shared" si="3"/>
        <v>!Elementary</v>
      </c>
      <c r="K51" s="14" t="str">
        <f t="shared" si="4"/>
        <v>!A</v>
      </c>
      <c r="L51" s="15" t="str">
        <f t="shared" si="5"/>
        <v>!57.1</v>
      </c>
      <c r="M51" s="7"/>
      <c r="N51" s="8"/>
      <c r="O51" s="9"/>
      <c r="P51" s="10"/>
      <c r="Q51" s="11"/>
    </row>
    <row r="52" spans="1:17" x14ac:dyDescent="0.25">
      <c r="A52" s="2">
        <v>2</v>
      </c>
      <c r="B52" s="3" t="s">
        <v>114</v>
      </c>
      <c r="C52" s="4" t="s">
        <v>115</v>
      </c>
      <c r="D52" s="5" t="s">
        <v>21</v>
      </c>
      <c r="E52" s="22" t="s">
        <v>9</v>
      </c>
      <c r="F52" s="25">
        <v>54.8</v>
      </c>
      <c r="G52" s="6">
        <f t="shared" si="0"/>
        <v>2</v>
      </c>
      <c r="H52" t="str">
        <f t="shared" si="1"/>
        <v>!P.S. 033 Chelsea Prep</v>
      </c>
      <c r="I52" t="str">
        <f t="shared" si="2"/>
        <v>!Linore Lindy</v>
      </c>
      <c r="J52" s="13" t="str">
        <f t="shared" si="3"/>
        <v>!Elementary</v>
      </c>
      <c r="K52" s="14" t="str">
        <f t="shared" si="4"/>
        <v>!B</v>
      </c>
      <c r="L52" s="15" t="str">
        <f t="shared" si="5"/>
        <v>!54.8</v>
      </c>
      <c r="M52" s="7"/>
      <c r="N52" s="8"/>
      <c r="O52" s="9"/>
      <c r="P52" s="10"/>
      <c r="Q52" s="11"/>
    </row>
    <row r="53" spans="1:17" x14ac:dyDescent="0.25">
      <c r="A53" s="2">
        <v>2</v>
      </c>
      <c r="B53" s="3" t="s">
        <v>116</v>
      </c>
      <c r="C53" s="4" t="s">
        <v>117</v>
      </c>
      <c r="D53" s="5" t="s">
        <v>21</v>
      </c>
      <c r="E53" s="22" t="s">
        <v>12</v>
      </c>
      <c r="F53" s="25">
        <v>59.7</v>
      </c>
      <c r="G53" s="6">
        <f t="shared" si="0"/>
        <v>2</v>
      </c>
      <c r="H53" t="str">
        <f t="shared" si="1"/>
        <v>!P.S. 040 Augustus Saint-Gaudens</v>
      </c>
      <c r="I53" t="str">
        <f t="shared" si="2"/>
        <v>!Susan Felder</v>
      </c>
      <c r="J53" s="13" t="str">
        <f t="shared" si="3"/>
        <v>!Elementary</v>
      </c>
      <c r="K53" s="14" t="str">
        <f t="shared" si="4"/>
        <v>!A</v>
      </c>
      <c r="L53" s="15" t="str">
        <f t="shared" si="5"/>
        <v>!59.7</v>
      </c>
      <c r="M53" s="7"/>
      <c r="N53" s="8"/>
      <c r="O53" s="9"/>
      <c r="P53" s="10"/>
      <c r="Q53" s="11"/>
    </row>
    <row r="54" spans="1:17" x14ac:dyDescent="0.25">
      <c r="A54" s="2">
        <v>2</v>
      </c>
      <c r="B54" s="3" t="s">
        <v>118</v>
      </c>
      <c r="C54" s="4" t="s">
        <v>119</v>
      </c>
      <c r="D54" s="5" t="s">
        <v>21</v>
      </c>
      <c r="E54" s="22" t="s">
        <v>12</v>
      </c>
      <c r="F54" s="25">
        <v>58.6</v>
      </c>
      <c r="G54" s="6">
        <f t="shared" si="0"/>
        <v>2</v>
      </c>
      <c r="H54" t="str">
        <f t="shared" si="1"/>
        <v>!P.S. 041 Greenwich Village</v>
      </c>
      <c r="I54" t="str">
        <f t="shared" si="2"/>
        <v>!Kelly Shannon</v>
      </c>
      <c r="J54" s="13" t="str">
        <f t="shared" si="3"/>
        <v>!Elementary</v>
      </c>
      <c r="K54" s="14" t="str">
        <f t="shared" si="4"/>
        <v>!A</v>
      </c>
      <c r="L54" s="15" t="str">
        <f t="shared" si="5"/>
        <v>!58.6</v>
      </c>
      <c r="M54" s="7"/>
      <c r="N54" s="8"/>
      <c r="O54" s="9"/>
      <c r="P54" s="10"/>
      <c r="Q54" s="11"/>
    </row>
    <row r="55" spans="1:17" x14ac:dyDescent="0.25">
      <c r="A55" s="2">
        <v>2</v>
      </c>
      <c r="B55" s="3" t="s">
        <v>120</v>
      </c>
      <c r="C55" s="4" t="s">
        <v>121</v>
      </c>
      <c r="D55" s="5" t="s">
        <v>21</v>
      </c>
      <c r="E55" s="22" t="s">
        <v>12</v>
      </c>
      <c r="F55" s="25">
        <v>79.2</v>
      </c>
      <c r="G55" s="6">
        <f t="shared" si="0"/>
        <v>2</v>
      </c>
      <c r="H55" t="str">
        <f t="shared" si="1"/>
        <v>!P.S. 042 Benjamin Altman</v>
      </c>
      <c r="I55" t="str">
        <f t="shared" si="2"/>
        <v>!Rosa Casiello O'Day</v>
      </c>
      <c r="J55" s="13" t="str">
        <f t="shared" si="3"/>
        <v>!Elementary</v>
      </c>
      <c r="K55" s="14" t="str">
        <f t="shared" si="4"/>
        <v>!A</v>
      </c>
      <c r="L55" s="15" t="str">
        <f t="shared" si="5"/>
        <v>!79.2</v>
      </c>
      <c r="M55" s="7"/>
      <c r="N55" s="8"/>
      <c r="O55" s="9"/>
      <c r="P55" s="10"/>
      <c r="Q55" s="11"/>
    </row>
    <row r="56" spans="1:17" x14ac:dyDescent="0.25">
      <c r="A56" s="2">
        <v>2</v>
      </c>
      <c r="B56" s="3" t="s">
        <v>122</v>
      </c>
      <c r="C56" s="4" t="s">
        <v>123</v>
      </c>
      <c r="D56" s="5" t="s">
        <v>21</v>
      </c>
      <c r="E56" s="22" t="s">
        <v>9</v>
      </c>
      <c r="F56" s="25">
        <v>53.3</v>
      </c>
      <c r="G56" s="6">
        <f t="shared" si="0"/>
        <v>2</v>
      </c>
      <c r="H56" t="str">
        <f t="shared" si="1"/>
        <v>!P.S. 051 Elias Howe</v>
      </c>
      <c r="I56" t="str">
        <f t="shared" si="2"/>
        <v>!Nancy Sing Bock</v>
      </c>
      <c r="J56" s="13" t="str">
        <f t="shared" si="3"/>
        <v>!Elementary</v>
      </c>
      <c r="K56" s="14" t="str">
        <f t="shared" si="4"/>
        <v>!B</v>
      </c>
      <c r="L56" s="15" t="str">
        <f t="shared" si="5"/>
        <v>!53.3</v>
      </c>
      <c r="M56" s="7"/>
      <c r="N56" s="8"/>
      <c r="O56" s="9"/>
      <c r="P56" s="10"/>
      <c r="Q56" s="11"/>
    </row>
    <row r="57" spans="1:17" x14ac:dyDescent="0.25">
      <c r="A57" s="2">
        <v>2</v>
      </c>
      <c r="B57" s="3" t="s">
        <v>124</v>
      </c>
      <c r="C57" s="4" t="s">
        <v>125</v>
      </c>
      <c r="D57" s="5" t="s">
        <v>21</v>
      </c>
      <c r="E57" s="22" t="s">
        <v>12</v>
      </c>
      <c r="F57" s="25">
        <v>66.5</v>
      </c>
      <c r="G57" s="6">
        <f t="shared" si="0"/>
        <v>2</v>
      </c>
      <c r="H57" t="str">
        <f t="shared" si="1"/>
        <v>!P.S. 059 Beekman Hill International</v>
      </c>
      <c r="I57" t="str">
        <f t="shared" si="2"/>
        <v>!Adele Schroeter</v>
      </c>
      <c r="J57" s="13" t="str">
        <f t="shared" si="3"/>
        <v>!Elementary</v>
      </c>
      <c r="K57" s="14" t="str">
        <f t="shared" si="4"/>
        <v>!A</v>
      </c>
      <c r="L57" s="15" t="str">
        <f t="shared" si="5"/>
        <v>!66.5</v>
      </c>
      <c r="M57" s="7"/>
      <c r="N57" s="8"/>
      <c r="O57" s="9"/>
      <c r="P57" s="10"/>
      <c r="Q57" s="11"/>
    </row>
    <row r="58" spans="1:17" x14ac:dyDescent="0.25">
      <c r="A58" s="2">
        <v>2</v>
      </c>
      <c r="B58" s="3" t="s">
        <v>126</v>
      </c>
      <c r="C58" s="4" t="s">
        <v>127</v>
      </c>
      <c r="D58" s="5" t="s">
        <v>21</v>
      </c>
      <c r="E58" s="22" t="s">
        <v>12</v>
      </c>
      <c r="F58" s="25">
        <v>79.2</v>
      </c>
      <c r="G58" s="6">
        <f t="shared" si="0"/>
        <v>2</v>
      </c>
      <c r="H58" t="str">
        <f t="shared" si="1"/>
        <v>!P.S. 77 Lower Lab School</v>
      </c>
      <c r="I58" t="str">
        <f t="shared" si="2"/>
        <v>!Mara Ratesic Koetke</v>
      </c>
      <c r="J58" s="13" t="str">
        <f t="shared" si="3"/>
        <v>!Elementary</v>
      </c>
      <c r="K58" s="14" t="str">
        <f t="shared" si="4"/>
        <v>!A</v>
      </c>
      <c r="L58" s="15" t="str">
        <f t="shared" si="5"/>
        <v>!79.2</v>
      </c>
      <c r="M58" s="7"/>
      <c r="N58" s="8"/>
      <c r="O58" s="9"/>
      <c r="P58" s="10"/>
      <c r="Q58" s="11"/>
    </row>
    <row r="59" spans="1:17" x14ac:dyDescent="0.25">
      <c r="A59" s="2">
        <v>2</v>
      </c>
      <c r="B59" s="3" t="s">
        <v>128</v>
      </c>
      <c r="C59" s="4" t="s">
        <v>129</v>
      </c>
      <c r="D59" s="5" t="s">
        <v>21</v>
      </c>
      <c r="E59" s="22" t="s">
        <v>9</v>
      </c>
      <c r="F59" s="25">
        <v>42.6</v>
      </c>
      <c r="G59" s="6">
        <f t="shared" si="0"/>
        <v>2</v>
      </c>
      <c r="H59" t="str">
        <f t="shared" si="1"/>
        <v>!P.S. 89</v>
      </c>
      <c r="I59" t="str">
        <f t="shared" si="2"/>
        <v>!Veronica Najjar</v>
      </c>
      <c r="J59" s="13" t="str">
        <f t="shared" si="3"/>
        <v>!Elementary</v>
      </c>
      <c r="K59" s="14" t="str">
        <f t="shared" si="4"/>
        <v>!B</v>
      </c>
      <c r="L59" s="15" t="str">
        <f t="shared" si="5"/>
        <v>!42.6</v>
      </c>
      <c r="M59" s="7"/>
      <c r="N59" s="8"/>
      <c r="O59" s="9"/>
      <c r="P59" s="10"/>
      <c r="Q59" s="11"/>
    </row>
    <row r="60" spans="1:17" x14ac:dyDescent="0.25">
      <c r="A60" s="2">
        <v>2</v>
      </c>
      <c r="B60" s="3" t="s">
        <v>130</v>
      </c>
      <c r="C60" s="4" t="s">
        <v>131</v>
      </c>
      <c r="D60" s="5" t="s">
        <v>8</v>
      </c>
      <c r="E60" s="22" t="s">
        <v>9</v>
      </c>
      <c r="F60" s="25">
        <v>50.2</v>
      </c>
      <c r="G60" s="6">
        <f t="shared" si="0"/>
        <v>2</v>
      </c>
      <c r="H60" t="str">
        <f t="shared" si="1"/>
        <v>!J.H.S. 104 Simon Baruch</v>
      </c>
      <c r="I60" t="str">
        <f t="shared" si="2"/>
        <v>!Rosemarie Gaetani</v>
      </c>
      <c r="J60" s="13" t="str">
        <f t="shared" si="3"/>
        <v>!Middle</v>
      </c>
      <c r="K60" s="14" t="str">
        <f t="shared" si="4"/>
        <v>!B</v>
      </c>
      <c r="L60" s="15" t="str">
        <f t="shared" si="5"/>
        <v>!50.2</v>
      </c>
      <c r="M60" s="7"/>
      <c r="N60" s="8"/>
      <c r="O60" s="9"/>
      <c r="P60" s="10"/>
      <c r="Q60" s="11"/>
    </row>
    <row r="61" spans="1:17" x14ac:dyDescent="0.25">
      <c r="A61" s="2">
        <v>2</v>
      </c>
      <c r="B61" s="3" t="s">
        <v>132</v>
      </c>
      <c r="C61" s="4" t="s">
        <v>133</v>
      </c>
      <c r="D61" s="5" t="s">
        <v>15</v>
      </c>
      <c r="E61" s="22" t="s">
        <v>18</v>
      </c>
      <c r="F61" s="25">
        <v>27.5</v>
      </c>
      <c r="G61" s="6">
        <f t="shared" si="0"/>
        <v>2</v>
      </c>
      <c r="H61" t="str">
        <f t="shared" si="1"/>
        <v>!P.S. 111 Adolph S. Ochs</v>
      </c>
      <c r="I61" t="str">
        <f t="shared" si="2"/>
        <v>!Irma Medina</v>
      </c>
      <c r="J61" s="13" t="str">
        <f t="shared" si="3"/>
        <v>!K-8</v>
      </c>
      <c r="K61" s="14" t="str">
        <f t="shared" si="4"/>
        <v>!C</v>
      </c>
      <c r="L61" s="15" t="str">
        <f t="shared" si="5"/>
        <v>!27.5</v>
      </c>
      <c r="M61" s="7"/>
      <c r="N61" s="8"/>
      <c r="O61" s="9"/>
      <c r="P61" s="10"/>
      <c r="Q61" s="11"/>
    </row>
    <row r="62" spans="1:17" x14ac:dyDescent="0.25">
      <c r="A62" s="2">
        <v>2</v>
      </c>
      <c r="B62" s="3" t="s">
        <v>134</v>
      </c>
      <c r="C62" s="4" t="s">
        <v>135</v>
      </c>
      <c r="D62" s="5" t="s">
        <v>8</v>
      </c>
      <c r="E62" s="22" t="s">
        <v>12</v>
      </c>
      <c r="F62" s="25">
        <v>80.3</v>
      </c>
      <c r="G62" s="6">
        <f t="shared" si="0"/>
        <v>2</v>
      </c>
      <c r="H62" t="str">
        <f t="shared" si="1"/>
        <v>!East Side Middle School</v>
      </c>
      <c r="I62" t="str">
        <f t="shared" si="2"/>
        <v>!David Getz</v>
      </c>
      <c r="J62" s="13" t="str">
        <f t="shared" si="3"/>
        <v>!Middle</v>
      </c>
      <c r="K62" s="14" t="str">
        <f t="shared" si="4"/>
        <v>!A</v>
      </c>
      <c r="L62" s="15" t="str">
        <f t="shared" si="5"/>
        <v>!80.3</v>
      </c>
      <c r="M62" s="7"/>
      <c r="N62" s="8"/>
      <c r="O62" s="9"/>
      <c r="P62" s="10"/>
      <c r="Q62" s="11"/>
    </row>
    <row r="63" spans="1:17" x14ac:dyDescent="0.25">
      <c r="A63" s="2">
        <v>2</v>
      </c>
      <c r="B63" s="3" t="s">
        <v>136</v>
      </c>
      <c r="C63" s="4" t="s">
        <v>137</v>
      </c>
      <c r="D63" s="5" t="s">
        <v>21</v>
      </c>
      <c r="E63" s="22" t="s">
        <v>18</v>
      </c>
      <c r="F63" s="25">
        <v>40.299999999999997</v>
      </c>
      <c r="G63" s="6">
        <f t="shared" si="0"/>
        <v>2</v>
      </c>
      <c r="H63" t="str">
        <f t="shared" si="1"/>
        <v>!P.S. 116 Mary Lindley Murray</v>
      </c>
      <c r="I63" t="str">
        <f t="shared" si="2"/>
        <v>!Jane Hsu</v>
      </c>
      <c r="J63" s="13" t="str">
        <f t="shared" si="3"/>
        <v>!Elementary</v>
      </c>
      <c r="K63" s="14" t="str">
        <f t="shared" si="4"/>
        <v>!C</v>
      </c>
      <c r="L63" s="15" t="str">
        <f t="shared" si="5"/>
        <v>!40.3</v>
      </c>
      <c r="M63" s="7"/>
      <c r="N63" s="8"/>
      <c r="O63" s="9"/>
      <c r="P63" s="10"/>
      <c r="Q63" s="11"/>
    </row>
    <row r="64" spans="1:17" x14ac:dyDescent="0.25">
      <c r="A64" s="2">
        <v>2</v>
      </c>
      <c r="B64" s="3" t="s">
        <v>138</v>
      </c>
      <c r="C64" s="4" t="s">
        <v>139</v>
      </c>
      <c r="D64" s="5" t="s">
        <v>21</v>
      </c>
      <c r="E64" s="22" t="s">
        <v>12</v>
      </c>
      <c r="F64" s="25">
        <v>59.9</v>
      </c>
      <c r="G64" s="6">
        <f t="shared" si="0"/>
        <v>2</v>
      </c>
      <c r="H64" t="str">
        <f t="shared" si="1"/>
        <v>!P.S. 124 Yung Wing</v>
      </c>
      <c r="I64" t="str">
        <f t="shared" si="2"/>
        <v>!Alice Hom</v>
      </c>
      <c r="J64" s="13" t="str">
        <f t="shared" si="3"/>
        <v>!Elementary</v>
      </c>
      <c r="K64" s="14" t="str">
        <f t="shared" si="4"/>
        <v>!A</v>
      </c>
      <c r="L64" s="15" t="str">
        <f t="shared" si="5"/>
        <v>!59.9</v>
      </c>
      <c r="M64" s="7"/>
      <c r="N64" s="8"/>
      <c r="O64" s="9"/>
      <c r="P64" s="10"/>
      <c r="Q64" s="11"/>
    </row>
    <row r="65" spans="1:17" x14ac:dyDescent="0.25">
      <c r="A65" s="2">
        <v>2</v>
      </c>
      <c r="B65" s="3" t="s">
        <v>140</v>
      </c>
      <c r="C65" s="4" t="s">
        <v>141</v>
      </c>
      <c r="D65" s="5" t="s">
        <v>15</v>
      </c>
      <c r="E65" s="22" t="s">
        <v>12</v>
      </c>
      <c r="F65" s="25">
        <v>67.8</v>
      </c>
      <c r="G65" s="6">
        <f t="shared" si="0"/>
        <v>2</v>
      </c>
      <c r="H65" t="str">
        <f t="shared" si="1"/>
        <v>!P.S. 126 Jacob August Riis</v>
      </c>
      <c r="I65" t="str">
        <f t="shared" si="2"/>
        <v>!Jacqueline Getz</v>
      </c>
      <c r="J65" s="13" t="str">
        <f t="shared" si="3"/>
        <v>!K-8</v>
      </c>
      <c r="K65" s="14" t="str">
        <f t="shared" si="4"/>
        <v>!A</v>
      </c>
      <c r="L65" s="15" t="str">
        <f t="shared" si="5"/>
        <v>!67.8</v>
      </c>
      <c r="M65" s="7"/>
      <c r="N65" s="8"/>
      <c r="O65" s="9"/>
      <c r="P65" s="10"/>
      <c r="Q65" s="11"/>
    </row>
    <row r="66" spans="1:17" x14ac:dyDescent="0.25">
      <c r="A66" s="2">
        <v>2</v>
      </c>
      <c r="B66" s="3" t="s">
        <v>142</v>
      </c>
      <c r="C66" s="4" t="s">
        <v>143</v>
      </c>
      <c r="D66" s="5" t="s">
        <v>21</v>
      </c>
      <c r="E66" s="22" t="s">
        <v>12</v>
      </c>
      <c r="F66" s="25">
        <v>69.8</v>
      </c>
      <c r="G66" s="6">
        <f t="shared" si="0"/>
        <v>2</v>
      </c>
      <c r="H66" t="str">
        <f t="shared" si="1"/>
        <v>!P.S. 130 Hernando De Soto</v>
      </c>
      <c r="I66" t="str">
        <f t="shared" si="2"/>
        <v>!Lily Woo</v>
      </c>
      <c r="J66" s="13" t="str">
        <f t="shared" si="3"/>
        <v>!Elementary</v>
      </c>
      <c r="K66" s="14" t="str">
        <f t="shared" si="4"/>
        <v>!A</v>
      </c>
      <c r="L66" s="15" t="str">
        <f t="shared" si="5"/>
        <v>!69.8</v>
      </c>
      <c r="M66" s="7"/>
      <c r="N66" s="8"/>
      <c r="O66" s="9"/>
      <c r="P66" s="10"/>
      <c r="Q66" s="11"/>
    </row>
    <row r="67" spans="1:17" x14ac:dyDescent="0.25">
      <c r="A67" s="2">
        <v>2</v>
      </c>
      <c r="B67" s="3" t="s">
        <v>144</v>
      </c>
      <c r="C67" s="4" t="s">
        <v>145</v>
      </c>
      <c r="D67" s="5" t="s">
        <v>8</v>
      </c>
      <c r="E67" s="22" t="s">
        <v>12</v>
      </c>
      <c r="F67" s="25">
        <v>68.3</v>
      </c>
      <c r="G67" s="6">
        <f t="shared" ref="G67:G129" si="6">A67</f>
        <v>2</v>
      </c>
      <c r="H67" t="str">
        <f t="shared" ref="H67:H129" si="7">"!" &amp;B67</f>
        <v>!M.S. 131</v>
      </c>
      <c r="I67" t="str">
        <f t="shared" ref="I67:I129" si="8">"!" &amp;C67</f>
        <v>!Phyllis Tam</v>
      </c>
      <c r="J67" s="13" t="str">
        <f t="shared" ref="J67:J129" si="9">"!" &amp;D67</f>
        <v>!Middle</v>
      </c>
      <c r="K67" s="14" t="str">
        <f t="shared" ref="K67:K130" si="10">"!" &amp; LEFT(E67, LEN(E67)-1)</f>
        <v>!A</v>
      </c>
      <c r="L67" s="15" t="str">
        <f t="shared" ref="L67:L129" si="11">"!" &amp;F67</f>
        <v>!68.3</v>
      </c>
      <c r="M67" s="7"/>
      <c r="N67" s="8"/>
      <c r="O67" s="9"/>
      <c r="P67" s="10"/>
      <c r="Q67" s="11"/>
    </row>
    <row r="68" spans="1:17" x14ac:dyDescent="0.25">
      <c r="A68" s="2">
        <v>2</v>
      </c>
      <c r="B68" s="3" t="s">
        <v>146</v>
      </c>
      <c r="C68" s="4" t="s">
        <v>147</v>
      </c>
      <c r="D68" s="5" t="s">
        <v>21</v>
      </c>
      <c r="E68" s="22" t="s">
        <v>18</v>
      </c>
      <c r="F68" s="25">
        <v>32.4</v>
      </c>
      <c r="G68" s="6">
        <f t="shared" si="6"/>
        <v>2</v>
      </c>
      <c r="H68" t="str">
        <f t="shared" si="7"/>
        <v>!P.S. 150</v>
      </c>
      <c r="I68" t="str">
        <f t="shared" si="8"/>
        <v>!Maggie Siena</v>
      </c>
      <c r="J68" s="13" t="str">
        <f t="shared" si="9"/>
        <v>!Elementary</v>
      </c>
      <c r="K68" s="14" t="str">
        <f t="shared" si="10"/>
        <v>!C</v>
      </c>
      <c r="L68" s="15" t="str">
        <f t="shared" si="11"/>
        <v>!32.4</v>
      </c>
      <c r="M68" s="7"/>
      <c r="N68" s="8"/>
      <c r="O68" s="9"/>
      <c r="P68" s="10"/>
      <c r="Q68" s="11"/>
    </row>
    <row r="69" spans="1:17" x14ac:dyDescent="0.25">
      <c r="A69" s="2">
        <v>2</v>
      </c>
      <c r="B69" s="3" t="s">
        <v>148</v>
      </c>
      <c r="C69" s="4" t="s">
        <v>149</v>
      </c>
      <c r="D69" s="5" t="s">
        <v>21</v>
      </c>
      <c r="E69" s="22" t="s">
        <v>9</v>
      </c>
      <c r="F69" s="25">
        <v>50.9</v>
      </c>
      <c r="G69" s="6">
        <f t="shared" si="6"/>
        <v>2</v>
      </c>
      <c r="H69" t="str">
        <f t="shared" si="7"/>
        <v>!P.S. 158 Bayard Taylor</v>
      </c>
      <c r="I69" t="str">
        <f t="shared" si="8"/>
        <v>!Darryl Alhadeff</v>
      </c>
      <c r="J69" s="13" t="str">
        <f t="shared" si="9"/>
        <v>!Elementary</v>
      </c>
      <c r="K69" s="14" t="str">
        <f t="shared" si="10"/>
        <v>!B</v>
      </c>
      <c r="L69" s="15" t="str">
        <f t="shared" si="11"/>
        <v>!50.9</v>
      </c>
      <c r="M69" s="7"/>
      <c r="N69" s="8"/>
      <c r="O69" s="9"/>
      <c r="P69" s="10"/>
      <c r="Q69" s="11"/>
    </row>
    <row r="70" spans="1:17" x14ac:dyDescent="0.25">
      <c r="A70" s="2">
        <v>2</v>
      </c>
      <c r="B70" s="3" t="s">
        <v>150</v>
      </c>
      <c r="C70" s="4" t="s">
        <v>151</v>
      </c>
      <c r="D70" s="5" t="s">
        <v>8</v>
      </c>
      <c r="E70" s="22" t="s">
        <v>12</v>
      </c>
      <c r="F70" s="25">
        <v>62.2</v>
      </c>
      <c r="G70" s="6">
        <f t="shared" si="6"/>
        <v>2</v>
      </c>
      <c r="H70" t="str">
        <f t="shared" si="7"/>
        <v>!J.H.S. 167 Robert F. Wagner</v>
      </c>
      <c r="I70" t="str">
        <f t="shared" si="8"/>
        <v>!Jennifer Rehn</v>
      </c>
      <c r="J70" s="13" t="str">
        <f t="shared" si="9"/>
        <v>!Middle</v>
      </c>
      <c r="K70" s="14" t="str">
        <f t="shared" si="10"/>
        <v>!A</v>
      </c>
      <c r="L70" s="15" t="str">
        <f t="shared" si="11"/>
        <v>!62.2</v>
      </c>
      <c r="M70" s="7"/>
      <c r="N70" s="8"/>
      <c r="O70" s="9"/>
      <c r="P70" s="10"/>
      <c r="Q70" s="11"/>
    </row>
    <row r="71" spans="1:17" x14ac:dyDescent="0.25">
      <c r="A71" s="2">
        <v>3</v>
      </c>
      <c r="B71" s="3" t="s">
        <v>152</v>
      </c>
      <c r="C71" s="4" t="s">
        <v>153</v>
      </c>
      <c r="D71" s="5" t="s">
        <v>21</v>
      </c>
      <c r="E71" s="22" t="s">
        <v>12</v>
      </c>
      <c r="F71" s="25">
        <v>59.4</v>
      </c>
      <c r="G71" s="6">
        <f t="shared" si="6"/>
        <v>3</v>
      </c>
      <c r="H71" t="str">
        <f t="shared" si="7"/>
        <v>!P.S. 009 Sarah Anderson</v>
      </c>
      <c r="I71" t="str">
        <f t="shared" si="8"/>
        <v>!Diane Brady</v>
      </c>
      <c r="J71" s="13" t="str">
        <f t="shared" si="9"/>
        <v>!Elementary</v>
      </c>
      <c r="K71" s="14" t="str">
        <f t="shared" si="10"/>
        <v>!A</v>
      </c>
      <c r="L71" s="15" t="str">
        <f t="shared" si="11"/>
        <v>!59.4</v>
      </c>
      <c r="M71" s="7"/>
      <c r="N71" s="8"/>
      <c r="O71" s="9"/>
      <c r="P71" s="10"/>
      <c r="Q71" s="11"/>
    </row>
    <row r="72" spans="1:17" x14ac:dyDescent="0.25">
      <c r="A72" s="2">
        <v>3</v>
      </c>
      <c r="B72" s="3" t="s">
        <v>154</v>
      </c>
      <c r="C72" s="4" t="s">
        <v>155</v>
      </c>
      <c r="D72" s="5" t="s">
        <v>8</v>
      </c>
      <c r="E72" s="22" t="s">
        <v>9</v>
      </c>
      <c r="F72" s="25">
        <v>55.9</v>
      </c>
      <c r="G72" s="6">
        <f t="shared" si="6"/>
        <v>3</v>
      </c>
      <c r="H72" t="str">
        <f t="shared" si="7"/>
        <v>!J.H.S. 054 Booker T. Washington</v>
      </c>
      <c r="I72" t="str">
        <f t="shared" si="8"/>
        <v>!Elana Elster</v>
      </c>
      <c r="J72" s="13" t="str">
        <f t="shared" si="9"/>
        <v>!Middle</v>
      </c>
      <c r="K72" s="14" t="str">
        <f t="shared" si="10"/>
        <v>!B</v>
      </c>
      <c r="L72" s="15" t="str">
        <f t="shared" si="11"/>
        <v>!55.9</v>
      </c>
      <c r="M72" s="7"/>
      <c r="N72" s="8"/>
      <c r="O72" s="9"/>
      <c r="P72" s="10"/>
      <c r="Q72" s="11"/>
    </row>
    <row r="73" spans="1:17" x14ac:dyDescent="0.25">
      <c r="A73" s="2">
        <v>3</v>
      </c>
      <c r="B73" s="3" t="s">
        <v>156</v>
      </c>
      <c r="C73" s="4" t="s">
        <v>157</v>
      </c>
      <c r="D73" s="5" t="s">
        <v>21</v>
      </c>
      <c r="E73" s="22" t="s">
        <v>18</v>
      </c>
      <c r="F73" s="25">
        <v>34.700000000000003</v>
      </c>
      <c r="G73" s="6">
        <f t="shared" si="6"/>
        <v>3</v>
      </c>
      <c r="H73" t="str">
        <f t="shared" si="7"/>
        <v>!P.S. 075 Emily Dickinson</v>
      </c>
      <c r="I73" t="str">
        <f t="shared" si="8"/>
        <v>!Robert O'Brien</v>
      </c>
      <c r="J73" s="13" t="str">
        <f t="shared" si="9"/>
        <v>!Elementary</v>
      </c>
      <c r="K73" s="14" t="str">
        <f t="shared" si="10"/>
        <v>!C</v>
      </c>
      <c r="L73" s="15" t="str">
        <f t="shared" si="11"/>
        <v>!34.7</v>
      </c>
      <c r="M73" s="7"/>
      <c r="N73" s="8"/>
      <c r="O73" s="9"/>
      <c r="P73" s="10"/>
      <c r="Q73" s="11"/>
    </row>
    <row r="74" spans="1:17" x14ac:dyDescent="0.25">
      <c r="A74" s="2">
        <v>3</v>
      </c>
      <c r="B74" s="3" t="s">
        <v>158</v>
      </c>
      <c r="C74" s="4" t="s">
        <v>159</v>
      </c>
      <c r="D74" s="5" t="s">
        <v>15</v>
      </c>
      <c r="E74" s="22" t="s">
        <v>9</v>
      </c>
      <c r="F74" s="25">
        <v>48.8</v>
      </c>
      <c r="G74" s="6">
        <f t="shared" si="6"/>
        <v>3</v>
      </c>
      <c r="H74" t="str">
        <f t="shared" si="7"/>
        <v>!P.S. 076 A. Philip Randolph</v>
      </c>
      <c r="I74" t="str">
        <f t="shared" si="8"/>
        <v>!Charles Deberry</v>
      </c>
      <c r="J74" s="13" t="str">
        <f t="shared" si="9"/>
        <v>!K-8</v>
      </c>
      <c r="K74" s="14" t="str">
        <f t="shared" si="10"/>
        <v>!B</v>
      </c>
      <c r="L74" s="15" t="str">
        <f t="shared" si="11"/>
        <v>!48.8</v>
      </c>
      <c r="M74" s="7"/>
      <c r="N74" s="8"/>
      <c r="O74" s="9"/>
      <c r="P74" s="10"/>
      <c r="Q74" s="11"/>
    </row>
    <row r="75" spans="1:17" x14ac:dyDescent="0.25">
      <c r="A75" s="2">
        <v>3</v>
      </c>
      <c r="B75" s="3" t="s">
        <v>160</v>
      </c>
      <c r="C75" s="4" t="s">
        <v>161</v>
      </c>
      <c r="D75" s="5" t="s">
        <v>21</v>
      </c>
      <c r="E75" s="22" t="s">
        <v>37</v>
      </c>
      <c r="F75" s="25">
        <v>14.3</v>
      </c>
      <c r="G75" s="6">
        <f t="shared" si="6"/>
        <v>3</v>
      </c>
      <c r="H75" t="str">
        <f t="shared" si="7"/>
        <v>!P.S. 084 Lillian Weber</v>
      </c>
      <c r="I75" t="str">
        <f t="shared" si="8"/>
        <v>!Robin Sundick</v>
      </c>
      <c r="J75" s="13" t="str">
        <f t="shared" si="9"/>
        <v>!Elementary</v>
      </c>
      <c r="K75" s="14" t="str">
        <f t="shared" si="10"/>
        <v>!F</v>
      </c>
      <c r="L75" s="15" t="str">
        <f t="shared" si="11"/>
        <v>!14.3</v>
      </c>
      <c r="M75" s="7"/>
      <c r="N75" s="8"/>
      <c r="O75" s="9"/>
      <c r="P75" s="10"/>
      <c r="Q75" s="11"/>
    </row>
    <row r="76" spans="1:17" x14ac:dyDescent="0.25">
      <c r="A76" s="2">
        <v>3</v>
      </c>
      <c r="B76" s="3" t="s">
        <v>162</v>
      </c>
      <c r="C76" s="4" t="s">
        <v>163</v>
      </c>
      <c r="D76" s="5" t="s">
        <v>21</v>
      </c>
      <c r="E76" s="22" t="s">
        <v>9</v>
      </c>
      <c r="F76" s="25">
        <v>45</v>
      </c>
      <c r="G76" s="6">
        <f t="shared" si="6"/>
        <v>3</v>
      </c>
      <c r="H76" t="str">
        <f t="shared" si="7"/>
        <v>!P.S. 087 William Sherman</v>
      </c>
      <c r="I76" t="str">
        <f t="shared" si="8"/>
        <v>!Monica Berry</v>
      </c>
      <c r="J76" s="13" t="str">
        <f t="shared" si="9"/>
        <v>!Elementary</v>
      </c>
      <c r="K76" s="14" t="str">
        <f t="shared" si="10"/>
        <v>!B</v>
      </c>
      <c r="L76" s="15" t="str">
        <f t="shared" si="11"/>
        <v>!45</v>
      </c>
      <c r="M76" s="7"/>
      <c r="N76" s="8"/>
      <c r="O76" s="9"/>
      <c r="P76" s="10"/>
      <c r="Q76" s="11"/>
    </row>
    <row r="77" spans="1:17" x14ac:dyDescent="0.25">
      <c r="A77" s="2">
        <v>3</v>
      </c>
      <c r="B77" s="3" t="s">
        <v>164</v>
      </c>
      <c r="C77" s="4" t="s">
        <v>165</v>
      </c>
      <c r="D77" s="5" t="s">
        <v>21</v>
      </c>
      <c r="E77" s="22" t="s">
        <v>18</v>
      </c>
      <c r="F77" s="25">
        <v>36.299999999999997</v>
      </c>
      <c r="G77" s="6">
        <f t="shared" si="6"/>
        <v>3</v>
      </c>
      <c r="H77" t="str">
        <f t="shared" si="7"/>
        <v>!P.S. 145, The Bloomingdale School</v>
      </c>
      <c r="I77" t="str">
        <f t="shared" si="8"/>
        <v>!Ivelisse Alvarez</v>
      </c>
      <c r="J77" s="13" t="str">
        <f t="shared" si="9"/>
        <v>!Elementary</v>
      </c>
      <c r="K77" s="14" t="str">
        <f t="shared" si="10"/>
        <v>!C</v>
      </c>
      <c r="L77" s="15" t="str">
        <f t="shared" si="11"/>
        <v>!36.3</v>
      </c>
      <c r="M77" s="7"/>
      <c r="N77" s="8"/>
      <c r="O77" s="9"/>
      <c r="P77" s="10"/>
      <c r="Q77" s="11"/>
    </row>
    <row r="78" spans="1:17" x14ac:dyDescent="0.25">
      <c r="A78" s="2">
        <v>3</v>
      </c>
      <c r="B78" s="3" t="s">
        <v>166</v>
      </c>
      <c r="C78" s="4" t="s">
        <v>167</v>
      </c>
      <c r="D78" s="5" t="s">
        <v>15</v>
      </c>
      <c r="E78" s="22" t="s">
        <v>18</v>
      </c>
      <c r="F78" s="25">
        <v>29.7</v>
      </c>
      <c r="G78" s="6">
        <f t="shared" si="6"/>
        <v>3</v>
      </c>
      <c r="H78" t="str">
        <f t="shared" si="7"/>
        <v>!P.S. 149 Sojourner Truth</v>
      </c>
      <c r="I78" t="str">
        <f t="shared" si="8"/>
        <v>!Kayrol Burgess Harper</v>
      </c>
      <c r="J78" s="13" t="str">
        <f t="shared" si="9"/>
        <v>!K-8</v>
      </c>
      <c r="K78" s="14" t="str">
        <f t="shared" si="10"/>
        <v>!C</v>
      </c>
      <c r="L78" s="15" t="str">
        <f t="shared" si="11"/>
        <v>!29.7</v>
      </c>
      <c r="M78" s="7"/>
      <c r="N78" s="8"/>
      <c r="O78" s="9"/>
      <c r="P78" s="10"/>
      <c r="Q78" s="11"/>
    </row>
    <row r="79" spans="1:17" x14ac:dyDescent="0.25">
      <c r="A79" s="2">
        <v>3</v>
      </c>
      <c r="B79" s="3" t="s">
        <v>168</v>
      </c>
      <c r="C79" s="4" t="s">
        <v>169</v>
      </c>
      <c r="D79" s="5" t="s">
        <v>21</v>
      </c>
      <c r="E79" s="22" t="s">
        <v>18</v>
      </c>
      <c r="F79" s="25">
        <v>27.1</v>
      </c>
      <c r="G79" s="6">
        <f t="shared" si="6"/>
        <v>3</v>
      </c>
      <c r="H79" t="str">
        <f t="shared" si="7"/>
        <v>!P.S. 163 Alfred E. Smith</v>
      </c>
      <c r="I79" t="str">
        <f t="shared" si="8"/>
        <v>!Virginia Pepe</v>
      </c>
      <c r="J79" s="13" t="str">
        <f t="shared" si="9"/>
        <v>!Elementary</v>
      </c>
      <c r="K79" s="14" t="str">
        <f t="shared" si="10"/>
        <v>!C</v>
      </c>
      <c r="L79" s="15" t="str">
        <f t="shared" si="11"/>
        <v>!27.1</v>
      </c>
      <c r="M79" s="7"/>
      <c r="N79" s="8"/>
      <c r="O79" s="9"/>
      <c r="P79" s="10"/>
      <c r="Q79" s="11"/>
    </row>
    <row r="80" spans="1:17" x14ac:dyDescent="0.25">
      <c r="A80" s="2">
        <v>3</v>
      </c>
      <c r="B80" s="3" t="s">
        <v>170</v>
      </c>
      <c r="C80" s="4" t="s">
        <v>171</v>
      </c>
      <c r="D80" s="5" t="s">
        <v>15</v>
      </c>
      <c r="E80" s="22" t="s">
        <v>12</v>
      </c>
      <c r="F80" s="25">
        <v>71.599999999999994</v>
      </c>
      <c r="G80" s="6">
        <f t="shared" si="6"/>
        <v>3</v>
      </c>
      <c r="H80" t="str">
        <f t="shared" si="7"/>
        <v>!P.S. 165 Robert E. Simon</v>
      </c>
      <c r="I80" t="str">
        <f t="shared" si="8"/>
        <v>!Brett Gallini</v>
      </c>
      <c r="J80" s="13" t="str">
        <f t="shared" si="9"/>
        <v>!K-8</v>
      </c>
      <c r="K80" s="14" t="str">
        <f t="shared" si="10"/>
        <v>!A</v>
      </c>
      <c r="L80" s="15" t="str">
        <f t="shared" si="11"/>
        <v>!71.6</v>
      </c>
      <c r="M80" s="7"/>
      <c r="N80" s="8"/>
      <c r="O80" s="9"/>
      <c r="P80" s="10"/>
      <c r="Q80" s="11"/>
    </row>
    <row r="81" spans="1:17" x14ac:dyDescent="0.25">
      <c r="A81" s="2">
        <v>3</v>
      </c>
      <c r="B81" s="3" t="s">
        <v>172</v>
      </c>
      <c r="C81" s="4" t="s">
        <v>173</v>
      </c>
      <c r="D81" s="5" t="s">
        <v>21</v>
      </c>
      <c r="E81" s="22" t="s">
        <v>9</v>
      </c>
      <c r="F81" s="25">
        <v>41</v>
      </c>
      <c r="G81" s="6">
        <f t="shared" si="6"/>
        <v>3</v>
      </c>
      <c r="H81" t="str">
        <f t="shared" si="7"/>
        <v>!P.S. 166 The Richard Rodgers School of The Arts an</v>
      </c>
      <c r="I81" t="str">
        <f t="shared" si="8"/>
        <v>!Debbie J. Hand</v>
      </c>
      <c r="J81" s="13" t="str">
        <f t="shared" si="9"/>
        <v>!Elementary</v>
      </c>
      <c r="K81" s="14" t="str">
        <f t="shared" si="10"/>
        <v>!B</v>
      </c>
      <c r="L81" s="15" t="str">
        <f t="shared" si="11"/>
        <v>!41</v>
      </c>
      <c r="M81" s="7"/>
      <c r="N81" s="8"/>
      <c r="O81" s="9"/>
      <c r="P81" s="10"/>
      <c r="Q81" s="11"/>
    </row>
    <row r="82" spans="1:17" x14ac:dyDescent="0.25">
      <c r="A82" s="2">
        <v>3</v>
      </c>
      <c r="B82" s="3" t="s">
        <v>174</v>
      </c>
      <c r="C82" s="4" t="s">
        <v>175</v>
      </c>
      <c r="D82" s="5" t="s">
        <v>15</v>
      </c>
      <c r="E82" s="22" t="s">
        <v>9</v>
      </c>
      <c r="F82" s="25">
        <v>47.3</v>
      </c>
      <c r="G82" s="6">
        <f t="shared" si="6"/>
        <v>3</v>
      </c>
      <c r="H82" t="str">
        <f t="shared" si="7"/>
        <v>!P.S. 180 Hugo Newman</v>
      </c>
      <c r="I82" t="str">
        <f t="shared" si="8"/>
        <v>!Peter Mcfarlane</v>
      </c>
      <c r="J82" s="13" t="str">
        <f t="shared" si="9"/>
        <v>!K-8</v>
      </c>
      <c r="K82" s="14" t="str">
        <f t="shared" si="10"/>
        <v>!B</v>
      </c>
      <c r="L82" s="15" t="str">
        <f t="shared" si="11"/>
        <v>!47.3</v>
      </c>
      <c r="M82" s="7"/>
      <c r="N82" s="8"/>
      <c r="O82" s="9"/>
      <c r="P82" s="10"/>
      <c r="Q82" s="11"/>
    </row>
    <row r="83" spans="1:17" x14ac:dyDescent="0.25">
      <c r="A83" s="2">
        <v>3</v>
      </c>
      <c r="B83" s="3" t="s">
        <v>176</v>
      </c>
      <c r="C83" s="4" t="s">
        <v>177</v>
      </c>
      <c r="D83" s="5" t="s">
        <v>178</v>
      </c>
      <c r="E83" s="22" t="s">
        <v>18</v>
      </c>
      <c r="F83" s="25">
        <v>20.2</v>
      </c>
      <c r="G83" s="6">
        <f t="shared" si="6"/>
        <v>3</v>
      </c>
      <c r="H83" t="str">
        <f t="shared" si="7"/>
        <v>!P.S. 185 John M. Langston</v>
      </c>
      <c r="I83" t="str">
        <f t="shared" si="8"/>
        <v>!Jane Murphy</v>
      </c>
      <c r="J83" s="13" t="str">
        <f t="shared" si="9"/>
        <v>!K-2</v>
      </c>
      <c r="K83" s="14" t="str">
        <f t="shared" si="10"/>
        <v>!C</v>
      </c>
      <c r="L83" s="15" t="str">
        <f t="shared" si="11"/>
        <v>!20.2</v>
      </c>
      <c r="M83" s="7"/>
      <c r="N83" s="8"/>
      <c r="O83" s="9"/>
      <c r="P83" s="10"/>
      <c r="Q83" s="11"/>
    </row>
    <row r="84" spans="1:17" x14ac:dyDescent="0.25">
      <c r="A84" s="2">
        <v>3</v>
      </c>
      <c r="B84" s="3" t="s">
        <v>179</v>
      </c>
      <c r="C84" s="4" t="s">
        <v>180</v>
      </c>
      <c r="D84" s="5" t="s">
        <v>15</v>
      </c>
      <c r="E84" s="22" t="s">
        <v>18</v>
      </c>
      <c r="F84" s="25">
        <v>31.7</v>
      </c>
      <c r="G84" s="6">
        <f t="shared" si="6"/>
        <v>3</v>
      </c>
      <c r="H84" t="str">
        <f t="shared" si="7"/>
        <v>!P.S. 191 Amsterdam</v>
      </c>
      <c r="I84" t="str">
        <f t="shared" si="8"/>
        <v>!Maria Verdesoto</v>
      </c>
      <c r="J84" s="13" t="str">
        <f t="shared" si="9"/>
        <v>!K-8</v>
      </c>
      <c r="K84" s="14" t="str">
        <f t="shared" si="10"/>
        <v>!C</v>
      </c>
      <c r="L84" s="15" t="str">
        <f t="shared" si="11"/>
        <v>!31.7</v>
      </c>
      <c r="M84" s="7"/>
      <c r="N84" s="8"/>
      <c r="O84" s="9"/>
      <c r="P84" s="10"/>
      <c r="Q84" s="11"/>
    </row>
    <row r="85" spans="1:17" x14ac:dyDescent="0.25">
      <c r="A85" s="2">
        <v>3</v>
      </c>
      <c r="B85" s="3" t="s">
        <v>181</v>
      </c>
      <c r="C85" s="4" t="s">
        <v>182</v>
      </c>
      <c r="D85" s="5" t="s">
        <v>21</v>
      </c>
      <c r="E85" s="22" t="s">
        <v>12</v>
      </c>
      <c r="F85" s="25">
        <v>62.6</v>
      </c>
      <c r="G85" s="6">
        <f t="shared" si="6"/>
        <v>3</v>
      </c>
      <c r="H85" t="str">
        <f t="shared" si="7"/>
        <v>!P.S. 199 Jessie Isador Straus</v>
      </c>
      <c r="I85" t="str">
        <f t="shared" si="8"/>
        <v>!Katy Rosen</v>
      </c>
      <c r="J85" s="13" t="str">
        <f t="shared" si="9"/>
        <v>!Elementary</v>
      </c>
      <c r="K85" s="14" t="str">
        <f t="shared" si="10"/>
        <v>!A</v>
      </c>
      <c r="L85" s="15" t="str">
        <f t="shared" si="11"/>
        <v>!62.6</v>
      </c>
      <c r="M85" s="7"/>
      <c r="N85" s="8"/>
      <c r="O85" s="9"/>
      <c r="P85" s="10"/>
      <c r="Q85" s="11"/>
    </row>
    <row r="86" spans="1:17" x14ac:dyDescent="0.25">
      <c r="A86" s="2">
        <v>3</v>
      </c>
      <c r="B86" s="3" t="s">
        <v>183</v>
      </c>
      <c r="C86" s="4" t="s">
        <v>184</v>
      </c>
      <c r="D86" s="5" t="s">
        <v>21</v>
      </c>
      <c r="E86" s="22" t="s">
        <v>24</v>
      </c>
      <c r="F86" s="25">
        <v>19.2</v>
      </c>
      <c r="G86" s="6">
        <f t="shared" si="6"/>
        <v>3</v>
      </c>
      <c r="H86" t="str">
        <f t="shared" si="7"/>
        <v>!P.S. 208 Alain L. Locke</v>
      </c>
      <c r="I86" t="str">
        <f t="shared" si="8"/>
        <v>!Susan M. Green</v>
      </c>
      <c r="J86" s="13" t="str">
        <f t="shared" si="9"/>
        <v>!Elementary</v>
      </c>
      <c r="K86" s="14" t="str">
        <f t="shared" si="10"/>
        <v>!D</v>
      </c>
      <c r="L86" s="15" t="str">
        <f t="shared" si="11"/>
        <v>!19.2</v>
      </c>
      <c r="M86" s="7"/>
      <c r="N86" s="8"/>
      <c r="O86" s="9"/>
      <c r="P86" s="10"/>
      <c r="Q86" s="11"/>
    </row>
    <row r="87" spans="1:17" x14ac:dyDescent="0.25">
      <c r="A87" s="2">
        <v>3</v>
      </c>
      <c r="B87" s="3" t="s">
        <v>185</v>
      </c>
      <c r="C87" s="4" t="s">
        <v>186</v>
      </c>
      <c r="D87" s="5" t="s">
        <v>15</v>
      </c>
      <c r="E87" s="22" t="s">
        <v>9</v>
      </c>
      <c r="F87" s="25">
        <v>50.2</v>
      </c>
      <c r="G87" s="6">
        <f t="shared" si="6"/>
        <v>3</v>
      </c>
      <c r="H87" t="str">
        <f t="shared" si="7"/>
        <v>!P.S. 241 Family Academy</v>
      </c>
      <c r="I87" t="str">
        <f t="shared" si="8"/>
        <v>!Diana Diaz</v>
      </c>
      <c r="J87" s="13" t="str">
        <f t="shared" si="9"/>
        <v>!K-8</v>
      </c>
      <c r="K87" s="14" t="str">
        <f t="shared" si="10"/>
        <v>!B</v>
      </c>
      <c r="L87" s="15" t="str">
        <f t="shared" si="11"/>
        <v>!50.2</v>
      </c>
      <c r="M87" s="7"/>
      <c r="N87" s="8"/>
      <c r="O87" s="9"/>
      <c r="P87" s="10"/>
      <c r="Q87" s="11"/>
    </row>
    <row r="88" spans="1:17" x14ac:dyDescent="0.25">
      <c r="A88" s="2">
        <v>3</v>
      </c>
      <c r="B88" s="3" t="s">
        <v>187</v>
      </c>
      <c r="C88" s="4" t="s">
        <v>188</v>
      </c>
      <c r="D88" s="5" t="s">
        <v>21</v>
      </c>
      <c r="E88" s="22" t="s">
        <v>9</v>
      </c>
      <c r="F88" s="25">
        <v>56.3</v>
      </c>
      <c r="G88" s="6">
        <f t="shared" si="6"/>
        <v>3</v>
      </c>
      <c r="H88" t="str">
        <f t="shared" si="7"/>
        <v>!PS M242-Gwendolyn Powell Brown Computer School</v>
      </c>
      <c r="I88" t="str">
        <f t="shared" si="8"/>
        <v>!Denise Gomez</v>
      </c>
      <c r="J88" s="13" t="str">
        <f t="shared" si="9"/>
        <v>!Elementary</v>
      </c>
      <c r="K88" s="14" t="str">
        <f t="shared" si="10"/>
        <v>!B</v>
      </c>
      <c r="L88" s="15" t="str">
        <f t="shared" si="11"/>
        <v>!56.3</v>
      </c>
      <c r="M88" s="7"/>
      <c r="N88" s="8"/>
      <c r="O88" s="9"/>
      <c r="P88" s="10"/>
      <c r="Q88" s="11"/>
    </row>
    <row r="89" spans="1:17" x14ac:dyDescent="0.25">
      <c r="A89" s="2">
        <v>3</v>
      </c>
      <c r="B89" s="3" t="s">
        <v>189</v>
      </c>
      <c r="C89" s="4" t="s">
        <v>190</v>
      </c>
      <c r="D89" s="5" t="s">
        <v>8</v>
      </c>
      <c r="E89" s="22" t="s">
        <v>9</v>
      </c>
      <c r="F89" s="25">
        <v>42.4</v>
      </c>
      <c r="G89" s="6">
        <f t="shared" si="6"/>
        <v>3</v>
      </c>
      <c r="H89" t="str">
        <f t="shared" si="7"/>
        <v>!M.S. 243 Center School</v>
      </c>
      <c r="I89" t="str">
        <f t="shared" si="8"/>
        <v>!Elaine Schwartz</v>
      </c>
      <c r="J89" s="13" t="str">
        <f t="shared" si="9"/>
        <v>!Middle</v>
      </c>
      <c r="K89" s="14" t="str">
        <f t="shared" si="10"/>
        <v>!B</v>
      </c>
      <c r="L89" s="15" t="str">
        <f t="shared" si="11"/>
        <v>!42.4</v>
      </c>
      <c r="M89" s="7"/>
      <c r="N89" s="8"/>
      <c r="O89" s="9"/>
      <c r="P89" s="10"/>
      <c r="Q89" s="11"/>
    </row>
    <row r="90" spans="1:17" x14ac:dyDescent="0.25">
      <c r="A90" s="2">
        <v>3</v>
      </c>
      <c r="B90" s="3" t="s">
        <v>191</v>
      </c>
      <c r="C90" s="4" t="s">
        <v>192</v>
      </c>
      <c r="D90" s="5" t="s">
        <v>8</v>
      </c>
      <c r="E90" s="22" t="s">
        <v>9</v>
      </c>
      <c r="F90" s="25">
        <v>48.6</v>
      </c>
      <c r="G90" s="6">
        <f t="shared" si="6"/>
        <v>3</v>
      </c>
      <c r="H90" t="str">
        <f t="shared" si="7"/>
        <v>!M.S. M245 The Computer School</v>
      </c>
      <c r="I90" t="str">
        <f t="shared" si="8"/>
        <v>!Henry Zymeck</v>
      </c>
      <c r="J90" s="13" t="str">
        <f t="shared" si="9"/>
        <v>!Middle</v>
      </c>
      <c r="K90" s="14" t="str">
        <f t="shared" si="10"/>
        <v>!B</v>
      </c>
      <c r="L90" s="15" t="str">
        <f t="shared" si="11"/>
        <v>!48.6</v>
      </c>
      <c r="M90" s="7"/>
      <c r="N90" s="8"/>
      <c r="O90" s="9"/>
      <c r="P90" s="10"/>
      <c r="Q90" s="11"/>
    </row>
    <row r="91" spans="1:17" x14ac:dyDescent="0.25">
      <c r="A91" s="2">
        <v>3</v>
      </c>
      <c r="B91" s="3" t="s">
        <v>193</v>
      </c>
      <c r="C91" s="4" t="s">
        <v>194</v>
      </c>
      <c r="D91" s="5" t="s">
        <v>8</v>
      </c>
      <c r="E91" s="22" t="s">
        <v>12</v>
      </c>
      <c r="F91" s="25">
        <v>79.2</v>
      </c>
      <c r="G91" s="6">
        <f t="shared" si="6"/>
        <v>3</v>
      </c>
      <c r="H91" t="str">
        <f t="shared" si="7"/>
        <v>!M.S. M247 Dual Language Middle School</v>
      </c>
      <c r="I91" t="str">
        <f t="shared" si="8"/>
        <v>!Claudia Aguirre</v>
      </c>
      <c r="J91" s="13" t="str">
        <f t="shared" si="9"/>
        <v>!Middle</v>
      </c>
      <c r="K91" s="14" t="str">
        <f t="shared" si="10"/>
        <v>!A</v>
      </c>
      <c r="L91" s="15" t="str">
        <f t="shared" si="11"/>
        <v>!79.2</v>
      </c>
      <c r="M91" s="7"/>
      <c r="N91" s="8"/>
      <c r="O91" s="9"/>
      <c r="P91" s="10"/>
      <c r="Q91" s="11"/>
    </row>
    <row r="92" spans="1:17" x14ac:dyDescent="0.25">
      <c r="A92" s="2">
        <v>3</v>
      </c>
      <c r="B92" s="3" t="s">
        <v>195</v>
      </c>
      <c r="C92" s="4" t="s">
        <v>196</v>
      </c>
      <c r="D92" s="5" t="s">
        <v>8</v>
      </c>
      <c r="E92" s="22" t="s">
        <v>9</v>
      </c>
      <c r="F92" s="25">
        <v>45.6</v>
      </c>
      <c r="G92" s="6">
        <f t="shared" si="6"/>
        <v>3</v>
      </c>
      <c r="H92" t="str">
        <f t="shared" si="7"/>
        <v>!M.S. 250 West Side Collaborative Middle School</v>
      </c>
      <c r="I92" t="str">
        <f t="shared" si="8"/>
        <v>!Jeanne Rotunda</v>
      </c>
      <c r="J92" s="13" t="str">
        <f t="shared" si="9"/>
        <v>!Middle</v>
      </c>
      <c r="K92" s="14" t="str">
        <f t="shared" si="10"/>
        <v>!B</v>
      </c>
      <c r="L92" s="15" t="str">
        <f t="shared" si="11"/>
        <v>!45.6</v>
      </c>
      <c r="M92" s="7"/>
      <c r="N92" s="8"/>
      <c r="O92" s="9"/>
      <c r="P92" s="10"/>
      <c r="Q92" s="11"/>
    </row>
    <row r="93" spans="1:17" x14ac:dyDescent="0.25">
      <c r="A93" s="2">
        <v>3</v>
      </c>
      <c r="B93" s="3" t="s">
        <v>197</v>
      </c>
      <c r="C93" s="4" t="s">
        <v>198</v>
      </c>
      <c r="D93" s="5" t="s">
        <v>8</v>
      </c>
      <c r="E93" s="22" t="s">
        <v>9</v>
      </c>
      <c r="F93" s="25">
        <v>50.8</v>
      </c>
      <c r="G93" s="6">
        <f t="shared" si="6"/>
        <v>3</v>
      </c>
      <c r="H93" t="str">
        <f t="shared" si="7"/>
        <v>!M.S. 256 Academic &amp; Athletic Excellence</v>
      </c>
      <c r="I93" t="str">
        <f t="shared" si="8"/>
        <v>!Jeffrey S. Perl</v>
      </c>
      <c r="J93" s="13" t="str">
        <f t="shared" si="9"/>
        <v>!Middle</v>
      </c>
      <c r="K93" s="14" t="str">
        <f t="shared" si="10"/>
        <v>!B</v>
      </c>
      <c r="L93" s="15" t="str">
        <f t="shared" si="11"/>
        <v>!50.8</v>
      </c>
      <c r="M93" s="7"/>
      <c r="N93" s="8"/>
      <c r="O93" s="9"/>
      <c r="P93" s="10"/>
      <c r="Q93" s="11"/>
    </row>
    <row r="94" spans="1:17" x14ac:dyDescent="0.25">
      <c r="A94" s="2">
        <v>3</v>
      </c>
      <c r="B94" s="3" t="s">
        <v>199</v>
      </c>
      <c r="C94" s="4" t="s">
        <v>200</v>
      </c>
      <c r="D94" s="5" t="s">
        <v>8</v>
      </c>
      <c r="E94" s="22" t="s">
        <v>12</v>
      </c>
      <c r="F94" s="25">
        <v>66.900000000000006</v>
      </c>
      <c r="G94" s="6">
        <f t="shared" si="6"/>
        <v>3</v>
      </c>
      <c r="H94" t="str">
        <f t="shared" si="7"/>
        <v>!Community Action School - MS 258</v>
      </c>
      <c r="I94" t="str">
        <f t="shared" si="8"/>
        <v>!John Curry</v>
      </c>
      <c r="J94" s="13" t="str">
        <f t="shared" si="9"/>
        <v>!Middle</v>
      </c>
      <c r="K94" s="14" t="str">
        <f t="shared" si="10"/>
        <v>!A</v>
      </c>
      <c r="L94" s="15" t="str">
        <f t="shared" si="11"/>
        <v>!66.9</v>
      </c>
      <c r="M94" s="7"/>
      <c r="N94" s="8"/>
      <c r="O94" s="9"/>
      <c r="P94" s="10"/>
      <c r="Q94" s="11"/>
    </row>
    <row r="95" spans="1:17" x14ac:dyDescent="0.25">
      <c r="A95" s="2">
        <v>3</v>
      </c>
      <c r="B95" s="3" t="s">
        <v>201</v>
      </c>
      <c r="C95" s="4" t="s">
        <v>202</v>
      </c>
      <c r="D95" s="5" t="s">
        <v>15</v>
      </c>
      <c r="E95" s="22" t="s">
        <v>9</v>
      </c>
      <c r="F95" s="25">
        <v>41.6</v>
      </c>
      <c r="G95" s="6">
        <f t="shared" si="6"/>
        <v>3</v>
      </c>
      <c r="H95" t="str">
        <f t="shared" si="7"/>
        <v>!P.S. 333 Manhattan School for Children</v>
      </c>
      <c r="I95" t="str">
        <f t="shared" si="8"/>
        <v>!Susan Rappaport</v>
      </c>
      <c r="J95" s="13" t="str">
        <f t="shared" si="9"/>
        <v>!K-8</v>
      </c>
      <c r="K95" s="14" t="str">
        <f t="shared" si="10"/>
        <v>!B</v>
      </c>
      <c r="L95" s="15" t="str">
        <f t="shared" si="11"/>
        <v>!41.6</v>
      </c>
      <c r="M95" s="7"/>
      <c r="N95" s="8"/>
      <c r="O95" s="9"/>
      <c r="P95" s="10"/>
      <c r="Q95" s="11"/>
    </row>
    <row r="96" spans="1:17" x14ac:dyDescent="0.25">
      <c r="A96" s="2">
        <v>3</v>
      </c>
      <c r="B96" s="3" t="s">
        <v>203</v>
      </c>
      <c r="C96" s="4" t="s">
        <v>204</v>
      </c>
      <c r="D96" s="5" t="s">
        <v>15</v>
      </c>
      <c r="E96" s="22" t="s">
        <v>12</v>
      </c>
      <c r="F96" s="25">
        <v>85.1</v>
      </c>
      <c r="G96" s="6">
        <f t="shared" si="6"/>
        <v>3</v>
      </c>
      <c r="H96" t="str">
        <f t="shared" si="7"/>
        <v>!The Anderson School</v>
      </c>
      <c r="I96" t="str">
        <f t="shared" si="8"/>
        <v>!Jodi Hyde</v>
      </c>
      <c r="J96" s="13" t="str">
        <f t="shared" si="9"/>
        <v>!K-8</v>
      </c>
      <c r="K96" s="14" t="str">
        <f t="shared" si="10"/>
        <v>!A</v>
      </c>
      <c r="L96" s="15" t="str">
        <f t="shared" si="11"/>
        <v>!85.1</v>
      </c>
      <c r="M96" s="7"/>
      <c r="N96" s="8"/>
      <c r="O96" s="9"/>
      <c r="P96" s="10"/>
      <c r="Q96" s="11"/>
    </row>
    <row r="97" spans="1:17" x14ac:dyDescent="0.25">
      <c r="A97" s="2">
        <v>3</v>
      </c>
      <c r="B97" s="3" t="s">
        <v>205</v>
      </c>
      <c r="C97" s="4" t="s">
        <v>206</v>
      </c>
      <c r="D97" s="5" t="s">
        <v>8</v>
      </c>
      <c r="E97" s="22" t="s">
        <v>24</v>
      </c>
      <c r="F97" s="25">
        <v>16.3</v>
      </c>
      <c r="G97" s="6">
        <f t="shared" si="6"/>
        <v>3</v>
      </c>
      <c r="H97" t="str">
        <f t="shared" si="7"/>
        <v>!Wadleigh Secondary School for the Performing &amp; Vis</v>
      </c>
      <c r="I97" t="str">
        <f t="shared" si="8"/>
        <v>!Herma Hall</v>
      </c>
      <c r="J97" s="13" t="str">
        <f t="shared" si="9"/>
        <v>!Middle</v>
      </c>
      <c r="K97" s="14" t="str">
        <f t="shared" si="10"/>
        <v>!D</v>
      </c>
      <c r="L97" s="15" t="str">
        <f t="shared" si="11"/>
        <v>!16.3</v>
      </c>
      <c r="M97" s="7"/>
      <c r="N97" s="8"/>
      <c r="O97" s="9"/>
      <c r="P97" s="10"/>
      <c r="Q97" s="11"/>
    </row>
    <row r="98" spans="1:17" x14ac:dyDescent="0.25">
      <c r="A98" s="2">
        <v>3</v>
      </c>
      <c r="B98" s="3" t="s">
        <v>207</v>
      </c>
      <c r="C98" s="4" t="s">
        <v>208</v>
      </c>
      <c r="D98" s="5" t="s">
        <v>8</v>
      </c>
      <c r="E98" s="22" t="s">
        <v>18</v>
      </c>
      <c r="F98" s="25">
        <v>36.700000000000003</v>
      </c>
      <c r="G98" s="6">
        <f t="shared" si="6"/>
        <v>3</v>
      </c>
      <c r="H98" t="str">
        <f t="shared" si="7"/>
        <v>!WEST PREP ACADEMY</v>
      </c>
      <c r="I98" t="str">
        <f t="shared" si="8"/>
        <v>!Roberto Padilla</v>
      </c>
      <c r="J98" s="13" t="str">
        <f t="shared" si="9"/>
        <v>!Middle</v>
      </c>
      <c r="K98" s="14" t="str">
        <f t="shared" si="10"/>
        <v>!C</v>
      </c>
      <c r="L98" s="15" t="str">
        <f t="shared" si="11"/>
        <v>!36.7</v>
      </c>
      <c r="M98" s="7"/>
      <c r="N98" s="8"/>
      <c r="O98" s="9"/>
      <c r="P98" s="10"/>
      <c r="Q98" s="11"/>
    </row>
    <row r="99" spans="1:17" x14ac:dyDescent="0.25">
      <c r="A99" s="2">
        <v>3</v>
      </c>
      <c r="B99" s="3" t="s">
        <v>209</v>
      </c>
      <c r="C99" s="4" t="s">
        <v>210</v>
      </c>
      <c r="D99" s="5" t="s">
        <v>15</v>
      </c>
      <c r="E99" s="22" t="s">
        <v>12</v>
      </c>
      <c r="F99" s="25">
        <v>82</v>
      </c>
      <c r="G99" s="6">
        <f t="shared" si="6"/>
        <v>3</v>
      </c>
      <c r="H99" t="str">
        <f t="shared" si="7"/>
        <v>!Special Music School</v>
      </c>
      <c r="I99" t="str">
        <f t="shared" si="8"/>
        <v>!Katherine Banucci-Smith</v>
      </c>
      <c r="J99" s="13" t="str">
        <f t="shared" si="9"/>
        <v>!K-8</v>
      </c>
      <c r="K99" s="14" t="str">
        <f t="shared" si="10"/>
        <v>!A</v>
      </c>
      <c r="L99" s="15" t="str">
        <f t="shared" si="11"/>
        <v>!82</v>
      </c>
      <c r="M99" s="7"/>
      <c r="N99" s="8"/>
      <c r="O99" s="9"/>
      <c r="P99" s="10"/>
      <c r="Q99" s="11"/>
    </row>
    <row r="100" spans="1:17" x14ac:dyDescent="0.25">
      <c r="A100" s="2">
        <v>3</v>
      </c>
      <c r="B100" s="3" t="s">
        <v>211</v>
      </c>
      <c r="C100" s="4" t="s">
        <v>212</v>
      </c>
      <c r="D100" s="5" t="s">
        <v>8</v>
      </c>
      <c r="E100" s="22" t="s">
        <v>37</v>
      </c>
      <c r="F100" s="25">
        <v>13.9</v>
      </c>
      <c r="G100" s="6">
        <f t="shared" si="6"/>
        <v>3</v>
      </c>
      <c r="H100" t="str">
        <f t="shared" si="7"/>
        <v>!Frederick Douglass Academy II Secondary School</v>
      </c>
      <c r="I100" t="str">
        <f t="shared" si="8"/>
        <v>!Osei Owusu-Afriyie</v>
      </c>
      <c r="J100" s="13" t="str">
        <f t="shared" si="9"/>
        <v>!Middle</v>
      </c>
      <c r="K100" s="14" t="str">
        <f t="shared" si="10"/>
        <v>!F</v>
      </c>
      <c r="L100" s="15" t="str">
        <f t="shared" si="11"/>
        <v>!13.9</v>
      </c>
      <c r="M100" s="7"/>
      <c r="N100" s="8"/>
      <c r="O100" s="9"/>
      <c r="P100" s="10"/>
      <c r="Q100" s="11"/>
    </row>
    <row r="101" spans="1:17" x14ac:dyDescent="0.25">
      <c r="A101" s="2">
        <v>3</v>
      </c>
      <c r="B101" s="3" t="s">
        <v>213</v>
      </c>
      <c r="C101" s="4" t="s">
        <v>214</v>
      </c>
      <c r="D101" s="5" t="s">
        <v>8</v>
      </c>
      <c r="E101" s="22" t="s">
        <v>12</v>
      </c>
      <c r="F101" s="25">
        <v>78.7</v>
      </c>
      <c r="G101" s="6">
        <f t="shared" si="6"/>
        <v>3</v>
      </c>
      <c r="H101" t="str">
        <f t="shared" si="7"/>
        <v>!Mott Hall II</v>
      </c>
      <c r="I101" t="str">
        <f t="shared" si="8"/>
        <v>!Ana De Los Santos</v>
      </c>
      <c r="J101" s="13" t="str">
        <f t="shared" si="9"/>
        <v>!Middle</v>
      </c>
      <c r="K101" s="14" t="str">
        <f t="shared" si="10"/>
        <v>!A</v>
      </c>
      <c r="L101" s="15" t="str">
        <f t="shared" si="11"/>
        <v>!78.7</v>
      </c>
      <c r="M101" s="7"/>
      <c r="N101" s="8"/>
      <c r="O101" s="9"/>
      <c r="P101" s="10"/>
      <c r="Q101" s="11"/>
    </row>
    <row r="102" spans="1:17" x14ac:dyDescent="0.25">
      <c r="A102" s="2">
        <v>4</v>
      </c>
      <c r="B102" s="3" t="s">
        <v>215</v>
      </c>
      <c r="C102" s="4" t="s">
        <v>216</v>
      </c>
      <c r="D102" s="5" t="s">
        <v>15</v>
      </c>
      <c r="E102" s="22" t="s">
        <v>18</v>
      </c>
      <c r="F102" s="25">
        <v>34.4</v>
      </c>
      <c r="G102" s="6">
        <f t="shared" si="6"/>
        <v>4</v>
      </c>
      <c r="H102" t="str">
        <f t="shared" si="7"/>
        <v>!P.S. 007 Samuel Stern</v>
      </c>
      <c r="I102" t="str">
        <f t="shared" si="8"/>
        <v>!Racquel Jones</v>
      </c>
      <c r="J102" s="13" t="str">
        <f t="shared" si="9"/>
        <v>!K-8</v>
      </c>
      <c r="K102" s="14" t="str">
        <f t="shared" si="10"/>
        <v>!C</v>
      </c>
      <c r="L102" s="15" t="str">
        <f t="shared" si="11"/>
        <v>!34.4</v>
      </c>
      <c r="M102" s="7"/>
      <c r="N102" s="8"/>
      <c r="O102" s="9"/>
      <c r="P102" s="10"/>
      <c r="Q102" s="11"/>
    </row>
    <row r="103" spans="1:17" x14ac:dyDescent="0.25">
      <c r="A103" s="2">
        <v>4</v>
      </c>
      <c r="B103" s="3" t="s">
        <v>217</v>
      </c>
      <c r="C103" s="4" t="s">
        <v>218</v>
      </c>
      <c r="D103" s="5" t="s">
        <v>15</v>
      </c>
      <c r="E103" s="22" t="s">
        <v>9</v>
      </c>
      <c r="F103" s="25">
        <v>56.4</v>
      </c>
      <c r="G103" s="6">
        <f t="shared" si="6"/>
        <v>4</v>
      </c>
      <c r="H103" t="str">
        <f t="shared" si="7"/>
        <v>!Tag Young Scholars</v>
      </c>
      <c r="I103" t="str">
        <f t="shared" si="8"/>
        <v>!Janette Cesar</v>
      </c>
      <c r="J103" s="13" t="str">
        <f t="shared" si="9"/>
        <v>!K-8</v>
      </c>
      <c r="K103" s="14" t="str">
        <f t="shared" si="10"/>
        <v>!B</v>
      </c>
      <c r="L103" s="15" t="str">
        <f t="shared" si="11"/>
        <v>!56.4</v>
      </c>
      <c r="M103" s="7"/>
      <c r="N103" s="8"/>
      <c r="O103" s="9"/>
      <c r="P103" s="10"/>
      <c r="Q103" s="11"/>
    </row>
    <row r="104" spans="1:17" x14ac:dyDescent="0.25">
      <c r="A104" s="2">
        <v>4</v>
      </c>
      <c r="B104" s="3" t="s">
        <v>219</v>
      </c>
      <c r="C104" s="4" t="s">
        <v>220</v>
      </c>
      <c r="D104" s="5" t="s">
        <v>8</v>
      </c>
      <c r="E104" s="22" t="s">
        <v>18</v>
      </c>
      <c r="F104" s="25">
        <v>32.200000000000003</v>
      </c>
      <c r="G104" s="6">
        <f t="shared" si="6"/>
        <v>4</v>
      </c>
      <c r="H104" t="str">
        <f t="shared" si="7"/>
        <v>!J.H.S. 013 Jackie Robinson</v>
      </c>
      <c r="I104" t="str">
        <f t="shared" si="8"/>
        <v>!Jacob Michelman</v>
      </c>
      <c r="J104" s="13" t="str">
        <f t="shared" si="9"/>
        <v>!Middle</v>
      </c>
      <c r="K104" s="14" t="str">
        <f t="shared" si="10"/>
        <v>!C</v>
      </c>
      <c r="L104" s="15" t="str">
        <f t="shared" si="11"/>
        <v>!32.2</v>
      </c>
      <c r="M104" s="7"/>
      <c r="N104" s="8"/>
      <c r="O104" s="9"/>
      <c r="P104" s="10"/>
      <c r="Q104" s="11"/>
    </row>
    <row r="105" spans="1:17" x14ac:dyDescent="0.25">
      <c r="A105" s="2">
        <v>4</v>
      </c>
      <c r="B105" s="3" t="s">
        <v>221</v>
      </c>
      <c r="C105" s="4" t="s">
        <v>222</v>
      </c>
      <c r="D105" s="5" t="s">
        <v>21</v>
      </c>
      <c r="E105" s="22" t="s">
        <v>18</v>
      </c>
      <c r="F105" s="25">
        <v>37.4</v>
      </c>
      <c r="G105" s="6">
        <f t="shared" si="6"/>
        <v>4</v>
      </c>
      <c r="H105" t="str">
        <f t="shared" si="7"/>
        <v>!River East Elementary</v>
      </c>
      <c r="I105" t="str">
        <f t="shared" si="8"/>
        <v>!Alison Mckenzie</v>
      </c>
      <c r="J105" s="13" t="str">
        <f t="shared" si="9"/>
        <v>!Elementary</v>
      </c>
      <c r="K105" s="14" t="str">
        <f t="shared" si="10"/>
        <v>!C</v>
      </c>
      <c r="L105" s="15" t="str">
        <f t="shared" si="11"/>
        <v>!37.4</v>
      </c>
      <c r="M105" s="7"/>
      <c r="N105" s="8"/>
      <c r="O105" s="9"/>
      <c r="P105" s="10"/>
      <c r="Q105" s="11"/>
    </row>
    <row r="106" spans="1:17" x14ac:dyDescent="0.25">
      <c r="A106" s="2">
        <v>4</v>
      </c>
      <c r="B106" s="3" t="s">
        <v>223</v>
      </c>
      <c r="C106" s="4" t="s">
        <v>224</v>
      </c>
      <c r="D106" s="5" t="s">
        <v>21</v>
      </c>
      <c r="E106" s="22" t="s">
        <v>9</v>
      </c>
      <c r="F106" s="25">
        <v>46.3</v>
      </c>
      <c r="G106" s="6">
        <f t="shared" si="6"/>
        <v>4</v>
      </c>
      <c r="H106" t="str">
        <f t="shared" si="7"/>
        <v>!P.S. 38 Roberto Clemente</v>
      </c>
      <c r="I106" t="str">
        <f t="shared" si="8"/>
        <v>!Norma Caraballo</v>
      </c>
      <c r="J106" s="13" t="str">
        <f t="shared" si="9"/>
        <v>!Elementary</v>
      </c>
      <c r="K106" s="14" t="str">
        <f t="shared" si="10"/>
        <v>!B</v>
      </c>
      <c r="L106" s="15" t="str">
        <f t="shared" si="11"/>
        <v>!46.3</v>
      </c>
      <c r="M106" s="7"/>
      <c r="N106" s="8"/>
      <c r="O106" s="9"/>
      <c r="P106" s="10"/>
      <c r="Q106" s="11"/>
    </row>
    <row r="107" spans="1:17" x14ac:dyDescent="0.25">
      <c r="A107" s="2">
        <v>4</v>
      </c>
      <c r="B107" s="3" t="s">
        <v>225</v>
      </c>
      <c r="C107" s="4" t="s">
        <v>226</v>
      </c>
      <c r="D107" s="5" t="s">
        <v>8</v>
      </c>
      <c r="E107" s="22" t="s">
        <v>18</v>
      </c>
      <c r="F107" s="25">
        <v>33.700000000000003</v>
      </c>
      <c r="G107" s="6">
        <f t="shared" si="6"/>
        <v>4</v>
      </c>
      <c r="H107" t="str">
        <f t="shared" si="7"/>
        <v>!M.S. 45/S.T.A.R.S. Prep Academy</v>
      </c>
      <c r="I107" t="str">
        <f t="shared" si="8"/>
        <v>!Tomasz Grabski</v>
      </c>
      <c r="J107" s="13" t="str">
        <f t="shared" si="9"/>
        <v>!Middle</v>
      </c>
      <c r="K107" s="14" t="str">
        <f t="shared" si="10"/>
        <v>!C</v>
      </c>
      <c r="L107" s="15" t="str">
        <f t="shared" si="11"/>
        <v>!33.7</v>
      </c>
      <c r="M107" s="7"/>
      <c r="N107" s="8"/>
      <c r="O107" s="9"/>
      <c r="P107" s="10"/>
      <c r="Q107" s="11"/>
    </row>
    <row r="108" spans="1:17" x14ac:dyDescent="0.25">
      <c r="A108" s="2">
        <v>4</v>
      </c>
      <c r="B108" s="3" t="s">
        <v>227</v>
      </c>
      <c r="C108" s="4" t="s">
        <v>228</v>
      </c>
      <c r="D108" s="5" t="s">
        <v>15</v>
      </c>
      <c r="E108" s="22" t="s">
        <v>18</v>
      </c>
      <c r="F108" s="25">
        <v>32.5</v>
      </c>
      <c r="G108" s="6">
        <f t="shared" si="6"/>
        <v>4</v>
      </c>
      <c r="H108" t="str">
        <f t="shared" si="7"/>
        <v>!P.S. 050 Vito Marcantonio</v>
      </c>
      <c r="I108" t="str">
        <f t="shared" si="8"/>
        <v>!Cynthia Rochez</v>
      </c>
      <c r="J108" s="13" t="str">
        <f t="shared" si="9"/>
        <v>!K-8</v>
      </c>
      <c r="K108" s="14" t="str">
        <f t="shared" si="10"/>
        <v>!C</v>
      </c>
      <c r="L108" s="15" t="str">
        <f t="shared" si="11"/>
        <v>!32.5</v>
      </c>
      <c r="M108" s="7"/>
      <c r="N108" s="8"/>
      <c r="O108" s="9"/>
      <c r="P108" s="10"/>
      <c r="Q108" s="11"/>
    </row>
    <row r="109" spans="1:17" x14ac:dyDescent="0.25">
      <c r="A109" s="2">
        <v>4</v>
      </c>
      <c r="B109" s="3" t="s">
        <v>229</v>
      </c>
      <c r="C109" s="4" t="s">
        <v>230</v>
      </c>
      <c r="D109" s="5" t="s">
        <v>15</v>
      </c>
      <c r="E109" s="22" t="s">
        <v>12</v>
      </c>
      <c r="F109" s="25">
        <v>72.400000000000006</v>
      </c>
      <c r="G109" s="6">
        <f t="shared" si="6"/>
        <v>4</v>
      </c>
      <c r="H109" t="str">
        <f t="shared" si="7"/>
        <v>!James Weldon Johnson</v>
      </c>
      <c r="I109" t="str">
        <f t="shared" si="8"/>
        <v>!Israel Soto</v>
      </c>
      <c r="J109" s="13" t="str">
        <f t="shared" si="9"/>
        <v>!K-8</v>
      </c>
      <c r="K109" s="14" t="str">
        <f t="shared" si="10"/>
        <v>!A</v>
      </c>
      <c r="L109" s="15" t="str">
        <f t="shared" si="11"/>
        <v>!72.4</v>
      </c>
      <c r="M109" s="7"/>
      <c r="N109" s="8"/>
      <c r="O109" s="9"/>
      <c r="P109" s="10"/>
      <c r="Q109" s="11"/>
    </row>
    <row r="110" spans="1:17" x14ac:dyDescent="0.25">
      <c r="A110" s="2">
        <v>4</v>
      </c>
      <c r="B110" s="3" t="s">
        <v>231</v>
      </c>
      <c r="C110" s="4" t="s">
        <v>232</v>
      </c>
      <c r="D110" s="5" t="s">
        <v>21</v>
      </c>
      <c r="E110" s="22" t="s">
        <v>24</v>
      </c>
      <c r="F110" s="25">
        <v>20.9</v>
      </c>
      <c r="G110" s="6">
        <f t="shared" si="6"/>
        <v>4</v>
      </c>
      <c r="H110" t="str">
        <f t="shared" si="7"/>
        <v>!The Lexington Academy</v>
      </c>
      <c r="I110" t="str">
        <f t="shared" si="8"/>
        <v>!Antonio Hernandez</v>
      </c>
      <c r="J110" s="13" t="str">
        <f t="shared" si="9"/>
        <v>!Elementary</v>
      </c>
      <c r="K110" s="14" t="str">
        <f t="shared" si="10"/>
        <v>!D</v>
      </c>
      <c r="L110" s="15" t="str">
        <f t="shared" si="11"/>
        <v>!20.9</v>
      </c>
      <c r="M110" s="7"/>
      <c r="N110" s="8"/>
      <c r="O110" s="9"/>
      <c r="P110" s="10"/>
      <c r="Q110" s="11"/>
    </row>
    <row r="111" spans="1:17" x14ac:dyDescent="0.25">
      <c r="A111" s="2">
        <v>4</v>
      </c>
      <c r="B111" s="3" t="s">
        <v>233</v>
      </c>
      <c r="C111" s="4" t="s">
        <v>234</v>
      </c>
      <c r="D111" s="5" t="s">
        <v>21</v>
      </c>
      <c r="E111" s="22" t="s">
        <v>12</v>
      </c>
      <c r="F111" s="25">
        <v>77.8</v>
      </c>
      <c r="G111" s="6">
        <f t="shared" si="6"/>
        <v>4</v>
      </c>
      <c r="H111" t="str">
        <f t="shared" si="7"/>
        <v>!P.S. 083 Luis Munoz Rivera</v>
      </c>
      <c r="I111" t="str">
        <f t="shared" si="8"/>
        <v>!Frances Castillo</v>
      </c>
      <c r="J111" s="13" t="str">
        <f t="shared" si="9"/>
        <v>!Elementary</v>
      </c>
      <c r="K111" s="14" t="str">
        <f t="shared" si="10"/>
        <v>!A</v>
      </c>
      <c r="L111" s="15" t="str">
        <f t="shared" si="11"/>
        <v>!77.8</v>
      </c>
      <c r="M111" s="7"/>
      <c r="N111" s="8"/>
      <c r="O111" s="9"/>
      <c r="P111" s="10"/>
      <c r="Q111" s="11"/>
    </row>
    <row r="112" spans="1:17" x14ac:dyDescent="0.25">
      <c r="A112" s="2">
        <v>4</v>
      </c>
      <c r="B112" s="3" t="s">
        <v>235</v>
      </c>
      <c r="C112" s="4" t="s">
        <v>236</v>
      </c>
      <c r="D112" s="5" t="s">
        <v>15</v>
      </c>
      <c r="E112" s="22" t="s">
        <v>9</v>
      </c>
      <c r="F112" s="25">
        <v>46.2</v>
      </c>
      <c r="G112" s="6">
        <f t="shared" si="6"/>
        <v>4</v>
      </c>
      <c r="H112" t="str">
        <f t="shared" si="7"/>
        <v>!P.S. 096 Joseph Lanzetta</v>
      </c>
      <c r="I112" t="str">
        <f t="shared" si="8"/>
        <v>!Noel Rios</v>
      </c>
      <c r="J112" s="13" t="str">
        <f t="shared" si="9"/>
        <v>!K-8</v>
      </c>
      <c r="K112" s="14" t="str">
        <f t="shared" si="10"/>
        <v>!B</v>
      </c>
      <c r="L112" s="15" t="str">
        <f t="shared" si="11"/>
        <v>!46.2</v>
      </c>
      <c r="M112" s="7"/>
      <c r="N112" s="8"/>
      <c r="O112" s="9"/>
      <c r="P112" s="10"/>
      <c r="Q112" s="11"/>
    </row>
    <row r="113" spans="1:17" x14ac:dyDescent="0.25">
      <c r="A113" s="2">
        <v>4</v>
      </c>
      <c r="B113" s="3" t="s">
        <v>237</v>
      </c>
      <c r="C113" s="4" t="s">
        <v>238</v>
      </c>
      <c r="D113" s="5" t="s">
        <v>21</v>
      </c>
      <c r="E113" s="22" t="s">
        <v>9</v>
      </c>
      <c r="F113" s="25">
        <v>45.1</v>
      </c>
      <c r="G113" s="6">
        <f t="shared" si="6"/>
        <v>4</v>
      </c>
      <c r="H113" t="str">
        <f t="shared" si="7"/>
        <v>!P.S. 102 Jacques Cartier</v>
      </c>
      <c r="I113" t="str">
        <f t="shared" si="8"/>
        <v>!Sandra Gittens</v>
      </c>
      <c r="J113" s="13" t="str">
        <f t="shared" si="9"/>
        <v>!Elementary</v>
      </c>
      <c r="K113" s="14" t="str">
        <f t="shared" si="10"/>
        <v>!B</v>
      </c>
      <c r="L113" s="15" t="str">
        <f t="shared" si="11"/>
        <v>!45.1</v>
      </c>
      <c r="M113" s="7"/>
      <c r="N113" s="8"/>
      <c r="O113" s="9"/>
      <c r="P113" s="10"/>
      <c r="Q113" s="11"/>
    </row>
    <row r="114" spans="1:17" x14ac:dyDescent="0.25">
      <c r="A114" s="2">
        <v>4</v>
      </c>
      <c r="B114" s="3" t="s">
        <v>239</v>
      </c>
      <c r="C114" s="4" t="s">
        <v>240</v>
      </c>
      <c r="D114" s="5" t="s">
        <v>15</v>
      </c>
      <c r="E114" s="22" t="s">
        <v>12</v>
      </c>
      <c r="F114" s="25">
        <v>77.2</v>
      </c>
      <c r="G114" s="6">
        <f t="shared" si="6"/>
        <v>4</v>
      </c>
      <c r="H114" t="str">
        <f t="shared" si="7"/>
        <v>!P.S. 108 Assemblyman Angelo Del Toro Educational C</v>
      </c>
      <c r="I114" t="str">
        <f t="shared" si="8"/>
        <v>!Lourdes Arroyo</v>
      </c>
      <c r="J114" s="13" t="str">
        <f t="shared" si="9"/>
        <v>!K-8</v>
      </c>
      <c r="K114" s="14" t="str">
        <f t="shared" si="10"/>
        <v>!A</v>
      </c>
      <c r="L114" s="15" t="str">
        <f t="shared" si="11"/>
        <v>!77.2</v>
      </c>
      <c r="M114" s="7"/>
      <c r="N114" s="8"/>
      <c r="O114" s="9"/>
      <c r="P114" s="10"/>
      <c r="Q114" s="11"/>
    </row>
    <row r="115" spans="1:17" x14ac:dyDescent="0.25">
      <c r="A115" s="2">
        <v>4</v>
      </c>
      <c r="B115" s="3" t="s">
        <v>241</v>
      </c>
      <c r="C115" s="4" t="s">
        <v>242</v>
      </c>
      <c r="D115" s="5" t="s">
        <v>178</v>
      </c>
      <c r="E115" s="22" t="s">
        <v>12</v>
      </c>
      <c r="F115" s="25">
        <v>43.9</v>
      </c>
      <c r="G115" s="6">
        <f t="shared" si="6"/>
        <v>4</v>
      </c>
      <c r="H115" t="str">
        <f t="shared" si="7"/>
        <v>!P.S. 112 Jose Celso Barbosa</v>
      </c>
      <c r="I115" t="str">
        <f t="shared" si="8"/>
        <v>!Eileen Reiter</v>
      </c>
      <c r="J115" s="13" t="str">
        <f t="shared" si="9"/>
        <v>!K-2</v>
      </c>
      <c r="K115" s="14" t="str">
        <f t="shared" si="10"/>
        <v>!A</v>
      </c>
      <c r="L115" s="15" t="str">
        <f t="shared" si="11"/>
        <v>!43.9</v>
      </c>
      <c r="M115" s="7"/>
      <c r="N115" s="8"/>
      <c r="O115" s="9"/>
      <c r="P115" s="10"/>
      <c r="Q115" s="11"/>
    </row>
    <row r="116" spans="1:17" x14ac:dyDescent="0.25">
      <c r="A116" s="2">
        <v>4</v>
      </c>
      <c r="B116" s="3" t="s">
        <v>243</v>
      </c>
      <c r="C116" s="4" t="s">
        <v>244</v>
      </c>
      <c r="D116" s="5" t="s">
        <v>21</v>
      </c>
      <c r="E116" s="22" t="s">
        <v>12</v>
      </c>
      <c r="F116" s="25">
        <v>57.7</v>
      </c>
      <c r="G116" s="6">
        <f t="shared" si="6"/>
        <v>4</v>
      </c>
      <c r="H116" t="str">
        <f t="shared" si="7"/>
        <v>!P.S. 146 Ann M. Short</v>
      </c>
      <c r="I116" t="str">
        <f t="shared" si="8"/>
        <v>!Mona Silfen</v>
      </c>
      <c r="J116" s="13" t="str">
        <f t="shared" si="9"/>
        <v>!Elementary</v>
      </c>
      <c r="K116" s="14" t="str">
        <f t="shared" si="10"/>
        <v>!A</v>
      </c>
      <c r="L116" s="15" t="str">
        <f t="shared" si="11"/>
        <v>!57.7</v>
      </c>
      <c r="M116" s="7"/>
      <c r="N116" s="8"/>
      <c r="O116" s="9"/>
      <c r="P116" s="10"/>
      <c r="Q116" s="11"/>
    </row>
    <row r="117" spans="1:17" x14ac:dyDescent="0.25">
      <c r="A117" s="2">
        <v>4</v>
      </c>
      <c r="B117" s="3" t="s">
        <v>245</v>
      </c>
      <c r="C117" s="4" t="s">
        <v>246</v>
      </c>
      <c r="D117" s="5" t="s">
        <v>21</v>
      </c>
      <c r="E117" s="22" t="s">
        <v>9</v>
      </c>
      <c r="F117" s="25">
        <v>44.5</v>
      </c>
      <c r="G117" s="6">
        <f t="shared" si="6"/>
        <v>4</v>
      </c>
      <c r="H117" t="str">
        <f t="shared" si="7"/>
        <v>!P.S. 155 William Paca</v>
      </c>
      <c r="I117" t="str">
        <f t="shared" si="8"/>
        <v>!Lillian Raimundi Ortiz</v>
      </c>
      <c r="J117" s="13" t="str">
        <f t="shared" si="9"/>
        <v>!Elementary</v>
      </c>
      <c r="K117" s="14" t="str">
        <f t="shared" si="10"/>
        <v>!B</v>
      </c>
      <c r="L117" s="15" t="str">
        <f t="shared" si="11"/>
        <v>!44.5</v>
      </c>
      <c r="M117" s="7"/>
      <c r="N117" s="8"/>
      <c r="O117" s="9"/>
      <c r="P117" s="10"/>
      <c r="Q117" s="11"/>
    </row>
    <row r="118" spans="1:17" x14ac:dyDescent="0.25">
      <c r="A118" s="2">
        <v>4</v>
      </c>
      <c r="B118" s="3" t="s">
        <v>247</v>
      </c>
      <c r="C118" s="4" t="s">
        <v>248</v>
      </c>
      <c r="D118" s="5" t="s">
        <v>15</v>
      </c>
      <c r="E118" s="22" t="s">
        <v>9</v>
      </c>
      <c r="F118" s="25">
        <v>54.6</v>
      </c>
      <c r="G118" s="6">
        <f t="shared" si="6"/>
        <v>4</v>
      </c>
      <c r="H118" t="str">
        <f t="shared" si="7"/>
        <v>!P.S. 171 Patrick Henry</v>
      </c>
      <c r="I118" t="str">
        <f t="shared" si="8"/>
        <v>!Dimitres Pantelidis</v>
      </c>
      <c r="J118" s="13" t="str">
        <f t="shared" si="9"/>
        <v>!K-8</v>
      </c>
      <c r="K118" s="14" t="str">
        <f t="shared" si="10"/>
        <v>!B</v>
      </c>
      <c r="L118" s="15" t="str">
        <f t="shared" si="11"/>
        <v>!54.6</v>
      </c>
      <c r="M118" s="7"/>
      <c r="N118" s="8"/>
      <c r="O118" s="9"/>
      <c r="P118" s="10"/>
      <c r="Q118" s="11"/>
    </row>
    <row r="119" spans="1:17" x14ac:dyDescent="0.25">
      <c r="A119" s="2">
        <v>4</v>
      </c>
      <c r="B119" s="3" t="s">
        <v>249</v>
      </c>
      <c r="C119" s="4" t="s">
        <v>250</v>
      </c>
      <c r="D119" s="5" t="s">
        <v>21</v>
      </c>
      <c r="E119" s="22" t="s">
        <v>9</v>
      </c>
      <c r="F119" s="25">
        <v>41.6</v>
      </c>
      <c r="G119" s="6">
        <f t="shared" si="6"/>
        <v>4</v>
      </c>
      <c r="H119" t="str">
        <f t="shared" si="7"/>
        <v>!The Bilingual Bicultural School</v>
      </c>
      <c r="I119" t="str">
        <f t="shared" si="8"/>
        <v>!Andrea Hernandez</v>
      </c>
      <c r="J119" s="13" t="str">
        <f t="shared" si="9"/>
        <v>!Elementary</v>
      </c>
      <c r="K119" s="14" t="str">
        <f t="shared" si="10"/>
        <v>!B</v>
      </c>
      <c r="L119" s="15" t="str">
        <f t="shared" si="11"/>
        <v>!41.6</v>
      </c>
      <c r="M119" s="7"/>
      <c r="N119" s="8"/>
      <c r="O119" s="9"/>
      <c r="P119" s="10"/>
      <c r="Q119" s="11"/>
    </row>
    <row r="120" spans="1:17" x14ac:dyDescent="0.25">
      <c r="A120" s="2">
        <v>4</v>
      </c>
      <c r="B120" s="3" t="s">
        <v>251</v>
      </c>
      <c r="C120" s="4" t="s">
        <v>252</v>
      </c>
      <c r="D120" s="5" t="s">
        <v>21</v>
      </c>
      <c r="E120" s="22" t="s">
        <v>24</v>
      </c>
      <c r="F120" s="25">
        <v>24.9</v>
      </c>
      <c r="G120" s="6">
        <f t="shared" si="6"/>
        <v>4</v>
      </c>
      <c r="H120" t="str">
        <f t="shared" si="7"/>
        <v>!P.S. 206 Jose Celso Barbosa</v>
      </c>
      <c r="I120" t="str">
        <f t="shared" si="8"/>
        <v>!Myrna Rodriguez</v>
      </c>
      <c r="J120" s="13" t="str">
        <f t="shared" si="9"/>
        <v>!Elementary</v>
      </c>
      <c r="K120" s="14" t="str">
        <f t="shared" si="10"/>
        <v>!D</v>
      </c>
      <c r="L120" s="15" t="str">
        <f t="shared" si="11"/>
        <v>!24.9</v>
      </c>
      <c r="M120" s="7"/>
      <c r="N120" s="8"/>
      <c r="O120" s="9"/>
      <c r="P120" s="10"/>
      <c r="Q120" s="11"/>
    </row>
    <row r="121" spans="1:17" x14ac:dyDescent="0.25">
      <c r="A121" s="2">
        <v>4</v>
      </c>
      <c r="B121" s="3" t="s">
        <v>253</v>
      </c>
      <c r="C121" s="4" t="s">
        <v>254</v>
      </c>
      <c r="D121" s="5" t="s">
        <v>8</v>
      </c>
      <c r="E121" s="22" t="s">
        <v>18</v>
      </c>
      <c r="F121" s="25">
        <v>29.6</v>
      </c>
      <c r="G121" s="6">
        <f t="shared" si="6"/>
        <v>4</v>
      </c>
      <c r="H121" t="str">
        <f t="shared" si="7"/>
        <v>!M.S. 224 Manhattan East School for Arts &amp; Academic</v>
      </c>
      <c r="I121" t="str">
        <f t="shared" si="8"/>
        <v>!Liliana Sarro</v>
      </c>
      <c r="J121" s="13" t="str">
        <f t="shared" si="9"/>
        <v>!Middle</v>
      </c>
      <c r="K121" s="14" t="str">
        <f t="shared" si="10"/>
        <v>!C</v>
      </c>
      <c r="L121" s="15" t="str">
        <f t="shared" si="11"/>
        <v>!29.6</v>
      </c>
      <c r="M121" s="7"/>
      <c r="N121" s="8"/>
      <c r="O121" s="9"/>
      <c r="P121" s="10"/>
      <c r="Q121" s="11"/>
    </row>
    <row r="122" spans="1:17" x14ac:dyDescent="0.25">
      <c r="A122" s="2">
        <v>4</v>
      </c>
      <c r="B122" s="3" t="s">
        <v>255</v>
      </c>
      <c r="C122" s="4" t="s">
        <v>256</v>
      </c>
      <c r="D122" s="5" t="s">
        <v>8</v>
      </c>
      <c r="E122" s="22" t="s">
        <v>12</v>
      </c>
      <c r="F122" s="25">
        <v>69.900000000000006</v>
      </c>
      <c r="G122" s="6">
        <f t="shared" si="6"/>
        <v>4</v>
      </c>
      <c r="H122" t="str">
        <f t="shared" si="7"/>
        <v>!ESPERANZA PREPARATORY ACADEMY</v>
      </c>
      <c r="I122" t="str">
        <f t="shared" si="8"/>
        <v>!Alex Estrella</v>
      </c>
      <c r="J122" s="13" t="str">
        <f t="shared" si="9"/>
        <v>!Middle</v>
      </c>
      <c r="K122" s="14" t="str">
        <f t="shared" si="10"/>
        <v>!A</v>
      </c>
      <c r="L122" s="15" t="str">
        <f t="shared" si="11"/>
        <v>!69.9</v>
      </c>
      <c r="M122" s="7"/>
      <c r="N122" s="8"/>
      <c r="O122" s="9"/>
      <c r="P122" s="10"/>
      <c r="Q122" s="11"/>
    </row>
    <row r="123" spans="1:17" x14ac:dyDescent="0.25">
      <c r="A123" s="2">
        <v>4</v>
      </c>
      <c r="B123" s="3" t="s">
        <v>257</v>
      </c>
      <c r="C123" s="4" t="s">
        <v>258</v>
      </c>
      <c r="D123" s="5" t="s">
        <v>21</v>
      </c>
      <c r="E123" s="22" t="s">
        <v>24</v>
      </c>
      <c r="F123" s="25">
        <v>18.5</v>
      </c>
      <c r="G123" s="6">
        <f t="shared" si="6"/>
        <v>4</v>
      </c>
      <c r="H123" t="str">
        <f t="shared" si="7"/>
        <v>!Mosaic Preparatory Academy</v>
      </c>
      <c r="I123" t="str">
        <f t="shared" si="8"/>
        <v>!Lisette Caesar</v>
      </c>
      <c r="J123" s="13" t="str">
        <f t="shared" si="9"/>
        <v>!Elementary</v>
      </c>
      <c r="K123" s="14" t="str">
        <f t="shared" si="10"/>
        <v>!D</v>
      </c>
      <c r="L123" s="15" t="str">
        <f t="shared" si="11"/>
        <v>!18.5</v>
      </c>
      <c r="M123" s="7"/>
      <c r="N123" s="8"/>
      <c r="O123" s="9"/>
      <c r="P123" s="10"/>
      <c r="Q123" s="11"/>
    </row>
    <row r="124" spans="1:17" x14ac:dyDescent="0.25">
      <c r="A124" s="2">
        <v>4</v>
      </c>
      <c r="B124" s="3" t="s">
        <v>259</v>
      </c>
      <c r="C124" s="4" t="s">
        <v>260</v>
      </c>
      <c r="D124" s="5" t="s">
        <v>8</v>
      </c>
      <c r="E124" s="22" t="s">
        <v>24</v>
      </c>
      <c r="F124" s="25">
        <v>20.399999999999999</v>
      </c>
      <c r="G124" s="6">
        <f t="shared" si="6"/>
        <v>4</v>
      </c>
      <c r="H124" t="str">
        <f t="shared" si="7"/>
        <v>!Renaissance School of the Arts</v>
      </c>
      <c r="I124" t="str">
        <f t="shared" si="8"/>
        <v>!Tammy Pate</v>
      </c>
      <c r="J124" s="13" t="str">
        <f t="shared" si="9"/>
        <v>!Middle</v>
      </c>
      <c r="K124" s="14" t="str">
        <f t="shared" si="10"/>
        <v>!D</v>
      </c>
      <c r="L124" s="15" t="str">
        <f t="shared" si="11"/>
        <v>!20.4</v>
      </c>
      <c r="M124" s="7"/>
      <c r="N124" s="8"/>
      <c r="O124" s="9"/>
      <c r="P124" s="10"/>
      <c r="Q124" s="11"/>
    </row>
    <row r="125" spans="1:17" x14ac:dyDescent="0.25">
      <c r="A125" s="2">
        <v>4</v>
      </c>
      <c r="B125" s="3" t="s">
        <v>261</v>
      </c>
      <c r="C125" s="4" t="s">
        <v>262</v>
      </c>
      <c r="D125" s="5" t="s">
        <v>8</v>
      </c>
      <c r="E125" s="22" t="s">
        <v>9</v>
      </c>
      <c r="F125" s="25">
        <v>43.4</v>
      </c>
      <c r="G125" s="6">
        <f t="shared" si="6"/>
        <v>4</v>
      </c>
      <c r="H125" t="str">
        <f t="shared" si="7"/>
        <v>!Global Neighborhood Secondary School</v>
      </c>
      <c r="I125" t="str">
        <f t="shared" si="8"/>
        <v>!Luis Genao</v>
      </c>
      <c r="J125" s="13" t="str">
        <f t="shared" si="9"/>
        <v>!Middle</v>
      </c>
      <c r="K125" s="14" t="str">
        <f t="shared" si="10"/>
        <v>!B</v>
      </c>
      <c r="L125" s="15" t="str">
        <f t="shared" si="11"/>
        <v>!43.4</v>
      </c>
      <c r="M125" s="7"/>
      <c r="N125" s="8"/>
      <c r="O125" s="9"/>
      <c r="P125" s="10"/>
      <c r="Q125" s="11"/>
    </row>
    <row r="126" spans="1:17" x14ac:dyDescent="0.25">
      <c r="A126" s="2">
        <v>4</v>
      </c>
      <c r="B126" s="3" t="s">
        <v>263</v>
      </c>
      <c r="C126" s="4" t="s">
        <v>264</v>
      </c>
      <c r="D126" s="5" t="s">
        <v>8</v>
      </c>
      <c r="E126" s="22" t="s">
        <v>12</v>
      </c>
      <c r="F126" s="25">
        <v>75.099999999999994</v>
      </c>
      <c r="G126" s="6">
        <f t="shared" si="6"/>
        <v>4</v>
      </c>
      <c r="H126" t="str">
        <f t="shared" si="7"/>
        <v>!GLOBAL TECHNOLOGY PREPARATORY</v>
      </c>
      <c r="I126" t="str">
        <f t="shared" si="8"/>
        <v>!Chrystina Russell</v>
      </c>
      <c r="J126" s="13" t="str">
        <f t="shared" si="9"/>
        <v>!Middle</v>
      </c>
      <c r="K126" s="14" t="str">
        <f t="shared" si="10"/>
        <v>!A</v>
      </c>
      <c r="L126" s="15" t="str">
        <f t="shared" si="11"/>
        <v>!75.1</v>
      </c>
      <c r="M126" s="7"/>
      <c r="N126" s="8"/>
      <c r="O126" s="9"/>
      <c r="P126" s="10"/>
      <c r="Q126" s="11"/>
    </row>
    <row r="127" spans="1:17" x14ac:dyDescent="0.25">
      <c r="A127" s="2">
        <v>4</v>
      </c>
      <c r="B127" s="3" t="s">
        <v>265</v>
      </c>
      <c r="C127" s="4" t="s">
        <v>266</v>
      </c>
      <c r="D127" s="5" t="s">
        <v>21</v>
      </c>
      <c r="E127" s="22" t="s">
        <v>18</v>
      </c>
      <c r="F127" s="25">
        <v>31.3</v>
      </c>
      <c r="G127" s="6">
        <f t="shared" si="6"/>
        <v>4</v>
      </c>
      <c r="H127" t="str">
        <f t="shared" si="7"/>
        <v>!Central Park East I</v>
      </c>
      <c r="I127" t="str">
        <f t="shared" si="8"/>
        <v>!Julie Zuckerman</v>
      </c>
      <c r="J127" s="13" t="str">
        <f t="shared" si="9"/>
        <v>!Elementary</v>
      </c>
      <c r="K127" s="14" t="str">
        <f t="shared" si="10"/>
        <v>!C</v>
      </c>
      <c r="L127" s="15" t="str">
        <f t="shared" si="11"/>
        <v>!31.3</v>
      </c>
      <c r="M127" s="7"/>
      <c r="N127" s="8"/>
      <c r="O127" s="9"/>
      <c r="P127" s="10"/>
      <c r="Q127" s="11"/>
    </row>
    <row r="128" spans="1:17" x14ac:dyDescent="0.25">
      <c r="A128" s="2">
        <v>4</v>
      </c>
      <c r="B128" s="3" t="s">
        <v>267</v>
      </c>
      <c r="C128" s="4" t="s">
        <v>268</v>
      </c>
      <c r="D128" s="5" t="s">
        <v>8</v>
      </c>
      <c r="E128" s="22" t="s">
        <v>9</v>
      </c>
      <c r="F128" s="25">
        <v>41.5</v>
      </c>
      <c r="G128" s="6">
        <f t="shared" si="6"/>
        <v>4</v>
      </c>
      <c r="H128" t="str">
        <f t="shared" si="7"/>
        <v>!Young Women's Leadership School</v>
      </c>
      <c r="I128" t="str">
        <f t="shared" si="8"/>
        <v>!Althea Bradshaw-Tyson</v>
      </c>
      <c r="J128" s="13" t="str">
        <f t="shared" si="9"/>
        <v>!Middle</v>
      </c>
      <c r="K128" s="14" t="str">
        <f t="shared" si="10"/>
        <v>!B</v>
      </c>
      <c r="L128" s="15" t="str">
        <f t="shared" si="11"/>
        <v>!41.5</v>
      </c>
      <c r="M128" s="7"/>
      <c r="N128" s="8"/>
      <c r="O128" s="9"/>
      <c r="P128" s="10"/>
      <c r="Q128" s="11"/>
    </row>
    <row r="129" spans="1:17" x14ac:dyDescent="0.25">
      <c r="A129" s="2">
        <v>4</v>
      </c>
      <c r="B129" s="3" t="s">
        <v>269</v>
      </c>
      <c r="C129" s="4" t="s">
        <v>270</v>
      </c>
      <c r="D129" s="5" t="s">
        <v>8</v>
      </c>
      <c r="E129" s="22" t="s">
        <v>24</v>
      </c>
      <c r="F129" s="25">
        <v>22.8</v>
      </c>
      <c r="G129" s="6">
        <f t="shared" si="6"/>
        <v>4</v>
      </c>
      <c r="H129" t="str">
        <f t="shared" si="7"/>
        <v>!Isaac Newton Middle School for Math &amp; Science</v>
      </c>
      <c r="I129" t="str">
        <f t="shared" si="8"/>
        <v>!Lisa Nelson</v>
      </c>
      <c r="J129" s="13" t="str">
        <f t="shared" si="9"/>
        <v>!Middle</v>
      </c>
      <c r="K129" s="14" t="str">
        <f t="shared" si="10"/>
        <v>!D</v>
      </c>
      <c r="L129" s="15" t="str">
        <f t="shared" si="11"/>
        <v>!22.8</v>
      </c>
      <c r="M129" s="7"/>
      <c r="N129" s="8"/>
      <c r="O129" s="9"/>
      <c r="P129" s="10"/>
      <c r="Q129" s="11"/>
    </row>
    <row r="130" spans="1:17" x14ac:dyDescent="0.25">
      <c r="A130" s="2">
        <v>4</v>
      </c>
      <c r="B130" s="3" t="s">
        <v>271</v>
      </c>
      <c r="C130" s="4" t="s">
        <v>272</v>
      </c>
      <c r="D130" s="5" t="s">
        <v>21</v>
      </c>
      <c r="E130" s="22" t="s">
        <v>12</v>
      </c>
      <c r="F130" s="25">
        <v>65</v>
      </c>
      <c r="G130" s="6">
        <f t="shared" ref="G130:G189" si="12">A130</f>
        <v>4</v>
      </c>
      <c r="H130" t="str">
        <f t="shared" ref="H130:H189" si="13">"!" &amp;B130</f>
        <v>!Central Park East II</v>
      </c>
      <c r="I130" t="str">
        <f t="shared" ref="I130:I189" si="14">"!" &amp;C130</f>
        <v>!Naomi Smith</v>
      </c>
      <c r="J130" s="13" t="str">
        <f t="shared" ref="J130:J189" si="15">"!" &amp;D130</f>
        <v>!Elementary</v>
      </c>
      <c r="K130" s="14" t="str">
        <f t="shared" si="10"/>
        <v>!A</v>
      </c>
      <c r="L130" s="15" t="str">
        <f t="shared" ref="L130:L189" si="16">"!" &amp;F130</f>
        <v>!65</v>
      </c>
      <c r="M130" s="7"/>
      <c r="N130" s="8"/>
      <c r="O130" s="9"/>
      <c r="P130" s="10"/>
      <c r="Q130" s="11"/>
    </row>
    <row r="131" spans="1:17" x14ac:dyDescent="0.25">
      <c r="A131" s="2">
        <v>5</v>
      </c>
      <c r="B131" s="3" t="s">
        <v>273</v>
      </c>
      <c r="C131" s="4" t="s">
        <v>274</v>
      </c>
      <c r="D131" s="5" t="s">
        <v>21</v>
      </c>
      <c r="E131" s="22" t="s">
        <v>24</v>
      </c>
      <c r="F131" s="25">
        <v>19.5</v>
      </c>
      <c r="G131" s="6">
        <f t="shared" si="12"/>
        <v>5</v>
      </c>
      <c r="H131" t="str">
        <f t="shared" si="13"/>
        <v>!P.S. 030 Hernandez/Hughes</v>
      </c>
      <c r="I131" t="str">
        <f t="shared" si="14"/>
        <v>!Teri Stinson</v>
      </c>
      <c r="J131" s="13" t="str">
        <f t="shared" si="15"/>
        <v>!Elementary</v>
      </c>
      <c r="K131" s="14" t="str">
        <f t="shared" ref="K131:K194" si="17">"!" &amp; LEFT(E131, LEN(E131)-1)</f>
        <v>!D</v>
      </c>
      <c r="L131" s="15" t="str">
        <f t="shared" si="16"/>
        <v>!19.5</v>
      </c>
      <c r="M131" s="7"/>
      <c r="N131" s="8"/>
      <c r="O131" s="9"/>
      <c r="P131" s="10"/>
      <c r="Q131" s="11"/>
    </row>
    <row r="132" spans="1:17" x14ac:dyDescent="0.25">
      <c r="A132" s="2">
        <v>5</v>
      </c>
      <c r="B132" s="3" t="s">
        <v>275</v>
      </c>
      <c r="C132" s="4" t="s">
        <v>276</v>
      </c>
      <c r="D132" s="5" t="s">
        <v>21</v>
      </c>
      <c r="E132" s="22" t="s">
        <v>18</v>
      </c>
      <c r="F132" s="25">
        <v>34.799999999999997</v>
      </c>
      <c r="G132" s="6">
        <f t="shared" si="12"/>
        <v>5</v>
      </c>
      <c r="H132" t="str">
        <f t="shared" si="13"/>
        <v>!P.S. 036 Margaret Douglas</v>
      </c>
      <c r="I132" t="str">
        <f t="shared" si="14"/>
        <v>!Cynthia Mullins-Simmons</v>
      </c>
      <c r="J132" s="13" t="str">
        <f t="shared" si="15"/>
        <v>!Elementary</v>
      </c>
      <c r="K132" s="14" t="str">
        <f t="shared" si="17"/>
        <v>!C</v>
      </c>
      <c r="L132" s="15" t="str">
        <f t="shared" si="16"/>
        <v>!34.8</v>
      </c>
      <c r="M132" s="7"/>
      <c r="N132" s="8"/>
      <c r="O132" s="9"/>
      <c r="P132" s="10"/>
      <c r="Q132" s="11"/>
    </row>
    <row r="133" spans="1:17" x14ac:dyDescent="0.25">
      <c r="A133" s="2">
        <v>5</v>
      </c>
      <c r="B133" s="3" t="s">
        <v>277</v>
      </c>
      <c r="C133" s="4" t="s">
        <v>278</v>
      </c>
      <c r="D133" s="5" t="s">
        <v>15</v>
      </c>
      <c r="E133" s="22" t="s">
        <v>9</v>
      </c>
      <c r="F133" s="25">
        <v>43.9</v>
      </c>
      <c r="G133" s="6">
        <f t="shared" si="12"/>
        <v>5</v>
      </c>
      <c r="H133" t="str">
        <f t="shared" si="13"/>
        <v>!P.S. 046 Arthur Tappan</v>
      </c>
      <c r="I133" t="str">
        <f t="shared" si="14"/>
        <v>!George Young</v>
      </c>
      <c r="J133" s="13" t="str">
        <f t="shared" si="15"/>
        <v>!K-8</v>
      </c>
      <c r="K133" s="14" t="str">
        <f t="shared" si="17"/>
        <v>!B</v>
      </c>
      <c r="L133" s="15" t="str">
        <f t="shared" si="16"/>
        <v>!43.9</v>
      </c>
      <c r="M133" s="7"/>
      <c r="N133" s="8"/>
      <c r="O133" s="9"/>
      <c r="P133" s="10"/>
      <c r="Q133" s="11"/>
    </row>
    <row r="134" spans="1:17" x14ac:dyDescent="0.25">
      <c r="A134" s="2">
        <v>5</v>
      </c>
      <c r="B134" s="3" t="s">
        <v>279</v>
      </c>
      <c r="C134" s="4" t="s">
        <v>280</v>
      </c>
      <c r="D134" s="5" t="s">
        <v>21</v>
      </c>
      <c r="E134" s="22" t="s">
        <v>9</v>
      </c>
      <c r="F134" s="25">
        <v>42.9</v>
      </c>
      <c r="G134" s="6">
        <f t="shared" si="12"/>
        <v>5</v>
      </c>
      <c r="H134" t="str">
        <f t="shared" si="13"/>
        <v>!P.S. 092 Mary McLeod Bethune</v>
      </c>
      <c r="I134" t="str">
        <f t="shared" si="14"/>
        <v>!Rosa Davila</v>
      </c>
      <c r="J134" s="13" t="str">
        <f t="shared" si="15"/>
        <v>!Elementary</v>
      </c>
      <c r="K134" s="14" t="str">
        <f t="shared" si="17"/>
        <v>!B</v>
      </c>
      <c r="L134" s="15" t="str">
        <f t="shared" si="16"/>
        <v>!42.9</v>
      </c>
      <c r="M134" s="7"/>
      <c r="N134" s="8"/>
      <c r="O134" s="9"/>
      <c r="P134" s="10"/>
      <c r="Q134" s="11"/>
    </row>
    <row r="135" spans="1:17" x14ac:dyDescent="0.25">
      <c r="A135" s="2">
        <v>5</v>
      </c>
      <c r="B135" s="3" t="s">
        <v>281</v>
      </c>
      <c r="C135" s="4" t="s">
        <v>282</v>
      </c>
      <c r="D135" s="5" t="s">
        <v>15</v>
      </c>
      <c r="E135" s="22" t="s">
        <v>24</v>
      </c>
      <c r="F135" s="25">
        <v>24.3</v>
      </c>
      <c r="G135" s="6">
        <f t="shared" si="12"/>
        <v>5</v>
      </c>
      <c r="H135" t="str">
        <f t="shared" si="13"/>
        <v>!P.S. 123 Mahalia Jackson</v>
      </c>
      <c r="I135" t="str">
        <f t="shared" si="14"/>
        <v>!Beverly Lewis</v>
      </c>
      <c r="J135" s="13" t="str">
        <f t="shared" si="15"/>
        <v>!K-8</v>
      </c>
      <c r="K135" s="14" t="str">
        <f t="shared" si="17"/>
        <v>!D</v>
      </c>
      <c r="L135" s="15" t="str">
        <f t="shared" si="16"/>
        <v>!24.3</v>
      </c>
      <c r="M135" s="7"/>
      <c r="N135" s="8"/>
      <c r="O135" s="9"/>
      <c r="P135" s="10"/>
      <c r="Q135" s="11"/>
    </row>
    <row r="136" spans="1:17" x14ac:dyDescent="0.25">
      <c r="A136" s="2">
        <v>5</v>
      </c>
      <c r="B136" s="3" t="s">
        <v>283</v>
      </c>
      <c r="C136" s="4" t="s">
        <v>284</v>
      </c>
      <c r="D136" s="5" t="s">
        <v>21</v>
      </c>
      <c r="E136" s="22" t="s">
        <v>18</v>
      </c>
      <c r="F136" s="25">
        <v>31.6</v>
      </c>
      <c r="G136" s="6">
        <f t="shared" si="12"/>
        <v>5</v>
      </c>
      <c r="H136" t="str">
        <f t="shared" si="13"/>
        <v>!P.S. 125 Ralph Bunche</v>
      </c>
      <c r="I136" t="str">
        <f t="shared" si="14"/>
        <v>!Rafaela Espinal Pacheco</v>
      </c>
      <c r="J136" s="13" t="str">
        <f t="shared" si="15"/>
        <v>!Elementary</v>
      </c>
      <c r="K136" s="14" t="str">
        <f t="shared" si="17"/>
        <v>!C</v>
      </c>
      <c r="L136" s="15" t="str">
        <f t="shared" si="16"/>
        <v>!31.6</v>
      </c>
      <c r="M136" s="7"/>
      <c r="N136" s="8"/>
      <c r="O136" s="9"/>
      <c r="P136" s="10"/>
      <c r="Q136" s="11"/>
    </row>
    <row r="137" spans="1:17" x14ac:dyDescent="0.25">
      <c r="A137" s="2">
        <v>5</v>
      </c>
      <c r="B137" s="3" t="s">
        <v>285</v>
      </c>
      <c r="C137" s="4" t="s">
        <v>286</v>
      </c>
      <c r="D137" s="5" t="s">
        <v>15</v>
      </c>
      <c r="E137" s="22" t="s">
        <v>18</v>
      </c>
      <c r="F137" s="25">
        <v>39.200000000000003</v>
      </c>
      <c r="G137" s="6">
        <f t="shared" si="12"/>
        <v>5</v>
      </c>
      <c r="H137" t="str">
        <f t="shared" si="13"/>
        <v>!P.S. 129 John H. Finley</v>
      </c>
      <c r="I137" t="str">
        <f t="shared" si="14"/>
        <v>!Odelphia Pierre</v>
      </c>
      <c r="J137" s="13" t="str">
        <f t="shared" si="15"/>
        <v>!K-8</v>
      </c>
      <c r="K137" s="14" t="str">
        <f t="shared" si="17"/>
        <v>!C</v>
      </c>
      <c r="L137" s="15" t="str">
        <f t="shared" si="16"/>
        <v>!39.2</v>
      </c>
      <c r="M137" s="7"/>
      <c r="N137" s="8"/>
      <c r="O137" s="9"/>
      <c r="P137" s="10"/>
      <c r="Q137" s="11"/>
    </row>
    <row r="138" spans="1:17" x14ac:dyDescent="0.25">
      <c r="A138" s="2">
        <v>5</v>
      </c>
      <c r="B138" s="3" t="s">
        <v>287</v>
      </c>
      <c r="C138" s="4" t="s">
        <v>288</v>
      </c>
      <c r="D138" s="5" t="s">
        <v>21</v>
      </c>
      <c r="E138" s="22" t="s">
        <v>18</v>
      </c>
      <c r="F138" s="25">
        <v>31.5</v>
      </c>
      <c r="G138" s="6">
        <f t="shared" si="12"/>
        <v>5</v>
      </c>
      <c r="H138" t="str">
        <f t="shared" si="13"/>
        <v>!P.S. 133 Fred R Moore</v>
      </c>
      <c r="I138" t="str">
        <f t="shared" si="14"/>
        <v>!Susan M. Vairo</v>
      </c>
      <c r="J138" s="13" t="str">
        <f t="shared" si="15"/>
        <v>!Elementary</v>
      </c>
      <c r="K138" s="14" t="str">
        <f t="shared" si="17"/>
        <v>!C</v>
      </c>
      <c r="L138" s="15" t="str">
        <f t="shared" si="16"/>
        <v>!31.5</v>
      </c>
      <c r="M138" s="7"/>
      <c r="N138" s="8"/>
      <c r="O138" s="9"/>
      <c r="P138" s="10"/>
      <c r="Q138" s="11"/>
    </row>
    <row r="139" spans="1:17" x14ac:dyDescent="0.25">
      <c r="A139" s="2">
        <v>5</v>
      </c>
      <c r="B139" s="3" t="s">
        <v>289</v>
      </c>
      <c r="C139" s="4" t="s">
        <v>290</v>
      </c>
      <c r="D139" s="5" t="s">
        <v>21</v>
      </c>
      <c r="E139" s="22" t="s">
        <v>24</v>
      </c>
      <c r="F139" s="25">
        <v>25.6</v>
      </c>
      <c r="G139" s="6">
        <f t="shared" si="12"/>
        <v>5</v>
      </c>
      <c r="H139" t="str">
        <f t="shared" si="13"/>
        <v>!P.S. 154 Harriet Tubman</v>
      </c>
      <c r="I139" t="str">
        <f t="shared" si="14"/>
        <v>!Elizabeth Jarrett</v>
      </c>
      <c r="J139" s="13" t="str">
        <f t="shared" si="15"/>
        <v>!Elementary</v>
      </c>
      <c r="K139" s="14" t="str">
        <f t="shared" si="17"/>
        <v>!D</v>
      </c>
      <c r="L139" s="15" t="str">
        <f t="shared" si="16"/>
        <v>!25.6</v>
      </c>
      <c r="M139" s="7"/>
      <c r="N139" s="8"/>
      <c r="O139" s="9"/>
      <c r="P139" s="10"/>
      <c r="Q139" s="11"/>
    </row>
    <row r="140" spans="1:17" x14ac:dyDescent="0.25">
      <c r="A140" s="2">
        <v>5</v>
      </c>
      <c r="B140" s="3" t="s">
        <v>291</v>
      </c>
      <c r="C140" s="4" t="s">
        <v>292</v>
      </c>
      <c r="D140" s="5" t="s">
        <v>15</v>
      </c>
      <c r="E140" s="22" t="s">
        <v>9</v>
      </c>
      <c r="F140" s="25">
        <v>46.4</v>
      </c>
      <c r="G140" s="6">
        <f t="shared" si="12"/>
        <v>5</v>
      </c>
      <c r="H140" t="str">
        <f t="shared" si="13"/>
        <v>!P.S. 161 Pedro Albizu Campos</v>
      </c>
      <c r="I140" t="str">
        <f t="shared" si="14"/>
        <v>!Barbara Freeman</v>
      </c>
      <c r="J140" s="13" t="str">
        <f t="shared" si="15"/>
        <v>!K-8</v>
      </c>
      <c r="K140" s="14" t="str">
        <f t="shared" si="17"/>
        <v>!B</v>
      </c>
      <c r="L140" s="15" t="str">
        <f t="shared" si="16"/>
        <v>!46.4</v>
      </c>
      <c r="M140" s="7"/>
      <c r="N140" s="8"/>
      <c r="O140" s="9"/>
      <c r="P140" s="10"/>
      <c r="Q140" s="11"/>
    </row>
    <row r="141" spans="1:17" x14ac:dyDescent="0.25">
      <c r="A141" s="2">
        <v>5</v>
      </c>
      <c r="B141" s="3" t="s">
        <v>293</v>
      </c>
      <c r="C141" s="4" t="s">
        <v>294</v>
      </c>
      <c r="D141" s="5" t="s">
        <v>21</v>
      </c>
      <c r="E141" s="22" t="s">
        <v>9</v>
      </c>
      <c r="F141" s="25">
        <v>44.4</v>
      </c>
      <c r="G141" s="6">
        <f t="shared" si="12"/>
        <v>5</v>
      </c>
      <c r="H141" t="str">
        <f t="shared" si="13"/>
        <v>!P.S. 175 Henry H Garnet</v>
      </c>
      <c r="I141" t="str">
        <f t="shared" si="14"/>
        <v>!Cheryl Mcclendon</v>
      </c>
      <c r="J141" s="13" t="str">
        <f t="shared" si="15"/>
        <v>!Elementary</v>
      </c>
      <c r="K141" s="14" t="str">
        <f t="shared" si="17"/>
        <v>!B</v>
      </c>
      <c r="L141" s="15" t="str">
        <f t="shared" si="16"/>
        <v>!44.4</v>
      </c>
      <c r="M141" s="7"/>
      <c r="N141" s="8"/>
      <c r="O141" s="9"/>
      <c r="P141" s="10"/>
      <c r="Q141" s="11"/>
    </row>
    <row r="142" spans="1:17" x14ac:dyDescent="0.25">
      <c r="A142" s="2">
        <v>5</v>
      </c>
      <c r="B142" s="3" t="s">
        <v>295</v>
      </c>
      <c r="C142" s="4" t="s">
        <v>296</v>
      </c>
      <c r="D142" s="5" t="s">
        <v>21</v>
      </c>
      <c r="E142" s="22" t="s">
        <v>24</v>
      </c>
      <c r="F142" s="25">
        <v>19.5</v>
      </c>
      <c r="G142" s="6">
        <f t="shared" si="12"/>
        <v>5</v>
      </c>
      <c r="H142" t="str">
        <f t="shared" si="13"/>
        <v>!P.S. 194 Countee Cullen</v>
      </c>
      <c r="I142" t="str">
        <f t="shared" si="14"/>
        <v>!Charyn Koppelson Cleary</v>
      </c>
      <c r="J142" s="13" t="str">
        <f t="shared" si="15"/>
        <v>!Elementary</v>
      </c>
      <c r="K142" s="14" t="str">
        <f t="shared" si="17"/>
        <v>!D</v>
      </c>
      <c r="L142" s="15" t="str">
        <f t="shared" si="16"/>
        <v>!19.5</v>
      </c>
      <c r="M142" s="7"/>
      <c r="N142" s="8"/>
      <c r="O142" s="9"/>
      <c r="P142" s="10"/>
      <c r="Q142" s="11"/>
    </row>
    <row r="143" spans="1:17" x14ac:dyDescent="0.25">
      <c r="A143" s="2">
        <v>5</v>
      </c>
      <c r="B143" s="3" t="s">
        <v>297</v>
      </c>
      <c r="C143" s="4" t="s">
        <v>298</v>
      </c>
      <c r="D143" s="5" t="s">
        <v>21</v>
      </c>
      <c r="E143" s="22" t="s">
        <v>37</v>
      </c>
      <c r="F143" s="25">
        <v>11.9</v>
      </c>
      <c r="G143" s="6">
        <f t="shared" si="12"/>
        <v>5</v>
      </c>
      <c r="H143" t="str">
        <f t="shared" si="13"/>
        <v>!P.S. 197 John B. Russwurm</v>
      </c>
      <c r="I143" t="str">
        <f t="shared" si="14"/>
        <v>!Renardo Wright</v>
      </c>
      <c r="J143" s="13" t="str">
        <f t="shared" si="15"/>
        <v>!Elementary</v>
      </c>
      <c r="K143" s="14" t="str">
        <f t="shared" si="17"/>
        <v>!F</v>
      </c>
      <c r="L143" s="15" t="str">
        <f t="shared" si="16"/>
        <v>!11.9</v>
      </c>
      <c r="M143" s="7"/>
      <c r="N143" s="8"/>
      <c r="O143" s="9"/>
      <c r="P143" s="10"/>
      <c r="Q143" s="11"/>
    </row>
    <row r="144" spans="1:17" x14ac:dyDescent="0.25">
      <c r="A144" s="2">
        <v>5</v>
      </c>
      <c r="B144" s="3" t="s">
        <v>299</v>
      </c>
      <c r="C144" s="4" t="s">
        <v>300</v>
      </c>
      <c r="D144" s="5" t="s">
        <v>21</v>
      </c>
      <c r="E144" s="22" t="s">
        <v>18</v>
      </c>
      <c r="F144" s="25">
        <v>28.8</v>
      </c>
      <c r="G144" s="6">
        <f t="shared" si="12"/>
        <v>5</v>
      </c>
      <c r="H144" t="str">
        <f t="shared" si="13"/>
        <v>!P.S. 200- The James Mccune Smith School</v>
      </c>
      <c r="I144" t="str">
        <f t="shared" si="14"/>
        <v>!Renee Y. Belton</v>
      </c>
      <c r="J144" s="13" t="str">
        <f t="shared" si="15"/>
        <v>!Elementary</v>
      </c>
      <c r="K144" s="14" t="str">
        <f t="shared" si="17"/>
        <v>!C</v>
      </c>
      <c r="L144" s="15" t="str">
        <f t="shared" si="16"/>
        <v>!28.8</v>
      </c>
      <c r="M144" s="7"/>
      <c r="N144" s="8"/>
      <c r="O144" s="9"/>
      <c r="P144" s="10"/>
      <c r="Q144" s="11"/>
    </row>
    <row r="145" spans="1:17" x14ac:dyDescent="0.25">
      <c r="A145" s="2">
        <v>5</v>
      </c>
      <c r="B145" s="3" t="s">
        <v>301</v>
      </c>
      <c r="C145" s="4" t="s">
        <v>302</v>
      </c>
      <c r="D145" s="5" t="s">
        <v>8</v>
      </c>
      <c r="E145" s="22" t="s">
        <v>18</v>
      </c>
      <c r="F145" s="25">
        <v>37.9</v>
      </c>
      <c r="G145" s="6">
        <f t="shared" si="12"/>
        <v>5</v>
      </c>
      <c r="H145" t="str">
        <f t="shared" si="13"/>
        <v>!I.S. M286 Renaissance Military Leadership Academy</v>
      </c>
      <c r="I145" t="str">
        <f t="shared" si="14"/>
        <v>!Qadir Ben Dixon</v>
      </c>
      <c r="J145" s="13" t="str">
        <f t="shared" si="15"/>
        <v>!Middle</v>
      </c>
      <c r="K145" s="14" t="str">
        <f t="shared" si="17"/>
        <v>!C</v>
      </c>
      <c r="L145" s="15" t="str">
        <f t="shared" si="16"/>
        <v>!37.9</v>
      </c>
      <c r="M145" s="7"/>
      <c r="N145" s="8"/>
      <c r="O145" s="9"/>
      <c r="P145" s="10"/>
      <c r="Q145" s="11"/>
    </row>
    <row r="146" spans="1:17" x14ac:dyDescent="0.25">
      <c r="A146" s="2">
        <v>5</v>
      </c>
      <c r="B146" s="3" t="s">
        <v>303</v>
      </c>
      <c r="C146" s="4" t="s">
        <v>304</v>
      </c>
      <c r="D146" s="5" t="s">
        <v>8</v>
      </c>
      <c r="E146" s="22" t="s">
        <v>12</v>
      </c>
      <c r="F146" s="25">
        <v>59.6</v>
      </c>
      <c r="G146" s="6">
        <f t="shared" si="12"/>
        <v>5</v>
      </c>
      <c r="H146" t="str">
        <f t="shared" si="13"/>
        <v>!KAPPA IV</v>
      </c>
      <c r="I146" t="str">
        <f t="shared" si="14"/>
        <v>!Briony Carr</v>
      </c>
      <c r="J146" s="13" t="str">
        <f t="shared" si="15"/>
        <v>!Middle</v>
      </c>
      <c r="K146" s="14" t="str">
        <f t="shared" si="17"/>
        <v>!A</v>
      </c>
      <c r="L146" s="15" t="str">
        <f t="shared" si="16"/>
        <v>!59.6</v>
      </c>
      <c r="M146" s="7"/>
      <c r="N146" s="8"/>
      <c r="O146" s="9"/>
      <c r="P146" s="10"/>
      <c r="Q146" s="11"/>
    </row>
    <row r="147" spans="1:17" x14ac:dyDescent="0.25">
      <c r="A147" s="2">
        <v>5</v>
      </c>
      <c r="B147" s="3" t="s">
        <v>305</v>
      </c>
      <c r="C147" s="4" t="s">
        <v>306</v>
      </c>
      <c r="D147" s="5" t="s">
        <v>21</v>
      </c>
      <c r="E147" s="22" t="s">
        <v>9</v>
      </c>
      <c r="F147" s="25">
        <v>52.8</v>
      </c>
      <c r="G147" s="6">
        <f t="shared" si="12"/>
        <v>5</v>
      </c>
      <c r="H147" t="str">
        <f t="shared" si="13"/>
        <v>!Thurgood Marshall Academy Lower School</v>
      </c>
      <c r="I147" t="str">
        <f t="shared" si="14"/>
        <v>!Sean Davenport</v>
      </c>
      <c r="J147" s="13" t="str">
        <f t="shared" si="15"/>
        <v>!Elementary</v>
      </c>
      <c r="K147" s="14" t="str">
        <f t="shared" si="17"/>
        <v>!B</v>
      </c>
      <c r="L147" s="15" t="str">
        <f t="shared" si="16"/>
        <v>!52.8</v>
      </c>
      <c r="M147" s="7"/>
      <c r="N147" s="8"/>
      <c r="O147" s="9"/>
      <c r="P147" s="10"/>
      <c r="Q147" s="11"/>
    </row>
    <row r="148" spans="1:17" x14ac:dyDescent="0.25">
      <c r="A148" s="2">
        <v>5</v>
      </c>
      <c r="B148" s="3" t="s">
        <v>307</v>
      </c>
      <c r="C148" s="4" t="s">
        <v>308</v>
      </c>
      <c r="D148" s="5" t="s">
        <v>8</v>
      </c>
      <c r="E148" s="22" t="s">
        <v>12</v>
      </c>
      <c r="F148" s="25">
        <v>60</v>
      </c>
      <c r="G148" s="6">
        <f t="shared" si="12"/>
        <v>5</v>
      </c>
      <c r="H148" t="str">
        <f t="shared" si="13"/>
        <v>!Columbia Secondary School</v>
      </c>
      <c r="I148" t="str">
        <f t="shared" si="14"/>
        <v>!Gary Biester</v>
      </c>
      <c r="J148" s="13" t="str">
        <f t="shared" si="15"/>
        <v>!Middle</v>
      </c>
      <c r="K148" s="14" t="str">
        <f t="shared" si="17"/>
        <v>!A</v>
      </c>
      <c r="L148" s="15" t="str">
        <f t="shared" si="16"/>
        <v>!60</v>
      </c>
      <c r="M148" s="7"/>
      <c r="N148" s="8"/>
      <c r="O148" s="9"/>
      <c r="P148" s="10"/>
      <c r="Q148" s="11"/>
    </row>
    <row r="149" spans="1:17" x14ac:dyDescent="0.25">
      <c r="A149" s="2">
        <v>5</v>
      </c>
      <c r="B149" s="3" t="s">
        <v>309</v>
      </c>
      <c r="C149" s="4" t="s">
        <v>310</v>
      </c>
      <c r="D149" s="5" t="s">
        <v>8</v>
      </c>
      <c r="E149" s="22" t="s">
        <v>24</v>
      </c>
      <c r="F149" s="25">
        <v>17.7</v>
      </c>
      <c r="G149" s="6">
        <f t="shared" si="12"/>
        <v>5</v>
      </c>
      <c r="H149" t="str">
        <f t="shared" si="13"/>
        <v>!Academy for Social Action: A College Board School</v>
      </c>
      <c r="I149" t="str">
        <f t="shared" si="14"/>
        <v>!Rhokeisha Ford</v>
      </c>
      <c r="J149" s="13" t="str">
        <f t="shared" si="15"/>
        <v>!Middle</v>
      </c>
      <c r="K149" s="14" t="str">
        <f t="shared" si="17"/>
        <v>!D</v>
      </c>
      <c r="L149" s="15" t="str">
        <f t="shared" si="16"/>
        <v>!17.7</v>
      </c>
      <c r="M149" s="7"/>
      <c r="N149" s="8"/>
      <c r="O149" s="9"/>
      <c r="P149" s="10"/>
      <c r="Q149" s="11"/>
    </row>
    <row r="150" spans="1:17" x14ac:dyDescent="0.25">
      <c r="A150" s="2">
        <v>5</v>
      </c>
      <c r="B150" s="3" t="s">
        <v>311</v>
      </c>
      <c r="C150" s="4" t="s">
        <v>312</v>
      </c>
      <c r="D150" s="5" t="s">
        <v>8</v>
      </c>
      <c r="E150" s="22" t="s">
        <v>9</v>
      </c>
      <c r="F150" s="25">
        <v>45.9</v>
      </c>
      <c r="G150" s="6">
        <f t="shared" si="12"/>
        <v>5</v>
      </c>
      <c r="H150" t="str">
        <f t="shared" si="13"/>
        <v>!THE URBAN ASSEMBLY INSTITUTE FOR NEW TECHNOLOGIES</v>
      </c>
      <c r="I150" t="str">
        <f t="shared" si="14"/>
        <v>!Travis Brown</v>
      </c>
      <c r="J150" s="13" t="str">
        <f t="shared" si="15"/>
        <v>!Middle</v>
      </c>
      <c r="K150" s="14" t="str">
        <f t="shared" si="17"/>
        <v>!B</v>
      </c>
      <c r="L150" s="15" t="str">
        <f t="shared" si="16"/>
        <v>!45.9</v>
      </c>
      <c r="M150" s="7"/>
      <c r="N150" s="8"/>
      <c r="O150" s="9"/>
      <c r="P150" s="10"/>
      <c r="Q150" s="11"/>
    </row>
    <row r="151" spans="1:17" x14ac:dyDescent="0.25">
      <c r="A151" s="2">
        <v>5</v>
      </c>
      <c r="B151" s="3" t="s">
        <v>313</v>
      </c>
      <c r="C151" s="4" t="s">
        <v>314</v>
      </c>
      <c r="D151" s="5" t="s">
        <v>8</v>
      </c>
      <c r="E151" s="22" t="s">
        <v>9</v>
      </c>
      <c r="F151" s="25">
        <v>51.8</v>
      </c>
      <c r="G151" s="6">
        <f t="shared" si="12"/>
        <v>5</v>
      </c>
      <c r="H151" t="str">
        <f t="shared" si="13"/>
        <v>!Choir Academy of Harlem</v>
      </c>
      <c r="I151" t="str">
        <f t="shared" si="14"/>
        <v>!Dr. A. Ellen Parris</v>
      </c>
      <c r="J151" s="13" t="str">
        <f t="shared" si="15"/>
        <v>!Middle</v>
      </c>
      <c r="K151" s="14" t="str">
        <f t="shared" si="17"/>
        <v>!B</v>
      </c>
      <c r="L151" s="15" t="str">
        <f t="shared" si="16"/>
        <v>!51.8</v>
      </c>
      <c r="M151" s="7"/>
      <c r="N151" s="8"/>
      <c r="O151" s="9"/>
      <c r="P151" s="10"/>
      <c r="Q151" s="11"/>
    </row>
    <row r="152" spans="1:17" x14ac:dyDescent="0.25">
      <c r="A152" s="2">
        <v>5</v>
      </c>
      <c r="B152" s="3" t="s">
        <v>315</v>
      </c>
      <c r="C152" s="4" t="s">
        <v>316</v>
      </c>
      <c r="D152" s="5" t="s">
        <v>8</v>
      </c>
      <c r="E152" s="22" t="s">
        <v>9</v>
      </c>
      <c r="F152" s="25">
        <v>47.6</v>
      </c>
      <c r="G152" s="6">
        <f t="shared" si="12"/>
        <v>5</v>
      </c>
      <c r="H152" t="str">
        <f t="shared" si="13"/>
        <v>!Frederick Douglass Academy</v>
      </c>
      <c r="I152" t="str">
        <f t="shared" si="14"/>
        <v>!Gregory Hodge</v>
      </c>
      <c r="J152" s="13" t="str">
        <f t="shared" si="15"/>
        <v>!Middle</v>
      </c>
      <c r="K152" s="14" t="str">
        <f t="shared" si="17"/>
        <v>!B</v>
      </c>
      <c r="L152" s="15" t="str">
        <f t="shared" si="16"/>
        <v>!47.6</v>
      </c>
      <c r="M152" s="7"/>
      <c r="N152" s="8"/>
      <c r="O152" s="9"/>
      <c r="P152" s="10"/>
      <c r="Q152" s="11"/>
    </row>
    <row r="153" spans="1:17" x14ac:dyDescent="0.25">
      <c r="A153" s="2">
        <v>5</v>
      </c>
      <c r="B153" s="3" t="s">
        <v>317</v>
      </c>
      <c r="C153" s="4" t="s">
        <v>318</v>
      </c>
      <c r="D153" s="5" t="s">
        <v>8</v>
      </c>
      <c r="E153" s="22" t="s">
        <v>24</v>
      </c>
      <c r="F153" s="25">
        <v>17</v>
      </c>
      <c r="G153" s="6">
        <f t="shared" si="12"/>
        <v>5</v>
      </c>
      <c r="H153" t="str">
        <f t="shared" si="13"/>
        <v>!Thurgood Marshall Academy for Learning and Social</v>
      </c>
      <c r="I153" t="str">
        <f t="shared" si="14"/>
        <v>!Sandye Johnson</v>
      </c>
      <c r="J153" s="13" t="str">
        <f t="shared" si="15"/>
        <v>!Middle</v>
      </c>
      <c r="K153" s="14" t="str">
        <f t="shared" si="17"/>
        <v>!D</v>
      </c>
      <c r="L153" s="15" t="str">
        <f t="shared" si="16"/>
        <v>!17</v>
      </c>
      <c r="M153" s="7"/>
      <c r="N153" s="8"/>
      <c r="O153" s="9"/>
      <c r="P153" s="10"/>
      <c r="Q153" s="11"/>
    </row>
    <row r="154" spans="1:17" x14ac:dyDescent="0.25">
      <c r="A154" s="2">
        <v>6</v>
      </c>
      <c r="B154" s="3" t="s">
        <v>319</v>
      </c>
      <c r="C154" s="4" t="s">
        <v>320</v>
      </c>
      <c r="D154" s="5" t="s">
        <v>21</v>
      </c>
      <c r="E154" s="22" t="s">
        <v>9</v>
      </c>
      <c r="F154" s="25">
        <v>50</v>
      </c>
      <c r="G154" s="6">
        <f t="shared" si="12"/>
        <v>6</v>
      </c>
      <c r="H154" t="str">
        <f t="shared" si="13"/>
        <v>!P.S. 004 Duke Ellington</v>
      </c>
      <c r="I154" t="str">
        <f t="shared" si="14"/>
        <v>!Delois White</v>
      </c>
      <c r="J154" s="13" t="str">
        <f t="shared" si="15"/>
        <v>!Elementary</v>
      </c>
      <c r="K154" s="14" t="str">
        <f t="shared" si="17"/>
        <v>!B</v>
      </c>
      <c r="L154" s="15" t="str">
        <f t="shared" si="16"/>
        <v>!50</v>
      </c>
      <c r="M154" s="7"/>
      <c r="N154" s="8"/>
      <c r="O154" s="9"/>
      <c r="P154" s="10"/>
      <c r="Q154" s="11"/>
    </row>
    <row r="155" spans="1:17" x14ac:dyDescent="0.25">
      <c r="A155" s="2">
        <v>6</v>
      </c>
      <c r="B155" s="3" t="s">
        <v>321</v>
      </c>
      <c r="C155" s="4" t="s">
        <v>322</v>
      </c>
      <c r="D155" s="5" t="s">
        <v>21</v>
      </c>
      <c r="E155" s="22" t="s">
        <v>18</v>
      </c>
      <c r="F155" s="25">
        <v>39.5</v>
      </c>
      <c r="G155" s="6">
        <f t="shared" si="12"/>
        <v>6</v>
      </c>
      <c r="H155" t="str">
        <f t="shared" si="13"/>
        <v>!P.S. 005 Ellen Lurie</v>
      </c>
      <c r="I155" t="str">
        <f t="shared" si="14"/>
        <v>!Wanda Soto</v>
      </c>
      <c r="J155" s="13" t="str">
        <f t="shared" si="15"/>
        <v>!Elementary</v>
      </c>
      <c r="K155" s="14" t="str">
        <f t="shared" si="17"/>
        <v>!C</v>
      </c>
      <c r="L155" s="15" t="str">
        <f t="shared" si="16"/>
        <v>!39.5</v>
      </c>
      <c r="M155" s="7"/>
      <c r="N155" s="8"/>
      <c r="O155" s="9"/>
      <c r="P155" s="10"/>
      <c r="Q155" s="11"/>
    </row>
    <row r="156" spans="1:17" x14ac:dyDescent="0.25">
      <c r="A156" s="2">
        <v>6</v>
      </c>
      <c r="B156" s="3" t="s">
        <v>323</v>
      </c>
      <c r="C156" s="4" t="s">
        <v>324</v>
      </c>
      <c r="D156" s="5" t="s">
        <v>21</v>
      </c>
      <c r="E156" s="22" t="s">
        <v>9</v>
      </c>
      <c r="F156" s="25">
        <v>50.6</v>
      </c>
      <c r="G156" s="6">
        <f t="shared" si="12"/>
        <v>6</v>
      </c>
      <c r="H156" t="str">
        <f t="shared" si="13"/>
        <v>!P.S. 008 Luis Belliard</v>
      </c>
      <c r="I156" t="str">
        <f t="shared" si="14"/>
        <v>!Rafaela Landin</v>
      </c>
      <c r="J156" s="13" t="str">
        <f t="shared" si="15"/>
        <v>!Elementary</v>
      </c>
      <c r="K156" s="14" t="str">
        <f t="shared" si="17"/>
        <v>!B</v>
      </c>
      <c r="L156" s="15" t="str">
        <f t="shared" si="16"/>
        <v>!50.6</v>
      </c>
      <c r="M156" s="7"/>
      <c r="N156" s="8"/>
      <c r="O156" s="9"/>
      <c r="P156" s="10"/>
      <c r="Q156" s="11"/>
    </row>
    <row r="157" spans="1:17" x14ac:dyDescent="0.25">
      <c r="A157" s="2">
        <v>6</v>
      </c>
      <c r="B157" s="3" t="s">
        <v>325</v>
      </c>
      <c r="C157" s="4" t="s">
        <v>326</v>
      </c>
      <c r="D157" s="5" t="s">
        <v>15</v>
      </c>
      <c r="E157" s="22" t="s">
        <v>12</v>
      </c>
      <c r="F157" s="25">
        <v>57.1</v>
      </c>
      <c r="G157" s="6">
        <f t="shared" si="12"/>
        <v>6</v>
      </c>
      <c r="H157" t="str">
        <f t="shared" si="13"/>
        <v>!P.S. 018 Park Terrace</v>
      </c>
      <c r="I157" t="str">
        <f t="shared" si="14"/>
        <v>!Connie Mejia</v>
      </c>
      <c r="J157" s="13" t="str">
        <f t="shared" si="15"/>
        <v>!K-8</v>
      </c>
      <c r="K157" s="14" t="str">
        <f t="shared" si="17"/>
        <v>!A</v>
      </c>
      <c r="L157" s="15" t="str">
        <f t="shared" si="16"/>
        <v>!57.1</v>
      </c>
      <c r="M157" s="7"/>
      <c r="N157" s="8"/>
      <c r="O157" s="9"/>
      <c r="P157" s="10"/>
      <c r="Q157" s="11"/>
    </row>
    <row r="158" spans="1:17" x14ac:dyDescent="0.25">
      <c r="A158" s="2">
        <v>6</v>
      </c>
      <c r="B158" s="3" t="s">
        <v>327</v>
      </c>
      <c r="C158" s="4" t="s">
        <v>328</v>
      </c>
      <c r="D158" s="5" t="s">
        <v>21</v>
      </c>
      <c r="E158" s="22" t="s">
        <v>9</v>
      </c>
      <c r="F158" s="25">
        <v>52.5</v>
      </c>
      <c r="G158" s="6">
        <f t="shared" si="12"/>
        <v>6</v>
      </c>
      <c r="H158" t="str">
        <f t="shared" si="13"/>
        <v>!P.S. 028 Wright Brothers</v>
      </c>
      <c r="I158" t="str">
        <f t="shared" si="14"/>
        <v>!Elsa Nunez</v>
      </c>
      <c r="J158" s="13" t="str">
        <f t="shared" si="15"/>
        <v>!Elementary</v>
      </c>
      <c r="K158" s="14" t="str">
        <f t="shared" si="17"/>
        <v>!B</v>
      </c>
      <c r="L158" s="15" t="str">
        <f t="shared" si="16"/>
        <v>!52.5</v>
      </c>
      <c r="M158" s="7"/>
      <c r="N158" s="8"/>
      <c r="O158" s="9"/>
      <c r="P158" s="10"/>
      <c r="Q158" s="11"/>
    </row>
    <row r="159" spans="1:17" x14ac:dyDescent="0.25">
      <c r="A159" s="2">
        <v>6</v>
      </c>
      <c r="B159" s="3" t="s">
        <v>329</v>
      </c>
      <c r="C159" s="4" t="s">
        <v>330</v>
      </c>
      <c r="D159" s="5" t="s">
        <v>21</v>
      </c>
      <c r="E159" s="22" t="s">
        <v>12</v>
      </c>
      <c r="F159" s="25">
        <v>74</v>
      </c>
      <c r="G159" s="6">
        <f t="shared" si="12"/>
        <v>6</v>
      </c>
      <c r="H159" t="str">
        <f t="shared" si="13"/>
        <v>!P.S. 048 P.O. Michael J. Buczek</v>
      </c>
      <c r="I159" t="str">
        <f t="shared" si="14"/>
        <v>!Tracy Walsh</v>
      </c>
      <c r="J159" s="13" t="str">
        <f t="shared" si="15"/>
        <v>!Elementary</v>
      </c>
      <c r="K159" s="14" t="str">
        <f t="shared" si="17"/>
        <v>!A</v>
      </c>
      <c r="L159" s="15" t="str">
        <f t="shared" si="16"/>
        <v>!74</v>
      </c>
      <c r="M159" s="7"/>
      <c r="N159" s="8"/>
      <c r="O159" s="9"/>
      <c r="P159" s="10"/>
      <c r="Q159" s="11"/>
    </row>
    <row r="160" spans="1:17" x14ac:dyDescent="0.25">
      <c r="A160" s="2">
        <v>6</v>
      </c>
      <c r="B160" s="3" t="s">
        <v>331</v>
      </c>
      <c r="C160" s="4" t="s">
        <v>332</v>
      </c>
      <c r="D160" s="5" t="s">
        <v>8</v>
      </c>
      <c r="E160" s="22" t="s">
        <v>9</v>
      </c>
      <c r="F160" s="25">
        <v>48.8</v>
      </c>
      <c r="G160" s="6">
        <f t="shared" si="12"/>
        <v>6</v>
      </c>
      <c r="H160" t="str">
        <f t="shared" si="13"/>
        <v>!J.H.S. 052 Inwood</v>
      </c>
      <c r="I160" t="str">
        <f t="shared" si="14"/>
        <v>!Salvador Fernandez</v>
      </c>
      <c r="J160" s="13" t="str">
        <f t="shared" si="15"/>
        <v>!Middle</v>
      </c>
      <c r="K160" s="14" t="str">
        <f t="shared" si="17"/>
        <v>!B</v>
      </c>
      <c r="L160" s="15" t="str">
        <f t="shared" si="16"/>
        <v>!48.8</v>
      </c>
      <c r="M160" s="7"/>
      <c r="N160" s="8"/>
      <c r="O160" s="9"/>
      <c r="P160" s="10"/>
      <c r="Q160" s="11"/>
    </row>
    <row r="161" spans="1:17" x14ac:dyDescent="0.25">
      <c r="A161" s="2">
        <v>6</v>
      </c>
      <c r="B161" s="3" t="s">
        <v>333</v>
      </c>
      <c r="C161" s="4" t="s">
        <v>334</v>
      </c>
      <c r="D161" s="5" t="s">
        <v>21</v>
      </c>
      <c r="E161" s="22" t="s">
        <v>18</v>
      </c>
      <c r="F161" s="25">
        <v>34.6</v>
      </c>
      <c r="G161" s="6">
        <f t="shared" si="12"/>
        <v>6</v>
      </c>
      <c r="H161" t="str">
        <f t="shared" si="13"/>
        <v>!P.S. 098 Shorac Kappock</v>
      </c>
      <c r="I161" t="str">
        <f t="shared" si="14"/>
        <v>!Maritza Rodriguez</v>
      </c>
      <c r="J161" s="13" t="str">
        <f t="shared" si="15"/>
        <v>!Elementary</v>
      </c>
      <c r="K161" s="14" t="str">
        <f t="shared" si="17"/>
        <v>!C</v>
      </c>
      <c r="L161" s="15" t="str">
        <f t="shared" si="16"/>
        <v>!34.6</v>
      </c>
      <c r="M161" s="7"/>
      <c r="N161" s="8"/>
      <c r="O161" s="9"/>
      <c r="P161" s="10"/>
      <c r="Q161" s="11"/>
    </row>
    <row r="162" spans="1:17" x14ac:dyDescent="0.25">
      <c r="A162" s="2">
        <v>6</v>
      </c>
      <c r="B162" s="3" t="s">
        <v>335</v>
      </c>
      <c r="C162" s="4" t="s">
        <v>336</v>
      </c>
      <c r="D162" s="5" t="s">
        <v>21</v>
      </c>
      <c r="E162" s="22" t="s">
        <v>18</v>
      </c>
      <c r="F162" s="25">
        <v>29</v>
      </c>
      <c r="G162" s="6">
        <f t="shared" si="12"/>
        <v>6</v>
      </c>
      <c r="H162" t="str">
        <f t="shared" si="13"/>
        <v>!P.S. 115 Alexander Humboldt</v>
      </c>
      <c r="I162" t="str">
        <f t="shared" si="14"/>
        <v>!Angela Rodriguez</v>
      </c>
      <c r="J162" s="13" t="str">
        <f t="shared" si="15"/>
        <v>!Elementary</v>
      </c>
      <c r="K162" s="14" t="str">
        <f t="shared" si="17"/>
        <v>!C</v>
      </c>
      <c r="L162" s="15" t="str">
        <f t="shared" si="16"/>
        <v>!29</v>
      </c>
      <c r="M162" s="7"/>
      <c r="N162" s="8"/>
      <c r="O162" s="9"/>
      <c r="P162" s="10"/>
      <c r="Q162" s="11"/>
    </row>
    <row r="163" spans="1:17" x14ac:dyDescent="0.25">
      <c r="A163" s="2">
        <v>6</v>
      </c>
      <c r="B163" s="3" t="s">
        <v>337</v>
      </c>
      <c r="C163" s="4" t="s">
        <v>338</v>
      </c>
      <c r="D163" s="5" t="s">
        <v>21</v>
      </c>
      <c r="E163" s="22" t="s">
        <v>9</v>
      </c>
      <c r="F163" s="25">
        <v>43</v>
      </c>
      <c r="G163" s="6">
        <f t="shared" si="12"/>
        <v>6</v>
      </c>
      <c r="H163" t="str">
        <f t="shared" si="13"/>
        <v>!P.S. 128 Audubon</v>
      </c>
      <c r="I163" t="str">
        <f t="shared" si="14"/>
        <v>!Rosa Argelia Arredondo</v>
      </c>
      <c r="J163" s="13" t="str">
        <f t="shared" si="15"/>
        <v>!Elementary</v>
      </c>
      <c r="K163" s="14" t="str">
        <f t="shared" si="17"/>
        <v>!B</v>
      </c>
      <c r="L163" s="15" t="str">
        <f t="shared" si="16"/>
        <v>!43</v>
      </c>
      <c r="M163" s="7"/>
      <c r="N163" s="8"/>
      <c r="O163" s="9"/>
      <c r="P163" s="10"/>
      <c r="Q163" s="11"/>
    </row>
    <row r="164" spans="1:17" x14ac:dyDescent="0.25">
      <c r="A164" s="2">
        <v>6</v>
      </c>
      <c r="B164" s="3" t="s">
        <v>339</v>
      </c>
      <c r="C164" s="4" t="s">
        <v>340</v>
      </c>
      <c r="D164" s="5" t="s">
        <v>21</v>
      </c>
      <c r="E164" s="22" t="s">
        <v>24</v>
      </c>
      <c r="F164" s="25">
        <v>22.8</v>
      </c>
      <c r="G164" s="6">
        <f t="shared" si="12"/>
        <v>6</v>
      </c>
      <c r="H164" t="str">
        <f t="shared" si="13"/>
        <v>!P.S. 132 Juan Pablo Duarte</v>
      </c>
      <c r="I164" t="str">
        <f t="shared" si="14"/>
        <v>!Xiomara Nova</v>
      </c>
      <c r="J164" s="13" t="str">
        <f t="shared" si="15"/>
        <v>!Elementary</v>
      </c>
      <c r="K164" s="14" t="str">
        <f t="shared" si="17"/>
        <v>!D</v>
      </c>
      <c r="L164" s="15" t="str">
        <f t="shared" si="16"/>
        <v>!22.8</v>
      </c>
      <c r="M164" s="7"/>
      <c r="N164" s="8"/>
      <c r="O164" s="9"/>
      <c r="P164" s="10"/>
      <c r="Q164" s="11"/>
    </row>
    <row r="165" spans="1:17" x14ac:dyDescent="0.25">
      <c r="A165" s="2">
        <v>6</v>
      </c>
      <c r="B165" s="3" t="s">
        <v>341</v>
      </c>
      <c r="C165" s="4" t="s">
        <v>342</v>
      </c>
      <c r="D165" s="5" t="s">
        <v>8</v>
      </c>
      <c r="E165" s="22" t="s">
        <v>9</v>
      </c>
      <c r="F165" s="25">
        <v>53.2</v>
      </c>
      <c r="G165" s="6">
        <f t="shared" si="12"/>
        <v>6</v>
      </c>
      <c r="H165" t="str">
        <f t="shared" si="13"/>
        <v>!J.H.S. 143 Eleanor Roosevelt</v>
      </c>
      <c r="I165" t="str">
        <f t="shared" si="14"/>
        <v>!Ourania Pappas</v>
      </c>
      <c r="J165" s="13" t="str">
        <f t="shared" si="15"/>
        <v>!Middle</v>
      </c>
      <c r="K165" s="14" t="str">
        <f t="shared" si="17"/>
        <v>!B</v>
      </c>
      <c r="L165" s="15" t="str">
        <f t="shared" si="16"/>
        <v>!53.2</v>
      </c>
      <c r="M165" s="7"/>
      <c r="N165" s="8"/>
      <c r="O165" s="9"/>
      <c r="P165" s="10"/>
      <c r="Q165" s="11"/>
    </row>
    <row r="166" spans="1:17" x14ac:dyDescent="0.25">
      <c r="A166" s="2">
        <v>6</v>
      </c>
      <c r="B166" s="3" t="s">
        <v>343</v>
      </c>
      <c r="C166" s="4" t="s">
        <v>344</v>
      </c>
      <c r="D166" s="5" t="s">
        <v>21</v>
      </c>
      <c r="E166" s="22" t="s">
        <v>18</v>
      </c>
      <c r="F166" s="25">
        <v>31.3</v>
      </c>
      <c r="G166" s="6">
        <f t="shared" si="12"/>
        <v>6</v>
      </c>
      <c r="H166" t="str">
        <f t="shared" si="13"/>
        <v>!P.S. 152 Dyckman Valley</v>
      </c>
      <c r="I166" t="str">
        <f t="shared" si="14"/>
        <v>!Julia Pietri</v>
      </c>
      <c r="J166" s="13" t="str">
        <f t="shared" si="15"/>
        <v>!Elementary</v>
      </c>
      <c r="K166" s="14" t="str">
        <f t="shared" si="17"/>
        <v>!C</v>
      </c>
      <c r="L166" s="15" t="str">
        <f t="shared" si="16"/>
        <v>!31.3</v>
      </c>
      <c r="M166" s="7"/>
      <c r="N166" s="8"/>
      <c r="O166" s="9"/>
      <c r="P166" s="10"/>
      <c r="Q166" s="11"/>
    </row>
    <row r="167" spans="1:17" x14ac:dyDescent="0.25">
      <c r="A167" s="2">
        <v>6</v>
      </c>
      <c r="B167" s="3" t="s">
        <v>345</v>
      </c>
      <c r="C167" s="4" t="s">
        <v>346</v>
      </c>
      <c r="D167" s="5" t="s">
        <v>21</v>
      </c>
      <c r="E167" s="22" t="s">
        <v>12</v>
      </c>
      <c r="F167" s="25">
        <v>68.2</v>
      </c>
      <c r="G167" s="6">
        <f t="shared" si="12"/>
        <v>6</v>
      </c>
      <c r="H167" t="str">
        <f t="shared" si="13"/>
        <v>!P.S. 153 Adam Clayton Powell</v>
      </c>
      <c r="I167" t="str">
        <f t="shared" si="14"/>
        <v>!Karen Bailey</v>
      </c>
      <c r="J167" s="13" t="str">
        <f t="shared" si="15"/>
        <v>!Elementary</v>
      </c>
      <c r="K167" s="14" t="str">
        <f t="shared" si="17"/>
        <v>!A</v>
      </c>
      <c r="L167" s="15" t="str">
        <f t="shared" si="16"/>
        <v>!68.2</v>
      </c>
      <c r="M167" s="7"/>
      <c r="N167" s="8"/>
      <c r="O167" s="9"/>
      <c r="P167" s="10"/>
      <c r="Q167" s="11"/>
    </row>
    <row r="168" spans="1:17" x14ac:dyDescent="0.25">
      <c r="A168" s="2">
        <v>6</v>
      </c>
      <c r="B168" s="3" t="s">
        <v>347</v>
      </c>
      <c r="C168" s="4" t="s">
        <v>348</v>
      </c>
      <c r="D168" s="5" t="s">
        <v>21</v>
      </c>
      <c r="E168" s="22" t="s">
        <v>9</v>
      </c>
      <c r="F168" s="25">
        <v>51.8</v>
      </c>
      <c r="G168" s="6">
        <f t="shared" si="12"/>
        <v>6</v>
      </c>
      <c r="H168" t="str">
        <f t="shared" si="13"/>
        <v>!P.S. 173</v>
      </c>
      <c r="I168" t="str">
        <f t="shared" si="14"/>
        <v>!Dawn Boursiquot</v>
      </c>
      <c r="J168" s="13" t="str">
        <f t="shared" si="15"/>
        <v>!Elementary</v>
      </c>
      <c r="K168" s="14" t="str">
        <f t="shared" si="17"/>
        <v>!B</v>
      </c>
      <c r="L168" s="15" t="str">
        <f t="shared" si="16"/>
        <v>!51.8</v>
      </c>
      <c r="M168" s="7"/>
      <c r="N168" s="8"/>
      <c r="O168" s="9"/>
      <c r="P168" s="10"/>
      <c r="Q168" s="11"/>
    </row>
    <row r="169" spans="1:17" x14ac:dyDescent="0.25">
      <c r="A169" s="2">
        <v>6</v>
      </c>
      <c r="B169" s="3" t="s">
        <v>349</v>
      </c>
      <c r="C169" s="4" t="s">
        <v>350</v>
      </c>
      <c r="D169" s="5" t="s">
        <v>178</v>
      </c>
      <c r="E169" s="22" t="s">
        <v>9</v>
      </c>
      <c r="F169" s="25">
        <v>29.9</v>
      </c>
      <c r="G169" s="6">
        <f t="shared" si="12"/>
        <v>6</v>
      </c>
      <c r="H169" t="str">
        <f t="shared" si="13"/>
        <v>!Professor Juan Bosch Public School</v>
      </c>
      <c r="I169" t="str">
        <f t="shared" si="14"/>
        <v>!Deirdre Budd</v>
      </c>
      <c r="J169" s="13" t="str">
        <f t="shared" si="15"/>
        <v>!K-2</v>
      </c>
      <c r="K169" s="14" t="str">
        <f t="shared" si="17"/>
        <v>!B</v>
      </c>
      <c r="L169" s="15" t="str">
        <f t="shared" si="16"/>
        <v>!29.9</v>
      </c>
      <c r="M169" s="7"/>
      <c r="N169" s="8"/>
      <c r="O169" s="9"/>
      <c r="P169" s="10"/>
      <c r="Q169" s="11"/>
    </row>
    <row r="170" spans="1:17" x14ac:dyDescent="0.25">
      <c r="A170" s="2">
        <v>6</v>
      </c>
      <c r="B170" s="3" t="s">
        <v>351</v>
      </c>
      <c r="C170" s="4" t="s">
        <v>352</v>
      </c>
      <c r="D170" s="5" t="s">
        <v>15</v>
      </c>
      <c r="E170" s="22" t="s">
        <v>9</v>
      </c>
      <c r="F170" s="25">
        <v>47.6</v>
      </c>
      <c r="G170" s="6">
        <f t="shared" si="12"/>
        <v>6</v>
      </c>
      <c r="H170" t="str">
        <f t="shared" si="13"/>
        <v>!P.S./I.S. 187 Hudson Cliffs</v>
      </c>
      <c r="I170" t="str">
        <f t="shared" si="14"/>
        <v>!Ms. Cynthia Chory</v>
      </c>
      <c r="J170" s="13" t="str">
        <f t="shared" si="15"/>
        <v>!K-8</v>
      </c>
      <c r="K170" s="14" t="str">
        <f t="shared" si="17"/>
        <v>!B</v>
      </c>
      <c r="L170" s="15" t="str">
        <f t="shared" si="16"/>
        <v>!47.6</v>
      </c>
      <c r="M170" s="7"/>
      <c r="N170" s="8"/>
      <c r="O170" s="9"/>
      <c r="P170" s="10"/>
      <c r="Q170" s="11"/>
    </row>
    <row r="171" spans="1:17" x14ac:dyDescent="0.25">
      <c r="A171" s="2">
        <v>6</v>
      </c>
      <c r="B171" s="3" t="s">
        <v>353</v>
      </c>
      <c r="C171" s="4" t="s">
        <v>354</v>
      </c>
      <c r="D171" s="5" t="s">
        <v>21</v>
      </c>
      <c r="E171" s="22" t="s">
        <v>12</v>
      </c>
      <c r="F171" s="25">
        <v>57.8</v>
      </c>
      <c r="G171" s="6">
        <f t="shared" si="12"/>
        <v>6</v>
      </c>
      <c r="H171" t="str">
        <f t="shared" si="13"/>
        <v>!P.S. 189</v>
      </c>
      <c r="I171" t="str">
        <f t="shared" si="14"/>
        <v>!Theresa Luger</v>
      </c>
      <c r="J171" s="13" t="str">
        <f t="shared" si="15"/>
        <v>!Elementary</v>
      </c>
      <c r="K171" s="14" t="str">
        <f t="shared" si="17"/>
        <v>!A</v>
      </c>
      <c r="L171" s="15" t="str">
        <f t="shared" si="16"/>
        <v>!57.8</v>
      </c>
      <c r="M171" s="7"/>
      <c r="N171" s="8"/>
      <c r="O171" s="9"/>
      <c r="P171" s="10"/>
      <c r="Q171" s="11"/>
    </row>
    <row r="172" spans="1:17" x14ac:dyDescent="0.25">
      <c r="A172" s="2">
        <v>6</v>
      </c>
      <c r="B172" s="3" t="s">
        <v>355</v>
      </c>
      <c r="C172" s="4" t="s">
        <v>356</v>
      </c>
      <c r="D172" s="5" t="s">
        <v>21</v>
      </c>
      <c r="E172" s="22" t="s">
        <v>9</v>
      </c>
      <c r="F172" s="25">
        <v>46.1</v>
      </c>
      <c r="G172" s="6">
        <f t="shared" si="12"/>
        <v>6</v>
      </c>
      <c r="H172" t="str">
        <f t="shared" si="13"/>
        <v>!P.S. 192 Jacob H. Schiff</v>
      </c>
      <c r="I172" t="str">
        <f t="shared" si="14"/>
        <v>!Deborah Schaefer</v>
      </c>
      <c r="J172" s="13" t="str">
        <f t="shared" si="15"/>
        <v>!Elementary</v>
      </c>
      <c r="K172" s="14" t="str">
        <f t="shared" si="17"/>
        <v>!B</v>
      </c>
      <c r="L172" s="15" t="str">
        <f t="shared" si="16"/>
        <v>!46.1</v>
      </c>
      <c r="M172" s="7"/>
      <c r="N172" s="8"/>
      <c r="O172" s="9"/>
      <c r="P172" s="10"/>
      <c r="Q172" s="11"/>
    </row>
    <row r="173" spans="1:17" x14ac:dyDescent="0.25">
      <c r="A173" s="2">
        <v>6</v>
      </c>
      <c r="B173" s="3" t="s">
        <v>357</v>
      </c>
      <c r="C173" s="4" t="s">
        <v>358</v>
      </c>
      <c r="D173" s="5" t="s">
        <v>15</v>
      </c>
      <c r="E173" s="22" t="s">
        <v>18</v>
      </c>
      <c r="F173" s="25">
        <v>32.1</v>
      </c>
      <c r="G173" s="6">
        <f t="shared" si="12"/>
        <v>6</v>
      </c>
      <c r="H173" t="str">
        <f t="shared" si="13"/>
        <v>!P.S./I.S. 210 - Twenty-first Century Academy for</v>
      </c>
      <c r="I173" t="str">
        <f t="shared" si="14"/>
        <v>!Evelyn Linares</v>
      </c>
      <c r="J173" s="13" t="str">
        <f t="shared" si="15"/>
        <v>!K-8</v>
      </c>
      <c r="K173" s="14" t="str">
        <f t="shared" si="17"/>
        <v>!C</v>
      </c>
      <c r="L173" s="15" t="str">
        <f t="shared" si="16"/>
        <v>!32.1</v>
      </c>
      <c r="M173" s="7"/>
      <c r="N173" s="8"/>
      <c r="O173" s="9"/>
      <c r="P173" s="10"/>
      <c r="Q173" s="11"/>
    </row>
    <row r="174" spans="1:17" x14ac:dyDescent="0.25">
      <c r="A174" s="2">
        <v>6</v>
      </c>
      <c r="B174" s="3" t="s">
        <v>359</v>
      </c>
      <c r="C174" s="4" t="s">
        <v>360</v>
      </c>
      <c r="D174" s="5" t="s">
        <v>8</v>
      </c>
      <c r="E174" s="22" t="s">
        <v>18</v>
      </c>
      <c r="F174" s="25">
        <v>40.1</v>
      </c>
      <c r="G174" s="6">
        <f t="shared" si="12"/>
        <v>6</v>
      </c>
      <c r="H174" t="str">
        <f t="shared" si="13"/>
        <v>!I.S. 218 Salome Urena</v>
      </c>
      <c r="I174" t="str">
        <f t="shared" si="14"/>
        <v>!June Barnett</v>
      </c>
      <c r="J174" s="13" t="str">
        <f t="shared" si="15"/>
        <v>!Middle</v>
      </c>
      <c r="K174" s="14" t="str">
        <f t="shared" si="17"/>
        <v>!C</v>
      </c>
      <c r="L174" s="15" t="str">
        <f t="shared" si="16"/>
        <v>!40.1</v>
      </c>
      <c r="M174" s="7"/>
      <c r="N174" s="8"/>
      <c r="O174" s="9"/>
      <c r="P174" s="10"/>
      <c r="Q174" s="11"/>
    </row>
    <row r="175" spans="1:17" x14ac:dyDescent="0.25">
      <c r="A175" s="2">
        <v>6</v>
      </c>
      <c r="B175" s="3" t="s">
        <v>361</v>
      </c>
      <c r="C175" s="4" t="s">
        <v>362</v>
      </c>
      <c r="D175" s="5" t="s">
        <v>8</v>
      </c>
      <c r="E175" s="22" t="s">
        <v>9</v>
      </c>
      <c r="F175" s="25">
        <v>57.6</v>
      </c>
      <c r="G175" s="6">
        <f t="shared" si="12"/>
        <v>6</v>
      </c>
      <c r="H175" t="str">
        <f t="shared" si="13"/>
        <v>!The Mott Hall School</v>
      </c>
      <c r="I175" t="str">
        <f t="shared" si="14"/>
        <v>!Cynthia Arndt</v>
      </c>
      <c r="J175" s="13" t="str">
        <f t="shared" si="15"/>
        <v>!Middle</v>
      </c>
      <c r="K175" s="14" t="str">
        <f t="shared" si="17"/>
        <v>!B</v>
      </c>
      <c r="L175" s="15" t="str">
        <f t="shared" si="16"/>
        <v>!57.6</v>
      </c>
      <c r="M175" s="7"/>
      <c r="N175" s="8"/>
      <c r="O175" s="9"/>
      <c r="P175" s="10"/>
      <c r="Q175" s="11"/>
    </row>
    <row r="176" spans="1:17" x14ac:dyDescent="0.25">
      <c r="A176" s="2">
        <v>6</v>
      </c>
      <c r="B176" s="3" t="s">
        <v>363</v>
      </c>
      <c r="C176" s="4" t="s">
        <v>364</v>
      </c>
      <c r="D176" s="5" t="s">
        <v>15</v>
      </c>
      <c r="E176" s="22" t="s">
        <v>12</v>
      </c>
      <c r="F176" s="25">
        <v>73.400000000000006</v>
      </c>
      <c r="G176" s="6">
        <f t="shared" si="12"/>
        <v>6</v>
      </c>
      <c r="H176" t="str">
        <f t="shared" si="13"/>
        <v>!Paula Hedbavny School</v>
      </c>
      <c r="I176" t="str">
        <f t="shared" si="14"/>
        <v>!Maureen Guido</v>
      </c>
      <c r="J176" s="13" t="str">
        <f t="shared" si="15"/>
        <v>!K-8</v>
      </c>
      <c r="K176" s="14" t="str">
        <f t="shared" si="17"/>
        <v>!A</v>
      </c>
      <c r="L176" s="15" t="str">
        <f t="shared" si="16"/>
        <v>!73.4</v>
      </c>
      <c r="M176" s="7"/>
      <c r="N176" s="8"/>
      <c r="O176" s="9"/>
      <c r="P176" s="10"/>
      <c r="Q176" s="11"/>
    </row>
    <row r="177" spans="1:17" x14ac:dyDescent="0.25">
      <c r="A177" s="2">
        <v>6</v>
      </c>
      <c r="B177" s="3" t="s">
        <v>365</v>
      </c>
      <c r="C177" s="4" t="s">
        <v>366</v>
      </c>
      <c r="D177" s="5" t="s">
        <v>8</v>
      </c>
      <c r="E177" s="22" t="s">
        <v>12</v>
      </c>
      <c r="F177" s="25">
        <v>76.7</v>
      </c>
      <c r="G177" s="6">
        <f t="shared" si="12"/>
        <v>6</v>
      </c>
      <c r="H177" t="str">
        <f t="shared" si="13"/>
        <v>!City College Academy of the Arts</v>
      </c>
      <c r="I177" t="str">
        <f t="shared" si="14"/>
        <v>!Bernadette Drysdale</v>
      </c>
      <c r="J177" s="13" t="str">
        <f t="shared" si="15"/>
        <v>!Middle</v>
      </c>
      <c r="K177" s="14" t="str">
        <f t="shared" si="17"/>
        <v>!A</v>
      </c>
      <c r="L177" s="15" t="str">
        <f t="shared" si="16"/>
        <v>!76.7</v>
      </c>
      <c r="M177" s="7"/>
      <c r="N177" s="8"/>
      <c r="O177" s="9"/>
      <c r="P177" s="10"/>
      <c r="Q177" s="11"/>
    </row>
    <row r="178" spans="1:17" x14ac:dyDescent="0.25">
      <c r="A178" s="2">
        <v>6</v>
      </c>
      <c r="B178" s="3" t="s">
        <v>367</v>
      </c>
      <c r="C178" s="4" t="s">
        <v>368</v>
      </c>
      <c r="D178" s="5" t="s">
        <v>15</v>
      </c>
      <c r="E178" s="22" t="s">
        <v>12</v>
      </c>
      <c r="F178" s="25">
        <v>60.3</v>
      </c>
      <c r="G178" s="6">
        <f t="shared" si="12"/>
        <v>6</v>
      </c>
      <c r="H178" t="str">
        <f t="shared" si="13"/>
        <v>!Amistad Dual Language School</v>
      </c>
      <c r="I178" t="str">
        <f t="shared" si="14"/>
        <v>!Miriam Pedraja</v>
      </c>
      <c r="J178" s="13" t="str">
        <f t="shared" si="15"/>
        <v>!K-8</v>
      </c>
      <c r="K178" s="14" t="str">
        <f t="shared" si="17"/>
        <v>!A</v>
      </c>
      <c r="L178" s="15" t="str">
        <f t="shared" si="16"/>
        <v>!60.3</v>
      </c>
      <c r="M178" s="7"/>
      <c r="N178" s="8"/>
      <c r="O178" s="9"/>
      <c r="P178" s="10"/>
      <c r="Q178" s="11"/>
    </row>
    <row r="179" spans="1:17" x14ac:dyDescent="0.25">
      <c r="A179" s="2">
        <v>6</v>
      </c>
      <c r="B179" s="3" t="s">
        <v>369</v>
      </c>
      <c r="C179" s="4" t="s">
        <v>370</v>
      </c>
      <c r="D179" s="5" t="s">
        <v>21</v>
      </c>
      <c r="E179" s="22" t="s">
        <v>18</v>
      </c>
      <c r="F179" s="25">
        <v>37.5</v>
      </c>
      <c r="G179" s="6">
        <f t="shared" si="12"/>
        <v>6</v>
      </c>
      <c r="H179" t="str">
        <f t="shared" si="13"/>
        <v>!Muscota</v>
      </c>
      <c r="I179" t="str">
        <f t="shared" si="14"/>
        <v>!Camille Wallin</v>
      </c>
      <c r="J179" s="13" t="str">
        <f t="shared" si="15"/>
        <v>!Elementary</v>
      </c>
      <c r="K179" s="14" t="str">
        <f t="shared" si="17"/>
        <v>!C</v>
      </c>
      <c r="L179" s="15" t="str">
        <f t="shared" si="16"/>
        <v>!37.5</v>
      </c>
      <c r="M179" s="7"/>
      <c r="N179" s="8"/>
      <c r="O179" s="9"/>
      <c r="P179" s="10"/>
      <c r="Q179" s="11"/>
    </row>
    <row r="180" spans="1:17" x14ac:dyDescent="0.25">
      <c r="A180" s="2">
        <v>6</v>
      </c>
      <c r="B180" s="3" t="s">
        <v>371</v>
      </c>
      <c r="C180" s="4" t="s">
        <v>372</v>
      </c>
      <c r="D180" s="5" t="s">
        <v>8</v>
      </c>
      <c r="E180" s="22" t="s">
        <v>12</v>
      </c>
      <c r="F180" s="25">
        <v>65.400000000000006</v>
      </c>
      <c r="G180" s="6">
        <f t="shared" si="12"/>
        <v>6</v>
      </c>
      <c r="H180" t="str">
        <f t="shared" si="13"/>
        <v>!M.S. 319 - Maria Teresa</v>
      </c>
      <c r="I180" t="str">
        <f t="shared" si="14"/>
        <v>!Ysidro Abreu</v>
      </c>
      <c r="J180" s="13" t="str">
        <f t="shared" si="15"/>
        <v>!Middle</v>
      </c>
      <c r="K180" s="14" t="str">
        <f t="shared" si="17"/>
        <v>!A</v>
      </c>
      <c r="L180" s="15" t="str">
        <f t="shared" si="16"/>
        <v>!65.4</v>
      </c>
      <c r="M180" s="7"/>
      <c r="N180" s="8"/>
      <c r="O180" s="9"/>
      <c r="P180" s="10"/>
      <c r="Q180" s="11"/>
    </row>
    <row r="181" spans="1:17" x14ac:dyDescent="0.25">
      <c r="A181" s="2">
        <v>6</v>
      </c>
      <c r="B181" s="3" t="s">
        <v>373</v>
      </c>
      <c r="C181" s="4" t="s">
        <v>374</v>
      </c>
      <c r="D181" s="5" t="s">
        <v>8</v>
      </c>
      <c r="E181" s="22" t="s">
        <v>18</v>
      </c>
      <c r="F181" s="25">
        <v>33</v>
      </c>
      <c r="G181" s="6">
        <f t="shared" si="12"/>
        <v>6</v>
      </c>
      <c r="H181" t="str">
        <f t="shared" si="13"/>
        <v>!Middle School 322</v>
      </c>
      <c r="I181" t="str">
        <f t="shared" si="14"/>
        <v>!Erica Zigelman</v>
      </c>
      <c r="J181" s="13" t="str">
        <f t="shared" si="15"/>
        <v>!Middle</v>
      </c>
      <c r="K181" s="14" t="str">
        <f t="shared" si="17"/>
        <v>!C</v>
      </c>
      <c r="L181" s="15" t="str">
        <f t="shared" si="16"/>
        <v>!33</v>
      </c>
      <c r="M181" s="7"/>
      <c r="N181" s="8"/>
      <c r="O181" s="9"/>
      <c r="P181" s="10"/>
      <c r="Q181" s="11"/>
    </row>
    <row r="182" spans="1:17" x14ac:dyDescent="0.25">
      <c r="A182" s="2">
        <v>6</v>
      </c>
      <c r="B182" s="3" t="s">
        <v>375</v>
      </c>
      <c r="C182" s="4" t="s">
        <v>376</v>
      </c>
      <c r="D182" s="5" t="s">
        <v>8</v>
      </c>
      <c r="E182" s="22" t="s">
        <v>12</v>
      </c>
      <c r="F182" s="25">
        <v>79.400000000000006</v>
      </c>
      <c r="G182" s="6">
        <f t="shared" si="12"/>
        <v>6</v>
      </c>
      <c r="H182" t="str">
        <f t="shared" si="13"/>
        <v>!M.S. 324 - Patria Mirabal</v>
      </c>
      <c r="I182" t="str">
        <f t="shared" si="14"/>
        <v>!Janet Heller</v>
      </c>
      <c r="J182" s="13" t="str">
        <f t="shared" si="15"/>
        <v>!Middle</v>
      </c>
      <c r="K182" s="14" t="str">
        <f t="shared" si="17"/>
        <v>!A</v>
      </c>
      <c r="L182" s="15" t="str">
        <f t="shared" si="16"/>
        <v>!79.4</v>
      </c>
      <c r="M182" s="7"/>
      <c r="N182" s="8"/>
      <c r="O182" s="9"/>
      <c r="P182" s="10"/>
      <c r="Q182" s="11"/>
    </row>
    <row r="183" spans="1:17" x14ac:dyDescent="0.25">
      <c r="A183" s="2">
        <v>6</v>
      </c>
      <c r="B183" s="3" t="s">
        <v>377</v>
      </c>
      <c r="C183" s="4" t="s">
        <v>378</v>
      </c>
      <c r="D183" s="5" t="s">
        <v>21</v>
      </c>
      <c r="E183" s="22" t="s">
        <v>18</v>
      </c>
      <c r="F183" s="25">
        <v>32.200000000000003</v>
      </c>
      <c r="G183" s="6">
        <f t="shared" si="12"/>
        <v>6</v>
      </c>
      <c r="H183" t="str">
        <f t="shared" si="13"/>
        <v>!P.S. 325</v>
      </c>
      <c r="I183" t="str">
        <f t="shared" si="14"/>
        <v>!Gary H. Cruz</v>
      </c>
      <c r="J183" s="13" t="str">
        <f t="shared" si="15"/>
        <v>!Elementary</v>
      </c>
      <c r="K183" s="14" t="str">
        <f t="shared" si="17"/>
        <v>!C</v>
      </c>
      <c r="L183" s="15" t="str">
        <f t="shared" si="16"/>
        <v>!32.2</v>
      </c>
      <c r="M183" s="7"/>
      <c r="N183" s="8"/>
      <c r="O183" s="9"/>
      <c r="P183" s="10"/>
      <c r="Q183" s="11"/>
    </row>
    <row r="184" spans="1:17" x14ac:dyDescent="0.25">
      <c r="A184" s="2">
        <v>6</v>
      </c>
      <c r="B184" s="3" t="s">
        <v>379</v>
      </c>
      <c r="C184" s="4" t="s">
        <v>380</v>
      </c>
      <c r="D184" s="5" t="s">
        <v>8</v>
      </c>
      <c r="E184" s="22" t="s">
        <v>12</v>
      </c>
      <c r="F184" s="25">
        <v>67.8</v>
      </c>
      <c r="G184" s="6">
        <f t="shared" si="12"/>
        <v>6</v>
      </c>
      <c r="H184" t="str">
        <f t="shared" si="13"/>
        <v>!M.S. 326 - Writers Today &amp; Leaders Tomorrow</v>
      </c>
      <c r="I184" t="str">
        <f t="shared" si="14"/>
        <v>!Sharon Weissbrot</v>
      </c>
      <c r="J184" s="13" t="str">
        <f t="shared" si="15"/>
        <v>!Middle</v>
      </c>
      <c r="K184" s="14" t="str">
        <f t="shared" si="17"/>
        <v>!A</v>
      </c>
      <c r="L184" s="15" t="str">
        <f t="shared" si="16"/>
        <v>!67.8</v>
      </c>
      <c r="M184" s="7"/>
      <c r="N184" s="8"/>
      <c r="O184" s="9"/>
      <c r="P184" s="10"/>
      <c r="Q184" s="11"/>
    </row>
    <row r="185" spans="1:17" x14ac:dyDescent="0.25">
      <c r="A185" s="2">
        <v>6</v>
      </c>
      <c r="B185" s="3" t="s">
        <v>381</v>
      </c>
      <c r="C185" s="4" t="s">
        <v>382</v>
      </c>
      <c r="D185" s="5" t="s">
        <v>8</v>
      </c>
      <c r="E185" s="22" t="s">
        <v>9</v>
      </c>
      <c r="F185" s="25">
        <v>45.3</v>
      </c>
      <c r="G185" s="6">
        <f t="shared" si="12"/>
        <v>6</v>
      </c>
      <c r="H185" t="str">
        <f t="shared" si="13"/>
        <v>!M.S. 328 - Manhattan Middle School for Scientific</v>
      </c>
      <c r="I185" t="str">
        <f t="shared" si="14"/>
        <v>!Jorge Estrella</v>
      </c>
      <c r="J185" s="13" t="str">
        <f t="shared" si="15"/>
        <v>!Middle</v>
      </c>
      <c r="K185" s="14" t="str">
        <f t="shared" si="17"/>
        <v>!B</v>
      </c>
      <c r="L185" s="15" t="str">
        <f t="shared" si="16"/>
        <v>!45.3</v>
      </c>
      <c r="M185" s="7"/>
      <c r="N185" s="8"/>
      <c r="O185" s="9"/>
      <c r="P185" s="10"/>
      <c r="Q185" s="11"/>
    </row>
    <row r="186" spans="1:17" x14ac:dyDescent="0.25">
      <c r="A186" s="2">
        <v>6</v>
      </c>
      <c r="B186" s="3" t="s">
        <v>383</v>
      </c>
      <c r="C186" s="4" t="s">
        <v>384</v>
      </c>
      <c r="D186" s="5" t="s">
        <v>8</v>
      </c>
      <c r="E186" s="22" t="s">
        <v>18</v>
      </c>
      <c r="F186" s="25">
        <v>38.9</v>
      </c>
      <c r="G186" s="6">
        <f t="shared" si="12"/>
        <v>6</v>
      </c>
      <c r="H186" t="str">
        <f t="shared" si="13"/>
        <v>!Community Health Academy of the Heights</v>
      </c>
      <c r="I186" t="str">
        <f t="shared" si="14"/>
        <v>!Stephania Vu</v>
      </c>
      <c r="J186" s="13" t="str">
        <f t="shared" si="15"/>
        <v>!Middle</v>
      </c>
      <c r="K186" s="14" t="str">
        <f t="shared" si="17"/>
        <v>!C</v>
      </c>
      <c r="L186" s="15" t="str">
        <f t="shared" si="16"/>
        <v>!38.9</v>
      </c>
      <c r="M186" s="7"/>
      <c r="N186" s="8"/>
      <c r="O186" s="9"/>
      <c r="P186" s="10"/>
      <c r="Q186" s="11"/>
    </row>
    <row r="187" spans="1:17" x14ac:dyDescent="0.25">
      <c r="A187" s="2">
        <v>6</v>
      </c>
      <c r="B187" s="3" t="s">
        <v>385</v>
      </c>
      <c r="C187" s="4" t="s">
        <v>386</v>
      </c>
      <c r="D187" s="5" t="s">
        <v>8</v>
      </c>
      <c r="E187" s="22" t="s">
        <v>12</v>
      </c>
      <c r="F187" s="25">
        <v>63.5</v>
      </c>
      <c r="G187" s="6">
        <f t="shared" si="12"/>
        <v>6</v>
      </c>
      <c r="H187" t="str">
        <f t="shared" si="13"/>
        <v>!Washington Heights Expeditionary Learning School</v>
      </c>
      <c r="I187" t="str">
        <f t="shared" si="14"/>
        <v>!Brett Kimmel</v>
      </c>
      <c r="J187" s="13" t="str">
        <f t="shared" si="15"/>
        <v>!Middle</v>
      </c>
      <c r="K187" s="14" t="str">
        <f t="shared" si="17"/>
        <v>!A</v>
      </c>
      <c r="L187" s="15" t="str">
        <f t="shared" si="16"/>
        <v>!63.5</v>
      </c>
      <c r="M187" s="7"/>
      <c r="N187" s="8"/>
      <c r="O187" s="9"/>
      <c r="P187" s="10"/>
      <c r="Q187" s="11"/>
    </row>
    <row r="188" spans="1:17" x14ac:dyDescent="0.25">
      <c r="A188" s="2">
        <v>6</v>
      </c>
      <c r="B188" s="3" t="s">
        <v>387</v>
      </c>
      <c r="C188" s="4" t="s">
        <v>388</v>
      </c>
      <c r="D188" s="5" t="s">
        <v>8</v>
      </c>
      <c r="E188" s="22" t="s">
        <v>12</v>
      </c>
      <c r="F188" s="25">
        <v>71.7</v>
      </c>
      <c r="G188" s="6">
        <f t="shared" si="12"/>
        <v>6</v>
      </c>
      <c r="H188" t="str">
        <f t="shared" si="13"/>
        <v>!Harbor Heights</v>
      </c>
      <c r="I188" t="str">
        <f t="shared" si="14"/>
        <v>!Monica Klehr</v>
      </c>
      <c r="J188" s="13" t="str">
        <f t="shared" si="15"/>
        <v>!Middle</v>
      </c>
      <c r="K188" s="14" t="str">
        <f t="shared" si="17"/>
        <v>!A</v>
      </c>
      <c r="L188" s="15" t="str">
        <f t="shared" si="16"/>
        <v>!71.7</v>
      </c>
      <c r="M188" s="7"/>
      <c r="N188" s="8"/>
      <c r="O188" s="9"/>
      <c r="P188" s="10"/>
      <c r="Q188" s="11"/>
    </row>
    <row r="189" spans="1:17" x14ac:dyDescent="0.25">
      <c r="A189" s="2">
        <v>6</v>
      </c>
      <c r="B189" s="3" t="s">
        <v>389</v>
      </c>
      <c r="C189" s="4" t="s">
        <v>390</v>
      </c>
      <c r="D189" s="5" t="s">
        <v>21</v>
      </c>
      <c r="E189" s="22" t="s">
        <v>9</v>
      </c>
      <c r="F189" s="25">
        <v>41.5</v>
      </c>
      <c r="G189" s="6">
        <f t="shared" si="12"/>
        <v>6</v>
      </c>
      <c r="H189" t="str">
        <f t="shared" si="13"/>
        <v>!Washington Heights Academy</v>
      </c>
      <c r="I189" t="str">
        <f t="shared" si="14"/>
        <v>!Crystal M. Felix</v>
      </c>
      <c r="J189" s="13" t="str">
        <f t="shared" si="15"/>
        <v>!Elementary</v>
      </c>
      <c r="K189" s="14" t="str">
        <f t="shared" si="17"/>
        <v>!B</v>
      </c>
      <c r="L189" s="15" t="str">
        <f t="shared" si="16"/>
        <v>!41.5</v>
      </c>
      <c r="M189" s="7"/>
      <c r="N189" s="8"/>
      <c r="O189" s="9"/>
      <c r="P189" s="10"/>
      <c r="Q189" s="11"/>
    </row>
    <row r="190" spans="1:17" x14ac:dyDescent="0.25">
      <c r="A190" s="2">
        <v>6</v>
      </c>
      <c r="B190" s="3" t="s">
        <v>391</v>
      </c>
      <c r="C190" s="4" t="s">
        <v>392</v>
      </c>
      <c r="D190" s="5" t="s">
        <v>21</v>
      </c>
      <c r="E190" s="22" t="s">
        <v>12</v>
      </c>
      <c r="F190" s="25">
        <v>58.6</v>
      </c>
      <c r="G190" s="6">
        <f t="shared" ref="G190:G253" si="18">A190</f>
        <v>6</v>
      </c>
      <c r="H190" t="str">
        <f t="shared" ref="H190:H253" si="19">"!" &amp;B190</f>
        <v>!Hamilton Heights School</v>
      </c>
      <c r="I190" t="str">
        <f t="shared" ref="I190:I253" si="20">"!" &amp;C190</f>
        <v>!Alva Buxenbaum</v>
      </c>
      <c r="J190" s="13" t="str">
        <f t="shared" ref="J190:J253" si="21">"!" &amp;D190</f>
        <v>!Elementary</v>
      </c>
      <c r="K190" s="14" t="str">
        <f t="shared" si="17"/>
        <v>!A</v>
      </c>
      <c r="L190" s="15" t="str">
        <f t="shared" ref="L190:L253" si="22">"!" &amp;F190</f>
        <v>!58.6</v>
      </c>
      <c r="M190" s="7"/>
      <c r="N190" s="8"/>
      <c r="O190" s="9"/>
      <c r="P190" s="10"/>
      <c r="Q190" s="11"/>
    </row>
    <row r="191" spans="1:17" x14ac:dyDescent="0.25">
      <c r="A191" s="2">
        <v>6</v>
      </c>
      <c r="B191" s="3" t="s">
        <v>393</v>
      </c>
      <c r="C191" s="4" t="s">
        <v>394</v>
      </c>
      <c r="D191" s="5" t="s">
        <v>8</v>
      </c>
      <c r="E191" s="22" t="s">
        <v>24</v>
      </c>
      <c r="F191" s="25">
        <v>23.4</v>
      </c>
      <c r="G191" s="6">
        <f t="shared" si="18"/>
        <v>6</v>
      </c>
      <c r="H191" t="str">
        <f t="shared" si="19"/>
        <v>!I.S. 528 Bea Fuller Rodgers School</v>
      </c>
      <c r="I191" t="str">
        <f t="shared" si="20"/>
        <v>!Kristy Dela Cruz</v>
      </c>
      <c r="J191" s="13" t="str">
        <f t="shared" si="21"/>
        <v>!Middle</v>
      </c>
      <c r="K191" s="14" t="str">
        <f t="shared" si="17"/>
        <v>!D</v>
      </c>
      <c r="L191" s="15" t="str">
        <f t="shared" si="22"/>
        <v>!23.4</v>
      </c>
      <c r="M191" s="7"/>
      <c r="N191" s="8"/>
      <c r="O191" s="9"/>
      <c r="P191" s="10"/>
      <c r="Q191" s="11"/>
    </row>
    <row r="192" spans="1:17" x14ac:dyDescent="0.25">
      <c r="A192" s="2">
        <v>7</v>
      </c>
      <c r="B192" s="3" t="s">
        <v>395</v>
      </c>
      <c r="C192" s="4" t="s">
        <v>396</v>
      </c>
      <c r="D192" s="5" t="s">
        <v>21</v>
      </c>
      <c r="E192" s="22" t="s">
        <v>24</v>
      </c>
      <c r="F192" s="25">
        <v>20.7</v>
      </c>
      <c r="G192" s="6">
        <f t="shared" si="18"/>
        <v>7</v>
      </c>
      <c r="H192" t="str">
        <f t="shared" si="19"/>
        <v>!P.S. 001 Courtlandt School</v>
      </c>
      <c r="I192" t="str">
        <f t="shared" si="20"/>
        <v>!Jorge Perdomo</v>
      </c>
      <c r="J192" s="13" t="str">
        <f t="shared" si="21"/>
        <v>!Elementary</v>
      </c>
      <c r="K192" s="14" t="str">
        <f t="shared" si="17"/>
        <v>!D</v>
      </c>
      <c r="L192" s="15" t="str">
        <f t="shared" si="22"/>
        <v>!20.7</v>
      </c>
      <c r="M192" s="7"/>
      <c r="N192" s="8"/>
      <c r="O192" s="9"/>
      <c r="P192" s="10"/>
      <c r="Q192" s="11"/>
    </row>
    <row r="193" spans="1:17" x14ac:dyDescent="0.25">
      <c r="A193" s="2">
        <v>7</v>
      </c>
      <c r="B193" s="3" t="s">
        <v>397</v>
      </c>
      <c r="C193" s="4" t="s">
        <v>398</v>
      </c>
      <c r="D193" s="5" t="s">
        <v>21</v>
      </c>
      <c r="E193" s="22" t="s">
        <v>9</v>
      </c>
      <c r="F193" s="25">
        <v>48.8</v>
      </c>
      <c r="G193" s="6">
        <f t="shared" si="18"/>
        <v>7</v>
      </c>
      <c r="H193" t="str">
        <f t="shared" si="19"/>
        <v>!P.S. 005 Port Morris</v>
      </c>
      <c r="I193" t="str">
        <f t="shared" si="20"/>
        <v>!Mary Padilla</v>
      </c>
      <c r="J193" s="13" t="str">
        <f t="shared" si="21"/>
        <v>!Elementary</v>
      </c>
      <c r="K193" s="14" t="str">
        <f t="shared" si="17"/>
        <v>!B</v>
      </c>
      <c r="L193" s="15" t="str">
        <f t="shared" si="22"/>
        <v>!48.8</v>
      </c>
      <c r="M193" s="7"/>
      <c r="N193" s="8"/>
      <c r="O193" s="9"/>
      <c r="P193" s="10"/>
      <c r="Q193" s="11"/>
    </row>
    <row r="194" spans="1:17" x14ac:dyDescent="0.25">
      <c r="A194" s="2">
        <v>7</v>
      </c>
      <c r="B194" s="3" t="s">
        <v>399</v>
      </c>
      <c r="C194" s="4" t="s">
        <v>400</v>
      </c>
      <c r="D194" s="5" t="s">
        <v>21</v>
      </c>
      <c r="E194" s="22" t="s">
        <v>12</v>
      </c>
      <c r="F194" s="25">
        <v>57.3</v>
      </c>
      <c r="G194" s="6">
        <f t="shared" si="18"/>
        <v>7</v>
      </c>
      <c r="H194" t="str">
        <f t="shared" si="19"/>
        <v>!P.S. 018 John Peter Zenger</v>
      </c>
      <c r="I194" t="str">
        <f t="shared" si="20"/>
        <v>!Jasmin Varela</v>
      </c>
      <c r="J194" s="13" t="str">
        <f t="shared" si="21"/>
        <v>!Elementary</v>
      </c>
      <c r="K194" s="14" t="str">
        <f t="shared" si="17"/>
        <v>!A</v>
      </c>
      <c r="L194" s="15" t="str">
        <f t="shared" si="22"/>
        <v>!57.3</v>
      </c>
      <c r="M194" s="7"/>
      <c r="N194" s="8"/>
      <c r="O194" s="9"/>
      <c r="P194" s="10"/>
      <c r="Q194" s="11"/>
    </row>
    <row r="195" spans="1:17" x14ac:dyDescent="0.25">
      <c r="A195" s="2">
        <v>7</v>
      </c>
      <c r="B195" s="3" t="s">
        <v>401</v>
      </c>
      <c r="C195" s="4" t="s">
        <v>402</v>
      </c>
      <c r="D195" s="5" t="s">
        <v>21</v>
      </c>
      <c r="E195" s="22" t="s">
        <v>9</v>
      </c>
      <c r="F195" s="25">
        <v>49.3</v>
      </c>
      <c r="G195" s="6">
        <f t="shared" si="18"/>
        <v>7</v>
      </c>
      <c r="H195" t="str">
        <f t="shared" si="19"/>
        <v>!P.S. 025 Bilingual School</v>
      </c>
      <c r="I195" t="str">
        <f t="shared" si="20"/>
        <v>!Carmen Toledo</v>
      </c>
      <c r="J195" s="13" t="str">
        <f t="shared" si="21"/>
        <v>!Elementary</v>
      </c>
      <c r="K195" s="14" t="str">
        <f t="shared" ref="K195:K258" si="23">"!" &amp; LEFT(E195, LEN(E195)-1)</f>
        <v>!B</v>
      </c>
      <c r="L195" s="15" t="str">
        <f t="shared" si="22"/>
        <v>!49.3</v>
      </c>
      <c r="M195" s="7"/>
      <c r="N195" s="8"/>
      <c r="O195" s="9"/>
      <c r="P195" s="10"/>
      <c r="Q195" s="11"/>
    </row>
    <row r="196" spans="1:17" x14ac:dyDescent="0.25">
      <c r="A196" s="2">
        <v>7</v>
      </c>
      <c r="B196" s="3" t="s">
        <v>403</v>
      </c>
      <c r="C196" s="4" t="s">
        <v>404</v>
      </c>
      <c r="D196" s="5" t="s">
        <v>15</v>
      </c>
      <c r="E196" s="22" t="s">
        <v>24</v>
      </c>
      <c r="F196" s="25">
        <v>21.1</v>
      </c>
      <c r="G196" s="6">
        <f t="shared" si="18"/>
        <v>7</v>
      </c>
      <c r="H196" t="str">
        <f t="shared" si="19"/>
        <v>!P.S./M.S. 029 Melrose School</v>
      </c>
      <c r="I196" t="str">
        <f t="shared" si="20"/>
        <v>!Meredith Gotlin</v>
      </c>
      <c r="J196" s="13" t="str">
        <f t="shared" si="21"/>
        <v>!K-8</v>
      </c>
      <c r="K196" s="14" t="str">
        <f t="shared" si="23"/>
        <v>!D</v>
      </c>
      <c r="L196" s="15" t="str">
        <f t="shared" si="22"/>
        <v>!21.1</v>
      </c>
      <c r="M196" s="7"/>
      <c r="N196" s="8"/>
      <c r="O196" s="9"/>
      <c r="P196" s="10"/>
      <c r="Q196" s="11"/>
    </row>
    <row r="197" spans="1:17" x14ac:dyDescent="0.25">
      <c r="A197" s="2">
        <v>7</v>
      </c>
      <c r="B197" s="3" t="s">
        <v>405</v>
      </c>
      <c r="C197" s="4"/>
      <c r="D197" s="5" t="s">
        <v>21</v>
      </c>
      <c r="E197" s="22" t="s">
        <v>12</v>
      </c>
      <c r="F197" s="25">
        <v>68.400000000000006</v>
      </c>
      <c r="G197" s="6">
        <f t="shared" si="18"/>
        <v>7</v>
      </c>
      <c r="H197" t="str">
        <f t="shared" si="19"/>
        <v>!P.S. 030 Wilton</v>
      </c>
      <c r="I197" t="str">
        <f t="shared" si="20"/>
        <v>!</v>
      </c>
      <c r="J197" s="13" t="str">
        <f t="shared" si="21"/>
        <v>!Elementary</v>
      </c>
      <c r="K197" s="14" t="str">
        <f t="shared" si="23"/>
        <v>!A</v>
      </c>
      <c r="L197" s="15" t="str">
        <f t="shared" si="22"/>
        <v>!68.4</v>
      </c>
      <c r="M197" s="7"/>
      <c r="N197" s="8"/>
      <c r="O197" s="9"/>
      <c r="P197" s="10"/>
      <c r="Q197" s="11"/>
    </row>
    <row r="198" spans="1:17" x14ac:dyDescent="0.25">
      <c r="A198" s="2">
        <v>7</v>
      </c>
      <c r="B198" s="3" t="s">
        <v>406</v>
      </c>
      <c r="C198" s="4" t="s">
        <v>407</v>
      </c>
      <c r="D198" s="5" t="s">
        <v>15</v>
      </c>
      <c r="E198" s="22" t="s">
        <v>18</v>
      </c>
      <c r="F198" s="25">
        <v>38.1</v>
      </c>
      <c r="G198" s="6">
        <f t="shared" si="18"/>
        <v>7</v>
      </c>
      <c r="H198" t="str">
        <f t="shared" si="19"/>
        <v>!P.S./M.S. 031 The William Lloyd Garrison</v>
      </c>
      <c r="I198" t="str">
        <f t="shared" si="20"/>
        <v>!Liza Diaz</v>
      </c>
      <c r="J198" s="13" t="str">
        <f t="shared" si="21"/>
        <v>!K-8</v>
      </c>
      <c r="K198" s="14" t="str">
        <f t="shared" si="23"/>
        <v>!C</v>
      </c>
      <c r="L198" s="15" t="str">
        <f t="shared" si="22"/>
        <v>!38.1</v>
      </c>
      <c r="M198" s="7"/>
      <c r="N198" s="8"/>
      <c r="O198" s="9"/>
      <c r="P198" s="10"/>
      <c r="Q198" s="11"/>
    </row>
    <row r="199" spans="1:17" x14ac:dyDescent="0.25">
      <c r="A199" s="2">
        <v>7</v>
      </c>
      <c r="B199" s="3" t="s">
        <v>408</v>
      </c>
      <c r="C199" s="4" t="s">
        <v>409</v>
      </c>
      <c r="D199" s="5" t="s">
        <v>21</v>
      </c>
      <c r="E199" s="22" t="s">
        <v>12</v>
      </c>
      <c r="F199" s="25">
        <v>56.7</v>
      </c>
      <c r="G199" s="6">
        <f t="shared" si="18"/>
        <v>7</v>
      </c>
      <c r="H199" t="str">
        <f t="shared" si="19"/>
        <v>!P.S. 043 Jonas Bronck</v>
      </c>
      <c r="I199" t="str">
        <f t="shared" si="20"/>
        <v>!Giovanna Delucchi</v>
      </c>
      <c r="J199" s="13" t="str">
        <f t="shared" si="21"/>
        <v>!Elementary</v>
      </c>
      <c r="K199" s="14" t="str">
        <f t="shared" si="23"/>
        <v>!A</v>
      </c>
      <c r="L199" s="15" t="str">
        <f t="shared" si="22"/>
        <v>!56.7</v>
      </c>
      <c r="M199" s="7"/>
      <c r="N199" s="8"/>
      <c r="O199" s="9"/>
      <c r="P199" s="10"/>
      <c r="Q199" s="11"/>
    </row>
    <row r="200" spans="1:17" x14ac:dyDescent="0.25">
      <c r="A200" s="2">
        <v>7</v>
      </c>
      <c r="B200" s="3" t="s">
        <v>410</v>
      </c>
      <c r="C200" s="4" t="s">
        <v>411</v>
      </c>
      <c r="D200" s="5" t="s">
        <v>21</v>
      </c>
      <c r="E200" s="22" t="s">
        <v>9</v>
      </c>
      <c r="F200" s="25">
        <v>45.1</v>
      </c>
      <c r="G200" s="6">
        <f t="shared" si="18"/>
        <v>7</v>
      </c>
      <c r="H200" t="str">
        <f t="shared" si="19"/>
        <v>!P.S. 049 Willis Avenue</v>
      </c>
      <c r="I200" t="str">
        <f t="shared" si="20"/>
        <v>!Laura Galloway</v>
      </c>
      <c r="J200" s="13" t="str">
        <f t="shared" si="21"/>
        <v>!Elementary</v>
      </c>
      <c r="K200" s="14" t="str">
        <f t="shared" si="23"/>
        <v>!B</v>
      </c>
      <c r="L200" s="15" t="str">
        <f t="shared" si="22"/>
        <v>!45.1</v>
      </c>
      <c r="M200" s="7"/>
      <c r="N200" s="8"/>
      <c r="O200" s="9"/>
      <c r="P200" s="10"/>
      <c r="Q200" s="11"/>
    </row>
    <row r="201" spans="1:17" x14ac:dyDescent="0.25">
      <c r="A201" s="2">
        <v>7</v>
      </c>
      <c r="B201" s="3" t="s">
        <v>412</v>
      </c>
      <c r="C201" s="4" t="s">
        <v>413</v>
      </c>
      <c r="D201" s="5" t="s">
        <v>21</v>
      </c>
      <c r="E201" s="22" t="s">
        <v>9</v>
      </c>
      <c r="F201" s="25">
        <v>41.2</v>
      </c>
      <c r="G201" s="6">
        <f t="shared" si="18"/>
        <v>7</v>
      </c>
      <c r="H201" t="str">
        <f t="shared" si="19"/>
        <v>!P.S. 065 Mother Hale Academy</v>
      </c>
      <c r="I201" t="str">
        <f t="shared" si="20"/>
        <v>!Jasmine Gonzalez</v>
      </c>
      <c r="J201" s="13" t="str">
        <f t="shared" si="21"/>
        <v>!Elementary</v>
      </c>
      <c r="K201" s="14" t="str">
        <f t="shared" si="23"/>
        <v>!B</v>
      </c>
      <c r="L201" s="15" t="str">
        <f t="shared" si="22"/>
        <v>!41.2</v>
      </c>
      <c r="M201" s="7"/>
      <c r="N201" s="8"/>
      <c r="O201" s="9"/>
      <c r="P201" s="10"/>
      <c r="Q201" s="11"/>
    </row>
    <row r="202" spans="1:17" x14ac:dyDescent="0.25">
      <c r="A202" s="2">
        <v>7</v>
      </c>
      <c r="B202" s="3" t="s">
        <v>414</v>
      </c>
      <c r="C202" s="4" t="s">
        <v>415</v>
      </c>
      <c r="D202" s="5" t="s">
        <v>8</v>
      </c>
      <c r="E202" s="22" t="s">
        <v>12</v>
      </c>
      <c r="F202" s="25">
        <v>62.2</v>
      </c>
      <c r="G202" s="6">
        <f t="shared" si="18"/>
        <v>7</v>
      </c>
      <c r="H202" t="str">
        <f t="shared" si="19"/>
        <v>!J.H.S. 151 Lou Gehrig</v>
      </c>
      <c r="I202" t="str">
        <f t="shared" si="20"/>
        <v>!Socorro Rivera</v>
      </c>
      <c r="J202" s="13" t="str">
        <f t="shared" si="21"/>
        <v>!Middle</v>
      </c>
      <c r="K202" s="14" t="str">
        <f t="shared" si="23"/>
        <v>!A</v>
      </c>
      <c r="L202" s="15" t="str">
        <f t="shared" si="22"/>
        <v>!62.2</v>
      </c>
      <c r="M202" s="7"/>
      <c r="N202" s="8"/>
      <c r="O202" s="9"/>
      <c r="P202" s="10"/>
      <c r="Q202" s="11"/>
    </row>
    <row r="203" spans="1:17" x14ac:dyDescent="0.25">
      <c r="A203" s="2">
        <v>7</v>
      </c>
      <c r="B203" s="3" t="s">
        <v>416</v>
      </c>
      <c r="C203" s="4" t="s">
        <v>417</v>
      </c>
      <c r="D203" s="5" t="s">
        <v>21</v>
      </c>
      <c r="E203" s="22" t="s">
        <v>18</v>
      </c>
      <c r="F203" s="25">
        <v>30.5</v>
      </c>
      <c r="G203" s="6">
        <f t="shared" si="18"/>
        <v>7</v>
      </c>
      <c r="H203" t="str">
        <f t="shared" si="19"/>
        <v>!P.S. 154 Jonathan D. Hyatt</v>
      </c>
      <c r="I203" t="str">
        <f t="shared" si="20"/>
        <v>!Marsha Elliott</v>
      </c>
      <c r="J203" s="13" t="str">
        <f t="shared" si="21"/>
        <v>!Elementary</v>
      </c>
      <c r="K203" s="14" t="str">
        <f t="shared" si="23"/>
        <v>!C</v>
      </c>
      <c r="L203" s="15" t="str">
        <f t="shared" si="22"/>
        <v>!30.5</v>
      </c>
      <c r="M203" s="7"/>
      <c r="N203" s="8"/>
      <c r="O203" s="9"/>
      <c r="P203" s="10"/>
      <c r="Q203" s="11"/>
    </row>
    <row r="204" spans="1:17" x14ac:dyDescent="0.25">
      <c r="A204" s="2">
        <v>7</v>
      </c>
      <c r="B204" s="3" t="s">
        <v>418</v>
      </c>
      <c r="C204" s="4" t="s">
        <v>419</v>
      </c>
      <c r="D204" s="5" t="s">
        <v>21</v>
      </c>
      <c r="E204" s="22" t="s">
        <v>18</v>
      </c>
      <c r="F204" s="25">
        <v>35.6</v>
      </c>
      <c r="G204" s="6">
        <f t="shared" si="18"/>
        <v>7</v>
      </c>
      <c r="H204" t="str">
        <f t="shared" si="19"/>
        <v>!P.S. 157 Grove Hill</v>
      </c>
      <c r="I204" t="str">
        <f t="shared" si="20"/>
        <v>!Ramona Duran</v>
      </c>
      <c r="J204" s="13" t="str">
        <f t="shared" si="21"/>
        <v>!Elementary</v>
      </c>
      <c r="K204" s="14" t="str">
        <f t="shared" si="23"/>
        <v>!C</v>
      </c>
      <c r="L204" s="15" t="str">
        <f t="shared" si="22"/>
        <v>!35.6</v>
      </c>
      <c r="M204" s="7"/>
      <c r="N204" s="8"/>
      <c r="O204" s="9"/>
      <c r="P204" s="10"/>
      <c r="Q204" s="11"/>
    </row>
    <row r="205" spans="1:17" x14ac:dyDescent="0.25">
      <c r="A205" s="2">
        <v>7</v>
      </c>
      <c r="B205" s="3" t="s">
        <v>420</v>
      </c>
      <c r="C205" s="4" t="s">
        <v>421</v>
      </c>
      <c r="D205" s="5" t="s">
        <v>21</v>
      </c>
      <c r="E205" s="22" t="s">
        <v>9</v>
      </c>
      <c r="F205" s="25">
        <v>43.2</v>
      </c>
      <c r="G205" s="6">
        <f t="shared" si="18"/>
        <v>7</v>
      </c>
      <c r="H205" t="str">
        <f t="shared" si="19"/>
        <v>!P.S. 161 Ponce De Leon</v>
      </c>
      <c r="I205" t="str">
        <f t="shared" si="20"/>
        <v>!Mark Weisman</v>
      </c>
      <c r="J205" s="13" t="str">
        <f t="shared" si="21"/>
        <v>!Elementary</v>
      </c>
      <c r="K205" s="14" t="str">
        <f t="shared" si="23"/>
        <v>!B</v>
      </c>
      <c r="L205" s="15" t="str">
        <f t="shared" si="22"/>
        <v>!43.2</v>
      </c>
      <c r="M205" s="7"/>
      <c r="N205" s="8"/>
      <c r="O205" s="9"/>
      <c r="P205" s="10"/>
      <c r="Q205" s="11"/>
    </row>
    <row r="206" spans="1:17" x14ac:dyDescent="0.25">
      <c r="A206" s="2">
        <v>7</v>
      </c>
      <c r="B206" s="3" t="s">
        <v>422</v>
      </c>
      <c r="C206" s="4" t="s">
        <v>423</v>
      </c>
      <c r="D206" s="5" t="s">
        <v>8</v>
      </c>
      <c r="E206" s="22" t="s">
        <v>18</v>
      </c>
      <c r="F206" s="25">
        <v>27.1</v>
      </c>
      <c r="G206" s="6">
        <f t="shared" si="18"/>
        <v>7</v>
      </c>
      <c r="H206" t="str">
        <f t="shared" si="19"/>
        <v>!J.H.S. 162 Lola Rodriguez De Tio</v>
      </c>
      <c r="I206" t="str">
        <f t="shared" si="20"/>
        <v>!Maryann Manzolillo</v>
      </c>
      <c r="J206" s="13" t="str">
        <f t="shared" si="21"/>
        <v>!Middle</v>
      </c>
      <c r="K206" s="14" t="str">
        <f t="shared" si="23"/>
        <v>!C</v>
      </c>
      <c r="L206" s="15" t="str">
        <f t="shared" si="22"/>
        <v>!27.1</v>
      </c>
      <c r="M206" s="7"/>
      <c r="N206" s="8"/>
      <c r="O206" s="9"/>
      <c r="P206" s="10"/>
      <c r="Q206" s="11"/>
    </row>
    <row r="207" spans="1:17" x14ac:dyDescent="0.25">
      <c r="A207" s="2">
        <v>7</v>
      </c>
      <c r="B207" s="3" t="s">
        <v>424</v>
      </c>
      <c r="C207" s="4" t="s">
        <v>425</v>
      </c>
      <c r="D207" s="5" t="s">
        <v>21</v>
      </c>
      <c r="E207" s="22" t="s">
        <v>37</v>
      </c>
      <c r="F207" s="25">
        <v>13.4</v>
      </c>
      <c r="G207" s="6">
        <f t="shared" si="18"/>
        <v>7</v>
      </c>
      <c r="H207" t="str">
        <f t="shared" si="19"/>
        <v>!P.S. 179</v>
      </c>
      <c r="I207" t="str">
        <f t="shared" si="20"/>
        <v>!Sherry Font Williams</v>
      </c>
      <c r="J207" s="13" t="str">
        <f t="shared" si="21"/>
        <v>!Elementary</v>
      </c>
      <c r="K207" s="14" t="str">
        <f t="shared" si="23"/>
        <v>!F</v>
      </c>
      <c r="L207" s="15" t="str">
        <f t="shared" si="22"/>
        <v>!13.4</v>
      </c>
      <c r="M207" s="7"/>
      <c r="N207" s="8"/>
      <c r="O207" s="9"/>
      <c r="P207" s="10"/>
      <c r="Q207" s="11"/>
    </row>
    <row r="208" spans="1:17" x14ac:dyDescent="0.25">
      <c r="A208" s="2">
        <v>7</v>
      </c>
      <c r="B208" s="3" t="s">
        <v>426</v>
      </c>
      <c r="C208" s="4" t="s">
        <v>427</v>
      </c>
      <c r="D208" s="5" t="s">
        <v>8</v>
      </c>
      <c r="E208" s="22" t="s">
        <v>18</v>
      </c>
      <c r="F208" s="25">
        <v>23.8</v>
      </c>
      <c r="G208" s="6">
        <f t="shared" si="18"/>
        <v>7</v>
      </c>
      <c r="H208" t="str">
        <f t="shared" si="19"/>
        <v>!M.S. 203</v>
      </c>
      <c r="I208" t="str">
        <f t="shared" si="20"/>
        <v>!William Hewlett Jr</v>
      </c>
      <c r="J208" s="13" t="str">
        <f t="shared" si="21"/>
        <v>!Middle</v>
      </c>
      <c r="K208" s="14" t="str">
        <f t="shared" si="23"/>
        <v>!C</v>
      </c>
      <c r="L208" s="15" t="str">
        <f t="shared" si="22"/>
        <v>!23.8</v>
      </c>
      <c r="M208" s="7"/>
      <c r="N208" s="8"/>
      <c r="O208" s="9"/>
      <c r="P208" s="10"/>
      <c r="Q208" s="11"/>
    </row>
    <row r="209" spans="1:17" x14ac:dyDescent="0.25">
      <c r="A209" s="2">
        <v>7</v>
      </c>
      <c r="B209" s="3" t="s">
        <v>428</v>
      </c>
      <c r="C209" s="4" t="s">
        <v>429</v>
      </c>
      <c r="D209" s="5" t="s">
        <v>8</v>
      </c>
      <c r="E209" s="22" t="s">
        <v>18</v>
      </c>
      <c r="F209" s="25">
        <v>34.299999999999997</v>
      </c>
      <c r="G209" s="6">
        <f t="shared" si="18"/>
        <v>7</v>
      </c>
      <c r="H209" t="str">
        <f t="shared" si="19"/>
        <v>!South Bronx Preparatory: A College Board School</v>
      </c>
      <c r="I209" t="str">
        <f t="shared" si="20"/>
        <v>!Ellen Reddon Flanagan</v>
      </c>
      <c r="J209" s="13" t="str">
        <f t="shared" si="21"/>
        <v>!Middle</v>
      </c>
      <c r="K209" s="14" t="str">
        <f t="shared" si="23"/>
        <v>!C</v>
      </c>
      <c r="L209" s="15" t="str">
        <f t="shared" si="22"/>
        <v>!34.3</v>
      </c>
      <c r="M209" s="7"/>
      <c r="N209" s="8"/>
      <c r="O209" s="9"/>
      <c r="P209" s="10"/>
      <c r="Q209" s="11"/>
    </row>
    <row r="210" spans="1:17" x14ac:dyDescent="0.25">
      <c r="A210" s="2">
        <v>7</v>
      </c>
      <c r="B210" s="3" t="s">
        <v>430</v>
      </c>
      <c r="C210" s="4" t="s">
        <v>431</v>
      </c>
      <c r="D210" s="5" t="s">
        <v>8</v>
      </c>
      <c r="E210" s="22" t="s">
        <v>9</v>
      </c>
      <c r="F210" s="25">
        <v>50.7</v>
      </c>
      <c r="G210" s="6">
        <f t="shared" si="18"/>
        <v>7</v>
      </c>
      <c r="H210" t="str">
        <f t="shared" si="19"/>
        <v>!M.S. 223 The Laboratory School of Finance and Tech</v>
      </c>
      <c r="I210" t="str">
        <f t="shared" si="20"/>
        <v>!Ramon Gonzalez</v>
      </c>
      <c r="J210" s="13" t="str">
        <f t="shared" si="21"/>
        <v>!Middle</v>
      </c>
      <c r="K210" s="14" t="str">
        <f t="shared" si="23"/>
        <v>!B</v>
      </c>
      <c r="L210" s="15" t="str">
        <f t="shared" si="22"/>
        <v>!50.7</v>
      </c>
      <c r="M210" s="7"/>
      <c r="N210" s="8"/>
      <c r="O210" s="9"/>
      <c r="P210" s="10"/>
      <c r="Q210" s="11"/>
    </row>
    <row r="211" spans="1:17" x14ac:dyDescent="0.25">
      <c r="A211" s="2">
        <v>7</v>
      </c>
      <c r="B211" s="3" t="s">
        <v>432</v>
      </c>
      <c r="C211" s="4" t="s">
        <v>433</v>
      </c>
      <c r="D211" s="5" t="s">
        <v>8</v>
      </c>
      <c r="E211" s="22" t="s">
        <v>24</v>
      </c>
      <c r="F211" s="25">
        <v>20.100000000000001</v>
      </c>
      <c r="G211" s="6">
        <f t="shared" si="18"/>
        <v>7</v>
      </c>
      <c r="H211" t="str">
        <f t="shared" si="19"/>
        <v>!P.S. / I.S. 224</v>
      </c>
      <c r="I211" t="str">
        <f t="shared" si="20"/>
        <v>!Sojourner Welch</v>
      </c>
      <c r="J211" s="13" t="str">
        <f t="shared" si="21"/>
        <v>!Middle</v>
      </c>
      <c r="K211" s="14" t="str">
        <f t="shared" si="23"/>
        <v>!D</v>
      </c>
      <c r="L211" s="15" t="str">
        <f t="shared" si="22"/>
        <v>!20.1</v>
      </c>
      <c r="M211" s="7"/>
      <c r="N211" s="8"/>
      <c r="O211" s="9"/>
      <c r="P211" s="10"/>
      <c r="Q211" s="11"/>
    </row>
    <row r="212" spans="1:17" x14ac:dyDescent="0.25">
      <c r="A212" s="2">
        <v>7</v>
      </c>
      <c r="B212" s="3" t="s">
        <v>434</v>
      </c>
      <c r="C212" s="4" t="s">
        <v>435</v>
      </c>
      <c r="D212" s="5" t="s">
        <v>21</v>
      </c>
      <c r="E212" s="22" t="s">
        <v>37</v>
      </c>
      <c r="F212" s="25">
        <v>15.7</v>
      </c>
      <c r="G212" s="6">
        <f t="shared" si="18"/>
        <v>7</v>
      </c>
      <c r="H212" t="str">
        <f t="shared" si="19"/>
        <v>!P.S. 277</v>
      </c>
      <c r="I212" t="str">
        <f t="shared" si="20"/>
        <v>!Cheryl Tyler</v>
      </c>
      <c r="J212" s="13" t="str">
        <f t="shared" si="21"/>
        <v>!Elementary</v>
      </c>
      <c r="K212" s="14" t="str">
        <f t="shared" si="23"/>
        <v>!F</v>
      </c>
      <c r="L212" s="15" t="str">
        <f t="shared" si="22"/>
        <v>!15.7</v>
      </c>
      <c r="M212" s="7"/>
      <c r="N212" s="8"/>
      <c r="O212" s="9"/>
      <c r="P212" s="10"/>
      <c r="Q212" s="11"/>
    </row>
    <row r="213" spans="1:17" x14ac:dyDescent="0.25">
      <c r="A213" s="2">
        <v>7</v>
      </c>
      <c r="B213" s="3" t="s">
        <v>436</v>
      </c>
      <c r="C213" s="4" t="s">
        <v>437</v>
      </c>
      <c r="D213" s="5" t="s">
        <v>8</v>
      </c>
      <c r="E213" s="22" t="s">
        <v>12</v>
      </c>
      <c r="F213" s="25">
        <v>59.8</v>
      </c>
      <c r="G213" s="6">
        <f t="shared" si="18"/>
        <v>7</v>
      </c>
      <c r="H213" t="str">
        <f t="shared" si="19"/>
        <v>!South Bronx Academy for Applied Media</v>
      </c>
      <c r="I213" t="str">
        <f t="shared" si="20"/>
        <v>!Roshone Ault</v>
      </c>
      <c r="J213" s="13" t="str">
        <f t="shared" si="21"/>
        <v>!Middle</v>
      </c>
      <c r="K213" s="14" t="str">
        <f t="shared" si="23"/>
        <v>!A</v>
      </c>
      <c r="L213" s="15" t="str">
        <f t="shared" si="22"/>
        <v>!59.8</v>
      </c>
      <c r="M213" s="7"/>
      <c r="N213" s="8"/>
      <c r="O213" s="9"/>
      <c r="P213" s="10"/>
      <c r="Q213" s="11"/>
    </row>
    <row r="214" spans="1:17" x14ac:dyDescent="0.25">
      <c r="A214" s="2">
        <v>7</v>
      </c>
      <c r="B214" s="3" t="s">
        <v>438</v>
      </c>
      <c r="C214" s="4" t="s">
        <v>439</v>
      </c>
      <c r="D214" s="5" t="s">
        <v>8</v>
      </c>
      <c r="E214" s="22" t="s">
        <v>12</v>
      </c>
      <c r="F214" s="25">
        <v>61.9</v>
      </c>
      <c r="G214" s="6">
        <f t="shared" si="18"/>
        <v>7</v>
      </c>
      <c r="H214" t="str">
        <f t="shared" si="19"/>
        <v>!Academy of Public Relations</v>
      </c>
      <c r="I214" t="str">
        <f t="shared" si="20"/>
        <v>!Barry Marks</v>
      </c>
      <c r="J214" s="13" t="str">
        <f t="shared" si="21"/>
        <v>!Middle</v>
      </c>
      <c r="K214" s="14" t="str">
        <f t="shared" si="23"/>
        <v>!A</v>
      </c>
      <c r="L214" s="15" t="str">
        <f t="shared" si="22"/>
        <v>!61.9</v>
      </c>
      <c r="M214" s="7"/>
      <c r="N214" s="8"/>
      <c r="O214" s="9"/>
      <c r="P214" s="10"/>
      <c r="Q214" s="11"/>
    </row>
    <row r="215" spans="1:17" x14ac:dyDescent="0.25">
      <c r="A215" s="2">
        <v>7</v>
      </c>
      <c r="B215" s="3" t="s">
        <v>440</v>
      </c>
      <c r="C215" s="4" t="s">
        <v>441</v>
      </c>
      <c r="D215" s="5" t="s">
        <v>8</v>
      </c>
      <c r="E215" s="22" t="s">
        <v>12</v>
      </c>
      <c r="F215" s="25">
        <v>60.8</v>
      </c>
      <c r="G215" s="6">
        <f t="shared" si="18"/>
        <v>7</v>
      </c>
      <c r="H215" t="str">
        <f t="shared" si="19"/>
        <v>!Academy of Applied Mathematics and Technology</v>
      </c>
      <c r="I215" t="str">
        <f t="shared" si="20"/>
        <v>!Vincent Gassetto</v>
      </c>
      <c r="J215" s="13" t="str">
        <f t="shared" si="21"/>
        <v>!Middle</v>
      </c>
      <c r="K215" s="14" t="str">
        <f t="shared" si="23"/>
        <v>!A</v>
      </c>
      <c r="L215" s="15" t="str">
        <f t="shared" si="22"/>
        <v>!60.8</v>
      </c>
      <c r="M215" s="7"/>
      <c r="N215" s="8"/>
      <c r="O215" s="9"/>
      <c r="P215" s="10"/>
      <c r="Q215" s="11"/>
    </row>
    <row r="216" spans="1:17" x14ac:dyDescent="0.25">
      <c r="A216" s="2">
        <v>7</v>
      </c>
      <c r="B216" s="3" t="s">
        <v>442</v>
      </c>
      <c r="C216" s="4" t="s">
        <v>443</v>
      </c>
      <c r="D216" s="5" t="s">
        <v>21</v>
      </c>
      <c r="E216" s="22" t="s">
        <v>24</v>
      </c>
      <c r="F216" s="25">
        <v>20.7</v>
      </c>
      <c r="G216" s="6">
        <f t="shared" si="18"/>
        <v>7</v>
      </c>
      <c r="H216" t="str">
        <f t="shared" si="19"/>
        <v>!Young Leaders Elementary School</v>
      </c>
      <c r="I216" t="str">
        <f t="shared" si="20"/>
        <v>!Karen Collins</v>
      </c>
      <c r="J216" s="13" t="str">
        <f t="shared" si="21"/>
        <v>!Elementary</v>
      </c>
      <c r="K216" s="14" t="str">
        <f t="shared" si="23"/>
        <v>!D</v>
      </c>
      <c r="L216" s="15" t="str">
        <f t="shared" si="22"/>
        <v>!20.7</v>
      </c>
      <c r="M216" s="7"/>
      <c r="N216" s="8"/>
      <c r="O216" s="9"/>
      <c r="P216" s="10"/>
      <c r="Q216" s="11"/>
    </row>
    <row r="217" spans="1:17" x14ac:dyDescent="0.25">
      <c r="A217" s="2">
        <v>7</v>
      </c>
      <c r="B217" s="3" t="s">
        <v>444</v>
      </c>
      <c r="C217" s="4" t="s">
        <v>445</v>
      </c>
      <c r="D217" s="5" t="s">
        <v>21</v>
      </c>
      <c r="E217" s="22" t="s">
        <v>18</v>
      </c>
      <c r="F217" s="25">
        <v>26.8</v>
      </c>
      <c r="G217" s="6">
        <f t="shared" si="18"/>
        <v>7</v>
      </c>
      <c r="H217" t="str">
        <f t="shared" si="19"/>
        <v>!Performance School</v>
      </c>
      <c r="I217" t="str">
        <f t="shared" si="20"/>
        <v>!Lourdes Estrella</v>
      </c>
      <c r="J217" s="13" t="str">
        <f t="shared" si="21"/>
        <v>!Elementary</v>
      </c>
      <c r="K217" s="14" t="str">
        <f t="shared" si="23"/>
        <v>!C</v>
      </c>
      <c r="L217" s="15" t="str">
        <f t="shared" si="22"/>
        <v>!26.8</v>
      </c>
      <c r="M217" s="7"/>
      <c r="N217" s="8"/>
      <c r="O217" s="9"/>
      <c r="P217" s="10"/>
      <c r="Q217" s="11"/>
    </row>
    <row r="218" spans="1:17" x14ac:dyDescent="0.25">
      <c r="A218" s="2">
        <v>7</v>
      </c>
      <c r="B218" s="3" t="s">
        <v>446</v>
      </c>
      <c r="C218" s="4" t="s">
        <v>447</v>
      </c>
      <c r="D218" s="5" t="s">
        <v>8</v>
      </c>
      <c r="E218" s="22" t="s">
        <v>18</v>
      </c>
      <c r="F218" s="25">
        <v>34.200000000000003</v>
      </c>
      <c r="G218" s="6">
        <f t="shared" si="18"/>
        <v>7</v>
      </c>
      <c r="H218" t="str">
        <f t="shared" si="19"/>
        <v>!Hostos-Lincoln Academy of Science</v>
      </c>
      <c r="I218" t="str">
        <f t="shared" si="20"/>
        <v>!Nicholas Paarlberg</v>
      </c>
      <c r="J218" s="13" t="str">
        <f t="shared" si="21"/>
        <v>!Middle</v>
      </c>
      <c r="K218" s="14" t="str">
        <f t="shared" si="23"/>
        <v>!C</v>
      </c>
      <c r="L218" s="15" t="str">
        <f t="shared" si="22"/>
        <v>!34.2</v>
      </c>
      <c r="M218" s="7"/>
      <c r="N218" s="8"/>
      <c r="O218" s="9"/>
      <c r="P218" s="10"/>
      <c r="Q218" s="11"/>
    </row>
    <row r="219" spans="1:17" x14ac:dyDescent="0.25">
      <c r="A219" s="2">
        <v>7</v>
      </c>
      <c r="B219" s="3" t="s">
        <v>448</v>
      </c>
      <c r="C219" s="4" t="s">
        <v>449</v>
      </c>
      <c r="D219" s="5" t="s">
        <v>8</v>
      </c>
      <c r="E219" s="22" t="s">
        <v>18</v>
      </c>
      <c r="F219" s="25">
        <v>34.299999999999997</v>
      </c>
      <c r="G219" s="6">
        <f t="shared" si="18"/>
        <v>7</v>
      </c>
      <c r="H219" t="str">
        <f t="shared" si="19"/>
        <v>!Bronx Academy of Letters</v>
      </c>
      <c r="I219" t="str">
        <f t="shared" si="20"/>
        <v>!Anna Hall</v>
      </c>
      <c r="J219" s="13" t="str">
        <f t="shared" si="21"/>
        <v>!Middle</v>
      </c>
      <c r="K219" s="14" t="str">
        <f t="shared" si="23"/>
        <v>!C</v>
      </c>
      <c r="L219" s="15" t="str">
        <f t="shared" si="22"/>
        <v>!34.3</v>
      </c>
      <c r="M219" s="7"/>
      <c r="N219" s="8"/>
      <c r="O219" s="9"/>
      <c r="P219" s="10"/>
      <c r="Q219" s="11"/>
    </row>
    <row r="220" spans="1:17" x14ac:dyDescent="0.25">
      <c r="A220" s="2">
        <v>8</v>
      </c>
      <c r="B220" s="3" t="s">
        <v>450</v>
      </c>
      <c r="C220" s="4" t="s">
        <v>451</v>
      </c>
      <c r="D220" s="5" t="s">
        <v>21</v>
      </c>
      <c r="E220" s="22" t="s">
        <v>24</v>
      </c>
      <c r="F220" s="25">
        <v>21.1</v>
      </c>
      <c r="G220" s="6">
        <f t="shared" si="18"/>
        <v>8</v>
      </c>
      <c r="H220" t="str">
        <f t="shared" si="19"/>
        <v>!P.S. X014 Senator John Calandra</v>
      </c>
      <c r="I220" t="str">
        <f t="shared" si="20"/>
        <v>!Ira Schulman</v>
      </c>
      <c r="J220" s="13" t="str">
        <f t="shared" si="21"/>
        <v>!Elementary</v>
      </c>
      <c r="K220" s="14" t="str">
        <f t="shared" si="23"/>
        <v>!D</v>
      </c>
      <c r="L220" s="15" t="str">
        <f t="shared" si="22"/>
        <v>!21.1</v>
      </c>
      <c r="M220" s="7"/>
      <c r="N220" s="8"/>
      <c r="O220" s="9"/>
      <c r="P220" s="10"/>
      <c r="Q220" s="11"/>
    </row>
    <row r="221" spans="1:17" x14ac:dyDescent="0.25">
      <c r="A221" s="2">
        <v>8</v>
      </c>
      <c r="B221" s="3" t="s">
        <v>452</v>
      </c>
      <c r="C221" s="4" t="s">
        <v>453</v>
      </c>
      <c r="D221" s="5" t="s">
        <v>21</v>
      </c>
      <c r="E221" s="22" t="s">
        <v>9</v>
      </c>
      <c r="F221" s="25">
        <v>41.1</v>
      </c>
      <c r="G221" s="6">
        <f t="shared" si="18"/>
        <v>8</v>
      </c>
      <c r="H221" t="str">
        <f t="shared" si="19"/>
        <v>!P.S. 036 Unionport</v>
      </c>
      <c r="I221" t="str">
        <f t="shared" si="20"/>
        <v>!Elvira Maresca</v>
      </c>
      <c r="J221" s="13" t="str">
        <f t="shared" si="21"/>
        <v>!Elementary</v>
      </c>
      <c r="K221" s="14" t="str">
        <f t="shared" si="23"/>
        <v>!B</v>
      </c>
      <c r="L221" s="15" t="str">
        <f t="shared" si="22"/>
        <v>!41.1</v>
      </c>
      <c r="M221" s="7"/>
      <c r="N221" s="8"/>
      <c r="O221" s="9"/>
      <c r="P221" s="10"/>
      <c r="Q221" s="11"/>
    </row>
    <row r="222" spans="1:17" x14ac:dyDescent="0.25">
      <c r="A222" s="2">
        <v>8</v>
      </c>
      <c r="B222" s="3" t="s">
        <v>454</v>
      </c>
      <c r="C222" s="4" t="s">
        <v>455</v>
      </c>
      <c r="D222" s="5" t="s">
        <v>21</v>
      </c>
      <c r="E222" s="22" t="s">
        <v>12</v>
      </c>
      <c r="F222" s="25">
        <v>57.3</v>
      </c>
      <c r="G222" s="6">
        <f t="shared" si="18"/>
        <v>8</v>
      </c>
      <c r="H222" t="str">
        <f t="shared" si="19"/>
        <v>!P.S. 048 Joseph R. Drake</v>
      </c>
      <c r="I222" t="str">
        <f t="shared" si="20"/>
        <v>!Roxanne Cardona</v>
      </c>
      <c r="J222" s="13" t="str">
        <f t="shared" si="21"/>
        <v>!Elementary</v>
      </c>
      <c r="K222" s="14" t="str">
        <f t="shared" si="23"/>
        <v>!A</v>
      </c>
      <c r="L222" s="15" t="str">
        <f t="shared" si="22"/>
        <v>!57.3</v>
      </c>
      <c r="M222" s="7"/>
      <c r="N222" s="8"/>
      <c r="O222" s="9"/>
      <c r="P222" s="10"/>
      <c r="Q222" s="11"/>
    </row>
    <row r="223" spans="1:17" x14ac:dyDescent="0.25">
      <c r="A223" s="2">
        <v>8</v>
      </c>
      <c r="B223" s="3" t="s">
        <v>456</v>
      </c>
      <c r="C223" s="4" t="s">
        <v>457</v>
      </c>
      <c r="D223" s="5" t="s">
        <v>21</v>
      </c>
      <c r="E223" s="22" t="s">
        <v>12</v>
      </c>
      <c r="F223" s="25">
        <v>61</v>
      </c>
      <c r="G223" s="6">
        <f t="shared" si="18"/>
        <v>8</v>
      </c>
      <c r="H223" t="str">
        <f t="shared" si="19"/>
        <v>!P.S. 062 Inocensio Casanova</v>
      </c>
      <c r="I223" t="str">
        <f t="shared" si="20"/>
        <v>!Lisa Manfredonia</v>
      </c>
      <c r="J223" s="13" t="str">
        <f t="shared" si="21"/>
        <v>!Elementary</v>
      </c>
      <c r="K223" s="14" t="str">
        <f t="shared" si="23"/>
        <v>!A</v>
      </c>
      <c r="L223" s="15" t="str">
        <f t="shared" si="22"/>
        <v>!61</v>
      </c>
      <c r="M223" s="7"/>
      <c r="N223" s="8"/>
      <c r="O223" s="9"/>
      <c r="P223" s="10"/>
      <c r="Q223" s="11"/>
    </row>
    <row r="224" spans="1:17" x14ac:dyDescent="0.25">
      <c r="A224" s="2">
        <v>8</v>
      </c>
      <c r="B224" s="3" t="s">
        <v>458</v>
      </c>
      <c r="C224" s="4" t="s">
        <v>459</v>
      </c>
      <c r="D224" s="5" t="s">
        <v>21</v>
      </c>
      <c r="E224" s="22" t="s">
        <v>12</v>
      </c>
      <c r="F224" s="25">
        <v>73.599999999999994</v>
      </c>
      <c r="G224" s="6">
        <f t="shared" si="18"/>
        <v>8</v>
      </c>
      <c r="H224" t="str">
        <f t="shared" si="19"/>
        <v>!P.S. 069 The New Vision School</v>
      </c>
      <c r="I224" t="str">
        <f t="shared" si="20"/>
        <v>!Sheila Durant</v>
      </c>
      <c r="J224" s="13" t="str">
        <f t="shared" si="21"/>
        <v>!Elementary</v>
      </c>
      <c r="K224" s="14" t="str">
        <f t="shared" si="23"/>
        <v>!A</v>
      </c>
      <c r="L224" s="15" t="str">
        <f t="shared" si="22"/>
        <v>!73.6</v>
      </c>
      <c r="M224" s="7"/>
      <c r="N224" s="8"/>
      <c r="O224" s="9"/>
      <c r="P224" s="10"/>
      <c r="Q224" s="11"/>
    </row>
    <row r="225" spans="1:17" x14ac:dyDescent="0.25">
      <c r="A225" s="2">
        <v>8</v>
      </c>
      <c r="B225" s="3" t="s">
        <v>460</v>
      </c>
      <c r="C225" s="4" t="s">
        <v>461</v>
      </c>
      <c r="D225" s="5" t="s">
        <v>15</v>
      </c>
      <c r="E225" s="22" t="s">
        <v>18</v>
      </c>
      <c r="F225" s="25">
        <v>39.6</v>
      </c>
      <c r="G225" s="6">
        <f t="shared" si="18"/>
        <v>8</v>
      </c>
      <c r="H225" t="str">
        <f t="shared" si="19"/>
        <v>!P.S. 071 Rose E. Scala</v>
      </c>
      <c r="I225" t="str">
        <f t="shared" si="20"/>
        <v>!Lance Cooper</v>
      </c>
      <c r="J225" s="13" t="str">
        <f t="shared" si="21"/>
        <v>!K-8</v>
      </c>
      <c r="K225" s="14" t="str">
        <f t="shared" si="23"/>
        <v>!C</v>
      </c>
      <c r="L225" s="15" t="str">
        <f t="shared" si="22"/>
        <v>!39.6</v>
      </c>
      <c r="M225" s="7"/>
      <c r="N225" s="8"/>
      <c r="O225" s="9"/>
      <c r="P225" s="10"/>
      <c r="Q225" s="11"/>
    </row>
    <row r="226" spans="1:17" x14ac:dyDescent="0.25">
      <c r="A226" s="2">
        <v>8</v>
      </c>
      <c r="B226" s="3" t="s">
        <v>462</v>
      </c>
      <c r="C226" s="4" t="s">
        <v>463</v>
      </c>
      <c r="D226" s="5" t="s">
        <v>21</v>
      </c>
      <c r="E226" s="22" t="s">
        <v>18</v>
      </c>
      <c r="F226" s="25">
        <v>29.5</v>
      </c>
      <c r="G226" s="6">
        <f t="shared" si="18"/>
        <v>8</v>
      </c>
      <c r="H226" t="str">
        <f t="shared" si="19"/>
        <v>!P.S. 072 Dr. William Dorney</v>
      </c>
      <c r="I226" t="str">
        <f t="shared" si="20"/>
        <v>!Margarita Colon</v>
      </c>
      <c r="J226" s="13" t="str">
        <f t="shared" si="21"/>
        <v>!Elementary</v>
      </c>
      <c r="K226" s="14" t="str">
        <f t="shared" si="23"/>
        <v>!C</v>
      </c>
      <c r="L226" s="15" t="str">
        <f t="shared" si="22"/>
        <v>!29.5</v>
      </c>
      <c r="M226" s="7"/>
      <c r="N226" s="8"/>
      <c r="O226" s="9"/>
      <c r="P226" s="10"/>
      <c r="Q226" s="11"/>
    </row>
    <row r="227" spans="1:17" x14ac:dyDescent="0.25">
      <c r="A227" s="2">
        <v>8</v>
      </c>
      <c r="B227" s="3" t="s">
        <v>464</v>
      </c>
      <c r="C227" s="4" t="s">
        <v>465</v>
      </c>
      <c r="D227" s="5" t="s">
        <v>21</v>
      </c>
      <c r="E227" s="22" t="s">
        <v>12</v>
      </c>
      <c r="F227" s="25">
        <v>56.9</v>
      </c>
      <c r="G227" s="6">
        <f t="shared" si="18"/>
        <v>8</v>
      </c>
      <c r="H227" t="str">
        <f t="shared" si="19"/>
        <v>!P.S. 075</v>
      </c>
      <c r="I227" t="str">
        <f t="shared" si="20"/>
        <v>!Marines Arrieta-Cruz</v>
      </c>
      <c r="J227" s="13" t="str">
        <f t="shared" si="21"/>
        <v>!Elementary</v>
      </c>
      <c r="K227" s="14" t="str">
        <f t="shared" si="23"/>
        <v>!A</v>
      </c>
      <c r="L227" s="15" t="str">
        <f t="shared" si="22"/>
        <v>!56.9</v>
      </c>
      <c r="M227" s="7"/>
      <c r="N227" s="8"/>
      <c r="O227" s="9"/>
      <c r="P227" s="10"/>
      <c r="Q227" s="11"/>
    </row>
    <row r="228" spans="1:17" x14ac:dyDescent="0.25">
      <c r="A228" s="2">
        <v>8</v>
      </c>
      <c r="B228" s="3" t="s">
        <v>466</v>
      </c>
      <c r="C228" s="4" t="s">
        <v>467</v>
      </c>
      <c r="D228" s="5" t="s">
        <v>21</v>
      </c>
      <c r="E228" s="22" t="s">
        <v>12</v>
      </c>
      <c r="F228" s="25">
        <v>59.5</v>
      </c>
      <c r="G228" s="6">
        <f t="shared" si="18"/>
        <v>8</v>
      </c>
      <c r="H228" t="str">
        <f t="shared" si="19"/>
        <v>!P.S. 093 Albert G. Oliver</v>
      </c>
      <c r="I228" t="str">
        <f t="shared" si="20"/>
        <v>!Donald Mattson</v>
      </c>
      <c r="J228" s="13" t="str">
        <f t="shared" si="21"/>
        <v>!Elementary</v>
      </c>
      <c r="K228" s="14" t="str">
        <f t="shared" si="23"/>
        <v>!A</v>
      </c>
      <c r="L228" s="15" t="str">
        <f t="shared" si="22"/>
        <v>!59.5</v>
      </c>
      <c r="M228" s="7"/>
      <c r="N228" s="8"/>
      <c r="O228" s="9"/>
      <c r="P228" s="10"/>
      <c r="Q228" s="11"/>
    </row>
    <row r="229" spans="1:17" x14ac:dyDescent="0.25">
      <c r="A229" s="2">
        <v>8</v>
      </c>
      <c r="B229" s="3" t="s">
        <v>468</v>
      </c>
      <c r="C229" s="4" t="s">
        <v>469</v>
      </c>
      <c r="D229" s="5" t="s">
        <v>21</v>
      </c>
      <c r="E229" s="22" t="s">
        <v>9</v>
      </c>
      <c r="F229" s="25">
        <v>46.2</v>
      </c>
      <c r="G229" s="6">
        <f t="shared" si="18"/>
        <v>8</v>
      </c>
      <c r="H229" t="str">
        <f t="shared" si="19"/>
        <v>!P.S. 100 Isaac Clason</v>
      </c>
      <c r="I229" t="str">
        <f t="shared" si="20"/>
        <v>!Chad Adam Altman</v>
      </c>
      <c r="J229" s="13" t="str">
        <f t="shared" si="21"/>
        <v>!Elementary</v>
      </c>
      <c r="K229" s="14" t="str">
        <f t="shared" si="23"/>
        <v>!B</v>
      </c>
      <c r="L229" s="15" t="str">
        <f t="shared" si="22"/>
        <v>!46.2</v>
      </c>
      <c r="M229" s="7"/>
      <c r="N229" s="8"/>
      <c r="O229" s="9"/>
      <c r="P229" s="10"/>
      <c r="Q229" s="11"/>
    </row>
    <row r="230" spans="1:17" x14ac:dyDescent="0.25">
      <c r="A230" s="2">
        <v>8</v>
      </c>
      <c r="B230" s="3" t="s">
        <v>470</v>
      </c>
      <c r="C230" s="4" t="s">
        <v>471</v>
      </c>
      <c r="D230" s="5" t="s">
        <v>8</v>
      </c>
      <c r="E230" s="22" t="s">
        <v>9</v>
      </c>
      <c r="F230" s="25">
        <v>43.8</v>
      </c>
      <c r="G230" s="6">
        <f t="shared" si="18"/>
        <v>8</v>
      </c>
      <c r="H230" t="str">
        <f t="shared" si="19"/>
        <v>!M.S. X101 Edward R. Byrne</v>
      </c>
      <c r="I230" t="str">
        <f t="shared" si="20"/>
        <v>!Kim Hampton Hewitt</v>
      </c>
      <c r="J230" s="13" t="str">
        <f t="shared" si="21"/>
        <v>!Middle</v>
      </c>
      <c r="K230" s="14" t="str">
        <f t="shared" si="23"/>
        <v>!B</v>
      </c>
      <c r="L230" s="15" t="str">
        <f t="shared" si="22"/>
        <v>!43.8</v>
      </c>
      <c r="M230" s="7"/>
      <c r="N230" s="8"/>
      <c r="O230" s="9"/>
      <c r="P230" s="10"/>
      <c r="Q230" s="11"/>
    </row>
    <row r="231" spans="1:17" x14ac:dyDescent="0.25">
      <c r="A231" s="2">
        <v>8</v>
      </c>
      <c r="B231" s="3" t="s">
        <v>472</v>
      </c>
      <c r="C231" s="4" t="s">
        <v>473</v>
      </c>
      <c r="D231" s="5" t="s">
        <v>21</v>
      </c>
      <c r="E231" s="22" t="s">
        <v>18</v>
      </c>
      <c r="F231" s="25">
        <v>30.9</v>
      </c>
      <c r="G231" s="6">
        <f t="shared" si="18"/>
        <v>8</v>
      </c>
      <c r="H231" t="str">
        <f t="shared" si="19"/>
        <v>!P.S. 107</v>
      </c>
      <c r="I231" t="str">
        <f t="shared" si="20"/>
        <v>!Katherine Hamm</v>
      </c>
      <c r="J231" s="13" t="str">
        <f t="shared" si="21"/>
        <v>!Elementary</v>
      </c>
      <c r="K231" s="14" t="str">
        <f t="shared" si="23"/>
        <v>!C</v>
      </c>
      <c r="L231" s="15" t="str">
        <f t="shared" si="22"/>
        <v>!30.9</v>
      </c>
      <c r="M231" s="7"/>
      <c r="N231" s="8"/>
      <c r="O231" s="9"/>
      <c r="P231" s="10"/>
      <c r="Q231" s="11"/>
    </row>
    <row r="232" spans="1:17" x14ac:dyDescent="0.25">
      <c r="A232" s="2">
        <v>8</v>
      </c>
      <c r="B232" s="3" t="s">
        <v>474</v>
      </c>
      <c r="C232" s="4" t="s">
        <v>475</v>
      </c>
      <c r="D232" s="5" t="s">
        <v>21</v>
      </c>
      <c r="E232" s="22" t="s">
        <v>9</v>
      </c>
      <c r="F232" s="25">
        <v>47.5</v>
      </c>
      <c r="G232" s="6">
        <f t="shared" si="18"/>
        <v>8</v>
      </c>
      <c r="H232" t="str">
        <f t="shared" si="19"/>
        <v>!P.S. 119</v>
      </c>
      <c r="I232" t="str">
        <f t="shared" si="20"/>
        <v>!Lydia Tyner</v>
      </c>
      <c r="J232" s="13" t="str">
        <f t="shared" si="21"/>
        <v>!Elementary</v>
      </c>
      <c r="K232" s="14" t="str">
        <f t="shared" si="23"/>
        <v>!B</v>
      </c>
      <c r="L232" s="15" t="str">
        <f t="shared" si="22"/>
        <v>!47.5</v>
      </c>
      <c r="M232" s="7"/>
      <c r="N232" s="8"/>
      <c r="O232" s="9"/>
      <c r="P232" s="10"/>
      <c r="Q232" s="11"/>
    </row>
    <row r="233" spans="1:17" x14ac:dyDescent="0.25">
      <c r="A233" s="2">
        <v>8</v>
      </c>
      <c r="B233" s="3" t="s">
        <v>476</v>
      </c>
      <c r="C233" s="4" t="s">
        <v>477</v>
      </c>
      <c r="D233" s="5" t="s">
        <v>8</v>
      </c>
      <c r="E233" s="22" t="s">
        <v>9</v>
      </c>
      <c r="F233" s="25">
        <v>50.8</v>
      </c>
      <c r="G233" s="6">
        <f t="shared" si="18"/>
        <v>8</v>
      </c>
      <c r="H233" t="str">
        <f t="shared" si="19"/>
        <v>!J.H.S. 123 James M. Kieran</v>
      </c>
      <c r="I233" t="str">
        <f t="shared" si="20"/>
        <v>!Tyra Williams</v>
      </c>
      <c r="J233" s="13" t="str">
        <f t="shared" si="21"/>
        <v>!Middle</v>
      </c>
      <c r="K233" s="14" t="str">
        <f t="shared" si="23"/>
        <v>!B</v>
      </c>
      <c r="L233" s="15" t="str">
        <f t="shared" si="22"/>
        <v>!50.8</v>
      </c>
      <c r="M233" s="7"/>
      <c r="N233" s="8"/>
      <c r="O233" s="9"/>
      <c r="P233" s="10"/>
      <c r="Q233" s="11"/>
    </row>
    <row r="234" spans="1:17" x14ac:dyDescent="0.25">
      <c r="A234" s="2">
        <v>8</v>
      </c>
      <c r="B234" s="3" t="s">
        <v>478</v>
      </c>
      <c r="C234" s="4" t="s">
        <v>479</v>
      </c>
      <c r="D234" s="5" t="s">
        <v>8</v>
      </c>
      <c r="E234" s="22" t="s">
        <v>18</v>
      </c>
      <c r="F234" s="25">
        <v>28.6</v>
      </c>
      <c r="G234" s="6">
        <f t="shared" si="18"/>
        <v>8</v>
      </c>
      <c r="H234" t="str">
        <f t="shared" si="19"/>
        <v>!J.H.S. 125 Henry Hudson</v>
      </c>
      <c r="I234" t="str">
        <f t="shared" si="20"/>
        <v>!Hilda Bairan</v>
      </c>
      <c r="J234" s="13" t="str">
        <f t="shared" si="21"/>
        <v>!Middle</v>
      </c>
      <c r="K234" s="14" t="str">
        <f t="shared" si="23"/>
        <v>!C</v>
      </c>
      <c r="L234" s="15" t="str">
        <f t="shared" si="22"/>
        <v>!28.6</v>
      </c>
      <c r="M234" s="7"/>
      <c r="N234" s="8"/>
      <c r="O234" s="9"/>
      <c r="P234" s="10"/>
      <c r="Q234" s="11"/>
    </row>
    <row r="235" spans="1:17" x14ac:dyDescent="0.25">
      <c r="A235" s="2">
        <v>8</v>
      </c>
      <c r="B235" s="3" t="s">
        <v>480</v>
      </c>
      <c r="C235" s="4" t="s">
        <v>481</v>
      </c>
      <c r="D235" s="5" t="s">
        <v>21</v>
      </c>
      <c r="E235" s="22" t="s">
        <v>18</v>
      </c>
      <c r="F235" s="25">
        <v>35</v>
      </c>
      <c r="G235" s="6">
        <f t="shared" si="18"/>
        <v>8</v>
      </c>
      <c r="H235" t="str">
        <f t="shared" si="19"/>
        <v>!P.S. 130 Abram Stevens Hewitt</v>
      </c>
      <c r="I235" t="str">
        <f t="shared" si="20"/>
        <v>!Lourdes Velazquez</v>
      </c>
      <c r="J235" s="13" t="str">
        <f t="shared" si="21"/>
        <v>!Elementary</v>
      </c>
      <c r="K235" s="14" t="str">
        <f t="shared" si="23"/>
        <v>!C</v>
      </c>
      <c r="L235" s="15" t="str">
        <f t="shared" si="22"/>
        <v>!35</v>
      </c>
      <c r="M235" s="7"/>
      <c r="N235" s="8"/>
      <c r="O235" s="9"/>
      <c r="P235" s="10"/>
      <c r="Q235" s="11"/>
    </row>
    <row r="236" spans="1:17" x14ac:dyDescent="0.25">
      <c r="A236" s="2">
        <v>8</v>
      </c>
      <c r="B236" s="3" t="s">
        <v>482</v>
      </c>
      <c r="C236" s="4" t="s">
        <v>483</v>
      </c>
      <c r="D236" s="5" t="s">
        <v>8</v>
      </c>
      <c r="E236" s="22" t="s">
        <v>18</v>
      </c>
      <c r="F236" s="25">
        <v>31</v>
      </c>
      <c r="G236" s="6">
        <f t="shared" si="18"/>
        <v>8</v>
      </c>
      <c r="H236" t="str">
        <f t="shared" si="19"/>
        <v>!J.H.S. 131 Albert Einstein</v>
      </c>
      <c r="I236" t="str">
        <f t="shared" si="20"/>
        <v>!Edward C. Leotta</v>
      </c>
      <c r="J236" s="13" t="str">
        <f t="shared" si="21"/>
        <v>!Middle</v>
      </c>
      <c r="K236" s="14" t="str">
        <f t="shared" si="23"/>
        <v>!C</v>
      </c>
      <c r="L236" s="15" t="str">
        <f t="shared" si="22"/>
        <v>!31</v>
      </c>
      <c r="M236" s="7"/>
      <c r="N236" s="8"/>
      <c r="O236" s="9"/>
      <c r="P236" s="10"/>
      <c r="Q236" s="11"/>
    </row>
    <row r="237" spans="1:17" x14ac:dyDescent="0.25">
      <c r="A237" s="2">
        <v>8</v>
      </c>
      <c r="B237" s="3" t="s">
        <v>484</v>
      </c>
      <c r="C237" s="4" t="s">
        <v>485</v>
      </c>
      <c r="D237" s="5" t="s">
        <v>21</v>
      </c>
      <c r="E237" s="22" t="s">
        <v>18</v>
      </c>
      <c r="F237" s="25">
        <v>38.9</v>
      </c>
      <c r="G237" s="6">
        <f t="shared" si="18"/>
        <v>8</v>
      </c>
      <c r="H237" t="str">
        <f t="shared" si="19"/>
        <v>!P.S. 138 Samuel Randall</v>
      </c>
      <c r="I237" t="str">
        <f t="shared" si="20"/>
        <v>!Lorraine Carrol-Dawkins</v>
      </c>
      <c r="J237" s="13" t="str">
        <f t="shared" si="21"/>
        <v>!Elementary</v>
      </c>
      <c r="K237" s="14" t="str">
        <f t="shared" si="23"/>
        <v>!C</v>
      </c>
      <c r="L237" s="15" t="str">
        <f t="shared" si="22"/>
        <v>!38.9</v>
      </c>
      <c r="M237" s="7"/>
      <c r="N237" s="8"/>
      <c r="O237" s="9"/>
      <c r="P237" s="10"/>
      <c r="Q237" s="11"/>
    </row>
    <row r="238" spans="1:17" x14ac:dyDescent="0.25">
      <c r="A238" s="2">
        <v>8</v>
      </c>
      <c r="B238" s="3" t="s">
        <v>486</v>
      </c>
      <c r="C238" s="4" t="s">
        <v>487</v>
      </c>
      <c r="D238" s="5" t="s">
        <v>21</v>
      </c>
      <c r="E238" s="22" t="s">
        <v>18</v>
      </c>
      <c r="F238" s="25">
        <v>36.200000000000003</v>
      </c>
      <c r="G238" s="6">
        <f t="shared" si="18"/>
        <v>8</v>
      </c>
      <c r="H238" t="str">
        <f t="shared" si="19"/>
        <v>!P.S. X140 The Eagle School</v>
      </c>
      <c r="I238" t="str">
        <f t="shared" si="20"/>
        <v>!Paul Cannon</v>
      </c>
      <c r="J238" s="13" t="str">
        <f t="shared" si="21"/>
        <v>!Elementary</v>
      </c>
      <c r="K238" s="14" t="str">
        <f t="shared" si="23"/>
        <v>!C</v>
      </c>
      <c r="L238" s="15" t="str">
        <f t="shared" si="22"/>
        <v>!36.2</v>
      </c>
      <c r="M238" s="7"/>
      <c r="N238" s="8"/>
      <c r="O238" s="9"/>
      <c r="P238" s="10"/>
      <c r="Q238" s="11"/>
    </row>
    <row r="239" spans="1:17" x14ac:dyDescent="0.25">
      <c r="A239" s="2">
        <v>8</v>
      </c>
      <c r="B239" s="3" t="s">
        <v>488</v>
      </c>
      <c r="C239" s="4" t="s">
        <v>489</v>
      </c>
      <c r="D239" s="5" t="s">
        <v>21</v>
      </c>
      <c r="E239" s="22" t="s">
        <v>9</v>
      </c>
      <c r="F239" s="25">
        <v>41.5</v>
      </c>
      <c r="G239" s="6">
        <f t="shared" si="18"/>
        <v>8</v>
      </c>
      <c r="H239" t="str">
        <f t="shared" si="19"/>
        <v>!P.S. 146 Edward Collins</v>
      </c>
      <c r="I239" t="str">
        <f t="shared" si="20"/>
        <v>!Janet Sanderson-Brown</v>
      </c>
      <c r="J239" s="13" t="str">
        <f t="shared" si="21"/>
        <v>!Elementary</v>
      </c>
      <c r="K239" s="14" t="str">
        <f t="shared" si="23"/>
        <v>!B</v>
      </c>
      <c r="L239" s="15" t="str">
        <f t="shared" si="22"/>
        <v>!41.5</v>
      </c>
      <c r="M239" s="7"/>
      <c r="N239" s="8"/>
      <c r="O239" s="9"/>
      <c r="P239" s="10"/>
      <c r="Q239" s="11"/>
    </row>
    <row r="240" spans="1:17" x14ac:dyDescent="0.25">
      <c r="A240" s="2">
        <v>8</v>
      </c>
      <c r="B240" s="3" t="s">
        <v>490</v>
      </c>
      <c r="C240" s="4" t="s">
        <v>491</v>
      </c>
      <c r="D240" s="5" t="s">
        <v>21</v>
      </c>
      <c r="E240" s="22" t="s">
        <v>12</v>
      </c>
      <c r="F240" s="25">
        <v>62.3</v>
      </c>
      <c r="G240" s="6">
        <f t="shared" si="18"/>
        <v>8</v>
      </c>
      <c r="H240" t="str">
        <f t="shared" si="19"/>
        <v>!P.S. 152 Evergreen</v>
      </c>
      <c r="I240" t="str">
        <f t="shared" si="20"/>
        <v>!Frances Lynch</v>
      </c>
      <c r="J240" s="13" t="str">
        <f t="shared" si="21"/>
        <v>!Elementary</v>
      </c>
      <c r="K240" s="14" t="str">
        <f t="shared" si="23"/>
        <v>!A</v>
      </c>
      <c r="L240" s="15" t="str">
        <f t="shared" si="22"/>
        <v>!62.3</v>
      </c>
      <c r="M240" s="7"/>
      <c r="N240" s="8"/>
      <c r="O240" s="9"/>
      <c r="P240" s="10"/>
      <c r="Q240" s="11"/>
    </row>
    <row r="241" spans="1:17" x14ac:dyDescent="0.25">
      <c r="A241" s="2">
        <v>8</v>
      </c>
      <c r="B241" s="3" t="s">
        <v>492</v>
      </c>
      <c r="C241" s="4" t="s">
        <v>493</v>
      </c>
      <c r="D241" s="5" t="s">
        <v>21</v>
      </c>
      <c r="E241" s="22" t="s">
        <v>9</v>
      </c>
      <c r="F241" s="25">
        <v>42.5</v>
      </c>
      <c r="G241" s="6">
        <f t="shared" si="18"/>
        <v>8</v>
      </c>
      <c r="H241" t="str">
        <f t="shared" si="19"/>
        <v>!P.S. 182</v>
      </c>
      <c r="I241" t="str">
        <f t="shared" si="20"/>
        <v>!Anne O'Grady</v>
      </c>
      <c r="J241" s="13" t="str">
        <f t="shared" si="21"/>
        <v>!Elementary</v>
      </c>
      <c r="K241" s="14" t="str">
        <f t="shared" si="23"/>
        <v>!B</v>
      </c>
      <c r="L241" s="15" t="str">
        <f t="shared" si="22"/>
        <v>!42.5</v>
      </c>
      <c r="M241" s="7"/>
      <c r="N241" s="8"/>
      <c r="O241" s="9"/>
      <c r="P241" s="10"/>
      <c r="Q241" s="11"/>
    </row>
    <row r="242" spans="1:17" x14ac:dyDescent="0.25">
      <c r="A242" s="2">
        <v>8</v>
      </c>
      <c r="B242" s="3" t="s">
        <v>494</v>
      </c>
      <c r="C242" s="4" t="s">
        <v>495</v>
      </c>
      <c r="D242" s="5" t="s">
        <v>8</v>
      </c>
      <c r="E242" s="22" t="s">
        <v>18</v>
      </c>
      <c r="F242" s="25">
        <v>35.799999999999997</v>
      </c>
      <c r="G242" s="6">
        <f t="shared" si="18"/>
        <v>8</v>
      </c>
      <c r="H242" t="str">
        <f t="shared" si="19"/>
        <v>!Bronx Studio School for Writers and Artists</v>
      </c>
      <c r="I242" t="str">
        <f t="shared" si="20"/>
        <v>!David Vazquez</v>
      </c>
      <c r="J242" s="13" t="str">
        <f t="shared" si="21"/>
        <v>!Middle</v>
      </c>
      <c r="K242" s="14" t="str">
        <f t="shared" si="23"/>
        <v>!C</v>
      </c>
      <c r="L242" s="15" t="str">
        <f t="shared" si="22"/>
        <v>!35.8</v>
      </c>
      <c r="M242" s="7"/>
      <c r="N242" s="8"/>
      <c r="O242" s="9"/>
      <c r="P242" s="10"/>
      <c r="Q242" s="11"/>
    </row>
    <row r="243" spans="1:17" x14ac:dyDescent="0.25">
      <c r="A243" s="2">
        <v>8</v>
      </c>
      <c r="B243" s="3" t="s">
        <v>496</v>
      </c>
      <c r="C243" s="4" t="s">
        <v>497</v>
      </c>
      <c r="D243" s="5" t="s">
        <v>8</v>
      </c>
      <c r="E243" s="22" t="s">
        <v>18</v>
      </c>
      <c r="F243" s="25">
        <v>30.5</v>
      </c>
      <c r="G243" s="6">
        <f t="shared" si="18"/>
        <v>8</v>
      </c>
      <c r="H243" t="str">
        <f t="shared" si="19"/>
        <v>!M.S. 301 Paul L. Dunbar</v>
      </c>
      <c r="I243" t="str">
        <f t="shared" si="20"/>
        <v>!Benjamin Basile</v>
      </c>
      <c r="J243" s="13" t="str">
        <f t="shared" si="21"/>
        <v>!Middle</v>
      </c>
      <c r="K243" s="14" t="str">
        <f t="shared" si="23"/>
        <v>!C</v>
      </c>
      <c r="L243" s="15" t="str">
        <f t="shared" si="22"/>
        <v>!30.5</v>
      </c>
      <c r="M243" s="7"/>
      <c r="N243" s="8"/>
      <c r="O243" s="9"/>
      <c r="P243" s="10"/>
      <c r="Q243" s="11"/>
    </row>
    <row r="244" spans="1:17" x14ac:dyDescent="0.25">
      <c r="A244" s="2">
        <v>8</v>
      </c>
      <c r="B244" s="3" t="s">
        <v>498</v>
      </c>
      <c r="C244" s="4" t="s">
        <v>499</v>
      </c>
      <c r="D244" s="5" t="s">
        <v>8</v>
      </c>
      <c r="E244" s="22" t="s">
        <v>12</v>
      </c>
      <c r="F244" s="25">
        <v>77.7</v>
      </c>
      <c r="G244" s="6">
        <f t="shared" si="18"/>
        <v>8</v>
      </c>
      <c r="H244" t="str">
        <f t="shared" si="19"/>
        <v>!M.S. 302 Luisa Dessus Cruz</v>
      </c>
      <c r="I244" t="str">
        <f t="shared" si="20"/>
        <v>!Angel Rodriguez</v>
      </c>
      <c r="J244" s="13" t="str">
        <f t="shared" si="21"/>
        <v>!Middle</v>
      </c>
      <c r="K244" s="14" t="str">
        <f t="shared" si="23"/>
        <v>!A</v>
      </c>
      <c r="L244" s="15" t="str">
        <f t="shared" si="22"/>
        <v>!77.7</v>
      </c>
      <c r="M244" s="7"/>
      <c r="N244" s="8"/>
      <c r="O244" s="9"/>
      <c r="P244" s="10"/>
      <c r="Q244" s="11"/>
    </row>
    <row r="245" spans="1:17" x14ac:dyDescent="0.25">
      <c r="A245" s="2">
        <v>8</v>
      </c>
      <c r="B245" s="3" t="s">
        <v>500</v>
      </c>
      <c r="C245" s="4" t="s">
        <v>501</v>
      </c>
      <c r="D245" s="5" t="s">
        <v>21</v>
      </c>
      <c r="E245" s="22" t="s">
        <v>9</v>
      </c>
      <c r="F245" s="25">
        <v>46.4</v>
      </c>
      <c r="G245" s="6">
        <f t="shared" si="18"/>
        <v>8</v>
      </c>
      <c r="H245" t="str">
        <f t="shared" si="19"/>
        <v>!P.S. 304 Early Childhood School</v>
      </c>
      <c r="I245" t="str">
        <f t="shared" si="20"/>
        <v>!Joseph Nobile</v>
      </c>
      <c r="J245" s="13" t="str">
        <f t="shared" si="21"/>
        <v>!Elementary</v>
      </c>
      <c r="K245" s="14" t="str">
        <f t="shared" si="23"/>
        <v>!B</v>
      </c>
      <c r="L245" s="15" t="str">
        <f t="shared" si="22"/>
        <v>!46.4</v>
      </c>
      <c r="M245" s="7"/>
      <c r="N245" s="8"/>
      <c r="O245" s="9"/>
      <c r="P245" s="10"/>
      <c r="Q245" s="11"/>
    </row>
    <row r="246" spans="1:17" x14ac:dyDescent="0.25">
      <c r="A246" s="2">
        <v>8</v>
      </c>
      <c r="B246" s="3" t="s">
        <v>502</v>
      </c>
      <c r="C246" s="4" t="s">
        <v>503</v>
      </c>
      <c r="D246" s="5" t="s">
        <v>21</v>
      </c>
      <c r="E246" s="22" t="s">
        <v>18</v>
      </c>
      <c r="F246" s="25">
        <v>28.7</v>
      </c>
      <c r="G246" s="6">
        <f t="shared" si="18"/>
        <v>8</v>
      </c>
      <c r="H246" t="str">
        <f t="shared" si="19"/>
        <v>!P.S. 333 - The Museum School</v>
      </c>
      <c r="I246" t="str">
        <f t="shared" si="20"/>
        <v>!Arthur Brown</v>
      </c>
      <c r="J246" s="13" t="str">
        <f t="shared" si="21"/>
        <v>!Elementary</v>
      </c>
      <c r="K246" s="14" t="str">
        <f t="shared" si="23"/>
        <v>!C</v>
      </c>
      <c r="L246" s="15" t="str">
        <f t="shared" si="22"/>
        <v>!28.7</v>
      </c>
      <c r="M246" s="7"/>
      <c r="N246" s="8"/>
      <c r="O246" s="9"/>
      <c r="P246" s="10"/>
      <c r="Q246" s="11"/>
    </row>
    <row r="247" spans="1:17" x14ac:dyDescent="0.25">
      <c r="A247" s="2">
        <v>8</v>
      </c>
      <c r="B247" s="3" t="s">
        <v>504</v>
      </c>
      <c r="C247" s="4" t="s">
        <v>505</v>
      </c>
      <c r="D247" s="5" t="s">
        <v>21</v>
      </c>
      <c r="E247" s="22" t="s">
        <v>9</v>
      </c>
      <c r="F247" s="25">
        <v>45.1</v>
      </c>
      <c r="G247" s="6">
        <f t="shared" si="18"/>
        <v>8</v>
      </c>
      <c r="H247" t="str">
        <f t="shared" si="19"/>
        <v>!The Academy of the Arts</v>
      </c>
      <c r="I247" t="str">
        <f t="shared" si="20"/>
        <v>!Erik Wright</v>
      </c>
      <c r="J247" s="13" t="str">
        <f t="shared" si="21"/>
        <v>!Elementary</v>
      </c>
      <c r="K247" s="14" t="str">
        <f t="shared" si="23"/>
        <v>!B</v>
      </c>
      <c r="L247" s="15" t="str">
        <f t="shared" si="22"/>
        <v>!45.1</v>
      </c>
      <c r="M247" s="7"/>
      <c r="N247" s="8"/>
      <c r="O247" s="9"/>
      <c r="P247" s="10"/>
      <c r="Q247" s="11"/>
    </row>
    <row r="248" spans="1:17" x14ac:dyDescent="0.25">
      <c r="A248" s="2">
        <v>8</v>
      </c>
      <c r="B248" s="3" t="s">
        <v>506</v>
      </c>
      <c r="C248" s="4" t="s">
        <v>507</v>
      </c>
      <c r="D248" s="5" t="s">
        <v>8</v>
      </c>
      <c r="E248" s="22" t="s">
        <v>12</v>
      </c>
      <c r="F248" s="25">
        <v>71.8</v>
      </c>
      <c r="G248" s="6">
        <f t="shared" si="18"/>
        <v>8</v>
      </c>
      <c r="H248" t="str">
        <f t="shared" si="19"/>
        <v>!The School for Inquiry and Social Justice</v>
      </c>
      <c r="I248" t="str">
        <f t="shared" si="20"/>
        <v>!Andrea Cyprys</v>
      </c>
      <c r="J248" s="13" t="str">
        <f t="shared" si="21"/>
        <v>!Middle</v>
      </c>
      <c r="K248" s="14" t="str">
        <f t="shared" si="23"/>
        <v>!A</v>
      </c>
      <c r="L248" s="15" t="str">
        <f t="shared" si="22"/>
        <v>!71.8</v>
      </c>
      <c r="M248" s="7"/>
      <c r="N248" s="8"/>
      <c r="O248" s="9"/>
      <c r="P248" s="10"/>
      <c r="Q248" s="11"/>
    </row>
    <row r="249" spans="1:17" x14ac:dyDescent="0.25">
      <c r="A249" s="2">
        <v>8</v>
      </c>
      <c r="B249" s="3" t="s">
        <v>508</v>
      </c>
      <c r="C249" s="4" t="s">
        <v>509</v>
      </c>
      <c r="D249" s="5" t="s">
        <v>8</v>
      </c>
      <c r="E249" s="22" t="s">
        <v>18</v>
      </c>
      <c r="F249" s="25">
        <v>30.7</v>
      </c>
      <c r="G249" s="6">
        <f t="shared" si="18"/>
        <v>8</v>
      </c>
      <c r="H249" t="str">
        <f t="shared" si="19"/>
        <v>!Urban Assembly Academy of Civic Engagement</v>
      </c>
      <c r="I249" t="str">
        <f t="shared" si="20"/>
        <v>!Cameron Berube</v>
      </c>
      <c r="J249" s="13" t="str">
        <f t="shared" si="21"/>
        <v>!Middle</v>
      </c>
      <c r="K249" s="14" t="str">
        <f t="shared" si="23"/>
        <v>!C</v>
      </c>
      <c r="L249" s="15" t="str">
        <f t="shared" si="22"/>
        <v>!30.7</v>
      </c>
      <c r="M249" s="7"/>
      <c r="N249" s="8"/>
      <c r="O249" s="9"/>
      <c r="P249" s="10"/>
      <c r="Q249" s="11"/>
    </row>
    <row r="250" spans="1:17" x14ac:dyDescent="0.25">
      <c r="A250" s="2">
        <v>8</v>
      </c>
      <c r="B250" s="3" t="s">
        <v>510</v>
      </c>
      <c r="C250" s="4" t="s">
        <v>511</v>
      </c>
      <c r="D250" s="5" t="s">
        <v>8</v>
      </c>
      <c r="E250" s="22" t="s">
        <v>9</v>
      </c>
      <c r="F250" s="25">
        <v>47.6</v>
      </c>
      <c r="G250" s="6">
        <f t="shared" si="18"/>
        <v>8</v>
      </c>
      <c r="H250" t="str">
        <f t="shared" si="19"/>
        <v>!Archimedes Academy for Math, Science and Technolog</v>
      </c>
      <c r="I250" t="str">
        <f t="shared" si="20"/>
        <v>!Miriam Lazar</v>
      </c>
      <c r="J250" s="13" t="str">
        <f t="shared" si="21"/>
        <v>!Middle</v>
      </c>
      <c r="K250" s="14" t="str">
        <f t="shared" si="23"/>
        <v>!B</v>
      </c>
      <c r="L250" s="15" t="str">
        <f t="shared" si="22"/>
        <v>!47.6</v>
      </c>
      <c r="M250" s="7"/>
      <c r="N250" s="8"/>
      <c r="O250" s="9"/>
      <c r="P250" s="10"/>
      <c r="Q250" s="11"/>
    </row>
    <row r="251" spans="1:17" x14ac:dyDescent="0.25">
      <c r="A251" s="2">
        <v>8</v>
      </c>
      <c r="B251" s="3" t="s">
        <v>512</v>
      </c>
      <c r="C251" s="4" t="s">
        <v>513</v>
      </c>
      <c r="D251" s="5" t="s">
        <v>8</v>
      </c>
      <c r="E251" s="22" t="s">
        <v>9</v>
      </c>
      <c r="F251" s="25">
        <v>50.7</v>
      </c>
      <c r="G251" s="6">
        <f t="shared" si="18"/>
        <v>8</v>
      </c>
      <c r="H251" t="str">
        <f t="shared" si="19"/>
        <v>!Urban Institute of Mathematics</v>
      </c>
      <c r="I251" t="str">
        <f t="shared" si="20"/>
        <v>!Jennifer Joynt</v>
      </c>
      <c r="J251" s="13" t="str">
        <f t="shared" si="21"/>
        <v>!Middle</v>
      </c>
      <c r="K251" s="14" t="str">
        <f t="shared" si="23"/>
        <v>!B</v>
      </c>
      <c r="L251" s="15" t="str">
        <f t="shared" si="22"/>
        <v>!50.7</v>
      </c>
      <c r="M251" s="7"/>
      <c r="N251" s="8"/>
      <c r="O251" s="9"/>
      <c r="P251" s="10"/>
      <c r="Q251" s="11"/>
    </row>
    <row r="252" spans="1:17" x14ac:dyDescent="0.25">
      <c r="A252" s="2">
        <v>8</v>
      </c>
      <c r="B252" s="3" t="s">
        <v>514</v>
      </c>
      <c r="C252" s="4" t="s">
        <v>515</v>
      </c>
      <c r="D252" s="5" t="s">
        <v>8</v>
      </c>
      <c r="E252" s="22" t="s">
        <v>18</v>
      </c>
      <c r="F252" s="25">
        <v>25.1</v>
      </c>
      <c r="G252" s="6">
        <f t="shared" si="18"/>
        <v>8</v>
      </c>
      <c r="H252" t="str">
        <f t="shared" si="19"/>
        <v>!The Bronx Mathematics Preparatory School</v>
      </c>
      <c r="I252" t="str">
        <f t="shared" si="20"/>
        <v>!Mark D. Clarke</v>
      </c>
      <c r="J252" s="13" t="str">
        <f t="shared" si="21"/>
        <v>!Middle</v>
      </c>
      <c r="K252" s="14" t="str">
        <f t="shared" si="23"/>
        <v>!C</v>
      </c>
      <c r="L252" s="15" t="str">
        <f t="shared" si="22"/>
        <v>!25.1</v>
      </c>
      <c r="M252" s="7"/>
      <c r="N252" s="8"/>
      <c r="O252" s="9"/>
      <c r="P252" s="10"/>
      <c r="Q252" s="11"/>
    </row>
    <row r="253" spans="1:17" x14ac:dyDescent="0.25">
      <c r="A253" s="2">
        <v>8</v>
      </c>
      <c r="B253" s="3" t="s">
        <v>516</v>
      </c>
      <c r="C253" s="4" t="s">
        <v>517</v>
      </c>
      <c r="D253" s="5" t="s">
        <v>8</v>
      </c>
      <c r="E253" s="22" t="s">
        <v>9</v>
      </c>
      <c r="F253" s="25">
        <v>47.7</v>
      </c>
      <c r="G253" s="6">
        <f t="shared" si="18"/>
        <v>8</v>
      </c>
      <c r="H253" t="str">
        <f t="shared" si="19"/>
        <v>!Antonia Pantoja Preparatory Academy, A College Boa</v>
      </c>
      <c r="I253" t="str">
        <f t="shared" si="20"/>
        <v>!Nancy Jacqueline Diaz</v>
      </c>
      <c r="J253" s="13" t="str">
        <f t="shared" si="21"/>
        <v>!Middle</v>
      </c>
      <c r="K253" s="14" t="str">
        <f t="shared" si="23"/>
        <v>!B</v>
      </c>
      <c r="L253" s="15" t="str">
        <f t="shared" si="22"/>
        <v>!47.7</v>
      </c>
      <c r="M253" s="7"/>
      <c r="N253" s="8"/>
      <c r="O253" s="9"/>
      <c r="P253" s="10"/>
      <c r="Q253" s="11"/>
    </row>
    <row r="254" spans="1:17" x14ac:dyDescent="0.25">
      <c r="A254" s="2">
        <v>8</v>
      </c>
      <c r="B254" s="3" t="s">
        <v>518</v>
      </c>
      <c r="C254" s="4" t="s">
        <v>519</v>
      </c>
      <c r="D254" s="5" t="s">
        <v>8</v>
      </c>
      <c r="E254" s="22" t="s">
        <v>18</v>
      </c>
      <c r="F254" s="25">
        <v>38.6</v>
      </c>
      <c r="G254" s="6">
        <f t="shared" ref="G254:G312" si="24">A254</f>
        <v>8</v>
      </c>
      <c r="H254" t="str">
        <f t="shared" ref="H254:H312" si="25">"!" &amp;B254</f>
        <v>!The Hunts Point School</v>
      </c>
      <c r="I254" t="str">
        <f t="shared" ref="I254:I312" si="26">"!" &amp;C254</f>
        <v>!John Hughes</v>
      </c>
      <c r="J254" s="13" t="str">
        <f t="shared" ref="J254:J312" si="27">"!" &amp;D254</f>
        <v>!Middle</v>
      </c>
      <c r="K254" s="14" t="str">
        <f t="shared" si="23"/>
        <v>!C</v>
      </c>
      <c r="L254" s="15" t="str">
        <f t="shared" ref="L254:L312" si="28">"!" &amp;F254</f>
        <v>!38.6</v>
      </c>
      <c r="M254" s="7"/>
      <c r="N254" s="8"/>
      <c r="O254" s="9"/>
      <c r="P254" s="10"/>
      <c r="Q254" s="11"/>
    </row>
    <row r="255" spans="1:17" x14ac:dyDescent="0.25">
      <c r="A255" s="2">
        <v>8</v>
      </c>
      <c r="B255" s="3" t="s">
        <v>520</v>
      </c>
      <c r="C255" s="4" t="s">
        <v>521</v>
      </c>
      <c r="D255" s="5" t="s">
        <v>8</v>
      </c>
      <c r="E255" s="22" t="s">
        <v>24</v>
      </c>
      <c r="F255" s="25">
        <v>18.8</v>
      </c>
      <c r="G255" s="6">
        <f t="shared" si="24"/>
        <v>8</v>
      </c>
      <c r="H255" t="str">
        <f t="shared" si="25"/>
        <v>!SOUNDVIEW ACADEMY FOR CULTURE AND SCHOLARSHIP</v>
      </c>
      <c r="I255" t="str">
        <f t="shared" si="26"/>
        <v>!William Frackelton</v>
      </c>
      <c r="J255" s="13" t="str">
        <f t="shared" si="27"/>
        <v>!Middle</v>
      </c>
      <c r="K255" s="14" t="str">
        <f t="shared" si="23"/>
        <v>!D</v>
      </c>
      <c r="L255" s="15" t="str">
        <f t="shared" si="28"/>
        <v>!18.8</v>
      </c>
      <c r="M255" s="7"/>
      <c r="N255" s="8"/>
      <c r="O255" s="9"/>
      <c r="P255" s="10"/>
      <c r="Q255" s="11"/>
    </row>
    <row r="256" spans="1:17" x14ac:dyDescent="0.25">
      <c r="A256" s="2">
        <v>8</v>
      </c>
      <c r="B256" s="3" t="s">
        <v>522</v>
      </c>
      <c r="C256" s="4" t="s">
        <v>523</v>
      </c>
      <c r="D256" s="5" t="s">
        <v>8</v>
      </c>
      <c r="E256" s="22" t="s">
        <v>9</v>
      </c>
      <c r="F256" s="25">
        <v>50.4</v>
      </c>
      <c r="G256" s="6">
        <f t="shared" si="24"/>
        <v>8</v>
      </c>
      <c r="H256" t="str">
        <f t="shared" si="25"/>
        <v>!MOTT HALL COMMUNITY SCHOOL</v>
      </c>
      <c r="I256" t="str">
        <f t="shared" si="26"/>
        <v>!Geovanti Steward</v>
      </c>
      <c r="J256" s="13" t="str">
        <f t="shared" si="27"/>
        <v>!Middle</v>
      </c>
      <c r="K256" s="14" t="str">
        <f t="shared" si="23"/>
        <v>!B</v>
      </c>
      <c r="L256" s="15" t="str">
        <f t="shared" si="28"/>
        <v>!50.4</v>
      </c>
      <c r="M256" s="7"/>
      <c r="N256" s="8"/>
      <c r="O256" s="9"/>
      <c r="P256" s="10"/>
      <c r="Q256" s="11"/>
    </row>
    <row r="257" spans="1:17" x14ac:dyDescent="0.25">
      <c r="A257" s="2">
        <v>9</v>
      </c>
      <c r="B257" s="3" t="s">
        <v>524</v>
      </c>
      <c r="C257" s="4" t="s">
        <v>525</v>
      </c>
      <c r="D257" s="5" t="s">
        <v>8</v>
      </c>
      <c r="E257" s="22" t="s">
        <v>9</v>
      </c>
      <c r="F257" s="25">
        <v>56.5</v>
      </c>
      <c r="G257" s="6">
        <f t="shared" si="24"/>
        <v>9</v>
      </c>
      <c r="H257" t="str">
        <f t="shared" si="25"/>
        <v>!Comprehensive Model School Project M.S. 327</v>
      </c>
      <c r="I257" t="str">
        <f t="shared" si="26"/>
        <v>!Manuel Ramirez</v>
      </c>
      <c r="J257" s="13" t="str">
        <f t="shared" si="27"/>
        <v>!Middle</v>
      </c>
      <c r="K257" s="14" t="str">
        <f t="shared" si="23"/>
        <v>!B</v>
      </c>
      <c r="L257" s="15" t="str">
        <f t="shared" si="28"/>
        <v>!56.5</v>
      </c>
      <c r="M257" s="7"/>
      <c r="N257" s="8"/>
      <c r="O257" s="9"/>
      <c r="P257" s="10"/>
      <c r="Q257" s="11"/>
    </row>
    <row r="258" spans="1:17" x14ac:dyDescent="0.25">
      <c r="A258" s="2">
        <v>9</v>
      </c>
      <c r="B258" s="3" t="s">
        <v>526</v>
      </c>
      <c r="C258" s="4" t="s">
        <v>527</v>
      </c>
      <c r="D258" s="5" t="s">
        <v>15</v>
      </c>
      <c r="E258" s="22" t="s">
        <v>18</v>
      </c>
      <c r="F258" s="25">
        <v>36.799999999999997</v>
      </c>
      <c r="G258" s="6">
        <f t="shared" si="24"/>
        <v>9</v>
      </c>
      <c r="H258" t="str">
        <f t="shared" si="25"/>
        <v>!P.S./M.S. 004 Crotona Park West</v>
      </c>
      <c r="I258" t="str">
        <f t="shared" si="26"/>
        <v>!Vincent Resto</v>
      </c>
      <c r="J258" s="13" t="str">
        <f t="shared" si="27"/>
        <v>!K-8</v>
      </c>
      <c r="K258" s="14" t="str">
        <f t="shared" si="23"/>
        <v>!C</v>
      </c>
      <c r="L258" s="15" t="str">
        <f t="shared" si="28"/>
        <v>!36.8</v>
      </c>
      <c r="M258" s="7"/>
      <c r="N258" s="8"/>
      <c r="O258" s="9"/>
      <c r="P258" s="10"/>
      <c r="Q258" s="11"/>
    </row>
    <row r="259" spans="1:17" x14ac:dyDescent="0.25">
      <c r="A259" s="2">
        <v>9</v>
      </c>
      <c r="B259" s="3" t="s">
        <v>528</v>
      </c>
      <c r="C259" s="4" t="s">
        <v>529</v>
      </c>
      <c r="D259" s="5" t="s">
        <v>21</v>
      </c>
      <c r="E259" s="22" t="s">
        <v>24</v>
      </c>
      <c r="F259" s="25">
        <v>21.2</v>
      </c>
      <c r="G259" s="6">
        <f t="shared" si="24"/>
        <v>9</v>
      </c>
      <c r="H259" t="str">
        <f t="shared" si="25"/>
        <v>!P.S. 011 Highbridge</v>
      </c>
      <c r="I259" t="str">
        <f t="shared" si="26"/>
        <v>!Elizabeth Hachar</v>
      </c>
      <c r="J259" s="13" t="str">
        <f t="shared" si="27"/>
        <v>!Elementary</v>
      </c>
      <c r="K259" s="14" t="str">
        <f t="shared" ref="K259:K322" si="29">"!" &amp; LEFT(E259, LEN(E259)-1)</f>
        <v>!D</v>
      </c>
      <c r="L259" s="15" t="str">
        <f t="shared" si="28"/>
        <v>!21.2</v>
      </c>
      <c r="M259" s="7"/>
      <c r="N259" s="8"/>
      <c r="O259" s="9"/>
      <c r="P259" s="10"/>
      <c r="Q259" s="11"/>
    </row>
    <row r="260" spans="1:17" x14ac:dyDescent="0.25">
      <c r="A260" s="2">
        <v>9</v>
      </c>
      <c r="B260" s="3" t="s">
        <v>530</v>
      </c>
      <c r="C260" s="4" t="s">
        <v>531</v>
      </c>
      <c r="D260" s="5" t="s">
        <v>8</v>
      </c>
      <c r="E260" s="22" t="s">
        <v>18</v>
      </c>
      <c r="F260" s="25">
        <v>29.9</v>
      </c>
      <c r="G260" s="6">
        <f t="shared" si="24"/>
        <v>9</v>
      </c>
      <c r="H260" t="str">
        <f t="shared" si="25"/>
        <v>!J.H.S. 022 Jordan L. Mott</v>
      </c>
      <c r="I260" t="str">
        <f t="shared" si="26"/>
        <v>!Linda Rosenbury</v>
      </c>
      <c r="J260" s="13" t="str">
        <f t="shared" si="27"/>
        <v>!Middle</v>
      </c>
      <c r="K260" s="14" t="str">
        <f t="shared" si="29"/>
        <v>!C</v>
      </c>
      <c r="L260" s="15" t="str">
        <f t="shared" si="28"/>
        <v>!29.9</v>
      </c>
      <c r="M260" s="7"/>
      <c r="N260" s="8"/>
      <c r="O260" s="9"/>
      <c r="P260" s="10"/>
      <c r="Q260" s="11"/>
    </row>
    <row r="261" spans="1:17" x14ac:dyDescent="0.25">
      <c r="A261" s="2">
        <v>9</v>
      </c>
      <c r="B261" s="3" t="s">
        <v>532</v>
      </c>
      <c r="C261" s="4" t="s">
        <v>533</v>
      </c>
      <c r="D261" s="5" t="s">
        <v>21</v>
      </c>
      <c r="E261" s="22" t="s">
        <v>9</v>
      </c>
      <c r="F261" s="25">
        <v>42.8</v>
      </c>
      <c r="G261" s="6">
        <f t="shared" si="24"/>
        <v>9</v>
      </c>
      <c r="H261" t="str">
        <f t="shared" si="25"/>
        <v>!P.S. 028 Mount Hope</v>
      </c>
      <c r="I261" t="str">
        <f t="shared" si="26"/>
        <v>!Marie Barresi</v>
      </c>
      <c r="J261" s="13" t="str">
        <f t="shared" si="27"/>
        <v>!Elementary</v>
      </c>
      <c r="K261" s="14" t="str">
        <f t="shared" si="29"/>
        <v>!B</v>
      </c>
      <c r="L261" s="15" t="str">
        <f t="shared" si="28"/>
        <v>!42.8</v>
      </c>
      <c r="M261" s="7"/>
      <c r="N261" s="8"/>
      <c r="O261" s="9"/>
      <c r="P261" s="10"/>
      <c r="Q261" s="11"/>
    </row>
    <row r="262" spans="1:17" x14ac:dyDescent="0.25">
      <c r="A262" s="2">
        <v>9</v>
      </c>
      <c r="B262" s="3" t="s">
        <v>534</v>
      </c>
      <c r="C262" s="4" t="s">
        <v>535</v>
      </c>
      <c r="D262" s="5" t="s">
        <v>21</v>
      </c>
      <c r="E262" s="22" t="s">
        <v>9</v>
      </c>
      <c r="F262" s="25">
        <v>48.8</v>
      </c>
      <c r="G262" s="6">
        <f t="shared" si="24"/>
        <v>9</v>
      </c>
      <c r="H262" t="str">
        <f t="shared" si="25"/>
        <v>!P.S. 035 Franz Siegel</v>
      </c>
      <c r="I262" t="str">
        <f t="shared" si="26"/>
        <v>!Graciela Navarro</v>
      </c>
      <c r="J262" s="13" t="str">
        <f t="shared" si="27"/>
        <v>!Elementary</v>
      </c>
      <c r="K262" s="14" t="str">
        <f t="shared" si="29"/>
        <v>!B</v>
      </c>
      <c r="L262" s="15" t="str">
        <f t="shared" si="28"/>
        <v>!48.8</v>
      </c>
      <c r="M262" s="7"/>
      <c r="N262" s="8"/>
      <c r="O262" s="9"/>
      <c r="P262" s="10"/>
      <c r="Q262" s="11"/>
    </row>
    <row r="263" spans="1:17" x14ac:dyDescent="0.25">
      <c r="A263" s="2">
        <v>9</v>
      </c>
      <c r="B263" s="3" t="s">
        <v>536</v>
      </c>
      <c r="C263" s="4" t="s">
        <v>537</v>
      </c>
      <c r="D263" s="5" t="s">
        <v>21</v>
      </c>
      <c r="E263" s="22" t="s">
        <v>18</v>
      </c>
      <c r="F263" s="25">
        <v>31.8</v>
      </c>
      <c r="G263" s="6">
        <f t="shared" si="24"/>
        <v>9</v>
      </c>
      <c r="H263" t="str">
        <f t="shared" si="25"/>
        <v>!P.S. 042 Claremont</v>
      </c>
      <c r="I263" t="str">
        <f t="shared" si="26"/>
        <v>!Patricia Rigot Kulow</v>
      </c>
      <c r="J263" s="13" t="str">
        <f t="shared" si="27"/>
        <v>!Elementary</v>
      </c>
      <c r="K263" s="14" t="str">
        <f t="shared" si="29"/>
        <v>!C</v>
      </c>
      <c r="L263" s="15" t="str">
        <f t="shared" si="28"/>
        <v>!31.8</v>
      </c>
      <c r="M263" s="7"/>
      <c r="N263" s="8"/>
      <c r="O263" s="9"/>
      <c r="P263" s="10"/>
      <c r="Q263" s="11"/>
    </row>
    <row r="264" spans="1:17" x14ac:dyDescent="0.25">
      <c r="A264" s="2">
        <v>9</v>
      </c>
      <c r="B264" s="3" t="s">
        <v>538</v>
      </c>
      <c r="C264" s="4" t="s">
        <v>539</v>
      </c>
      <c r="D264" s="5" t="s">
        <v>21</v>
      </c>
      <c r="E264" s="22" t="s">
        <v>9</v>
      </c>
      <c r="F264" s="25">
        <v>47.5</v>
      </c>
      <c r="G264" s="6">
        <f t="shared" si="24"/>
        <v>9</v>
      </c>
      <c r="H264" t="str">
        <f t="shared" si="25"/>
        <v>!P.S. 053 Basheer Quisim</v>
      </c>
      <c r="I264" t="str">
        <f t="shared" si="26"/>
        <v>!Collin Wolfe</v>
      </c>
      <c r="J264" s="13" t="str">
        <f t="shared" si="27"/>
        <v>!Elementary</v>
      </c>
      <c r="K264" s="14" t="str">
        <f t="shared" si="29"/>
        <v>!B</v>
      </c>
      <c r="L264" s="15" t="str">
        <f t="shared" si="28"/>
        <v>!47.5</v>
      </c>
      <c r="M264" s="7"/>
      <c r="N264" s="8"/>
      <c r="O264" s="9"/>
      <c r="P264" s="10"/>
      <c r="Q264" s="11"/>
    </row>
    <row r="265" spans="1:17" x14ac:dyDescent="0.25">
      <c r="A265" s="2">
        <v>9</v>
      </c>
      <c r="B265" s="3" t="s">
        <v>540</v>
      </c>
      <c r="C265" s="4" t="s">
        <v>541</v>
      </c>
      <c r="D265" s="5" t="s">
        <v>21</v>
      </c>
      <c r="E265" s="22" t="s">
        <v>9</v>
      </c>
      <c r="F265" s="25">
        <v>41</v>
      </c>
      <c r="G265" s="6">
        <f t="shared" si="24"/>
        <v>9</v>
      </c>
      <c r="H265" t="str">
        <f t="shared" si="25"/>
        <v>!P.S. 055 Benjamin Franklin</v>
      </c>
      <c r="I265" t="str">
        <f t="shared" si="26"/>
        <v>!Luis Torres</v>
      </c>
      <c r="J265" s="13" t="str">
        <f t="shared" si="27"/>
        <v>!Elementary</v>
      </c>
      <c r="K265" s="14" t="str">
        <f t="shared" si="29"/>
        <v>!B</v>
      </c>
      <c r="L265" s="15" t="str">
        <f t="shared" si="28"/>
        <v>!41</v>
      </c>
      <c r="M265" s="7"/>
      <c r="N265" s="8"/>
      <c r="O265" s="9"/>
      <c r="P265" s="10"/>
      <c r="Q265" s="11"/>
    </row>
    <row r="266" spans="1:17" x14ac:dyDescent="0.25">
      <c r="A266" s="2">
        <v>9</v>
      </c>
      <c r="B266" s="3" t="s">
        <v>542</v>
      </c>
      <c r="C266" s="4" t="s">
        <v>543</v>
      </c>
      <c r="D266" s="5" t="s">
        <v>21</v>
      </c>
      <c r="E266" s="22" t="s">
        <v>24</v>
      </c>
      <c r="F266" s="25">
        <v>23.3</v>
      </c>
      <c r="G266" s="6">
        <f t="shared" si="24"/>
        <v>9</v>
      </c>
      <c r="H266" t="str">
        <f t="shared" si="25"/>
        <v>!P.S. 058</v>
      </c>
      <c r="I266" t="str">
        <f t="shared" si="26"/>
        <v>!Velma Gunn</v>
      </c>
      <c r="J266" s="13" t="str">
        <f t="shared" si="27"/>
        <v>!Elementary</v>
      </c>
      <c r="K266" s="14" t="str">
        <f t="shared" si="29"/>
        <v>!D</v>
      </c>
      <c r="L266" s="15" t="str">
        <f t="shared" si="28"/>
        <v>!23.3</v>
      </c>
      <c r="M266" s="7"/>
      <c r="N266" s="8"/>
      <c r="O266" s="9"/>
      <c r="P266" s="10"/>
      <c r="Q266" s="11"/>
    </row>
    <row r="267" spans="1:17" x14ac:dyDescent="0.25">
      <c r="A267" s="2">
        <v>9</v>
      </c>
      <c r="B267" s="3" t="s">
        <v>544</v>
      </c>
      <c r="C267" s="4" t="s">
        <v>545</v>
      </c>
      <c r="D267" s="5" t="s">
        <v>21</v>
      </c>
      <c r="E267" s="22" t="s">
        <v>18</v>
      </c>
      <c r="F267" s="25">
        <v>37.9</v>
      </c>
      <c r="G267" s="6">
        <f t="shared" si="24"/>
        <v>9</v>
      </c>
      <c r="H267" t="str">
        <f t="shared" si="25"/>
        <v>!P.S. 063 Author's Academy</v>
      </c>
      <c r="I267" t="str">
        <f t="shared" si="26"/>
        <v>!Reinaldo Diaz-Lens</v>
      </c>
      <c r="J267" s="13" t="str">
        <f t="shared" si="27"/>
        <v>!Elementary</v>
      </c>
      <c r="K267" s="14" t="str">
        <f t="shared" si="29"/>
        <v>!C</v>
      </c>
      <c r="L267" s="15" t="str">
        <f t="shared" si="28"/>
        <v>!37.9</v>
      </c>
      <c r="M267" s="7"/>
      <c r="N267" s="8"/>
      <c r="O267" s="9"/>
      <c r="P267" s="10"/>
      <c r="Q267" s="11"/>
    </row>
    <row r="268" spans="1:17" x14ac:dyDescent="0.25">
      <c r="A268" s="2">
        <v>9</v>
      </c>
      <c r="B268" s="3" t="s">
        <v>546</v>
      </c>
      <c r="C268" s="4" t="s">
        <v>547</v>
      </c>
      <c r="D268" s="5" t="s">
        <v>21</v>
      </c>
      <c r="E268" s="22" t="s">
        <v>24</v>
      </c>
      <c r="F268" s="25">
        <v>18.8</v>
      </c>
      <c r="G268" s="6">
        <f t="shared" si="24"/>
        <v>9</v>
      </c>
      <c r="H268" t="str">
        <f t="shared" si="25"/>
        <v>!P.S. 064 Pura Belpre</v>
      </c>
      <c r="I268" t="str">
        <f t="shared" si="26"/>
        <v>!Tara Obrien</v>
      </c>
      <c r="J268" s="13" t="str">
        <f t="shared" si="27"/>
        <v>!Elementary</v>
      </c>
      <c r="K268" s="14" t="str">
        <f t="shared" si="29"/>
        <v>!D</v>
      </c>
      <c r="L268" s="15" t="str">
        <f t="shared" si="28"/>
        <v>!18.8</v>
      </c>
      <c r="M268" s="7"/>
      <c r="N268" s="8"/>
      <c r="O268" s="9"/>
      <c r="P268" s="10"/>
      <c r="Q268" s="11"/>
    </row>
    <row r="269" spans="1:17" x14ac:dyDescent="0.25">
      <c r="A269" s="2">
        <v>9</v>
      </c>
      <c r="B269" s="3" t="s">
        <v>548</v>
      </c>
      <c r="C269" s="4" t="s">
        <v>549</v>
      </c>
      <c r="D269" s="5" t="s">
        <v>21</v>
      </c>
      <c r="E269" s="22" t="s">
        <v>18</v>
      </c>
      <c r="F269" s="25">
        <v>31.4</v>
      </c>
      <c r="G269" s="6">
        <f t="shared" si="24"/>
        <v>9</v>
      </c>
      <c r="H269" t="str">
        <f t="shared" si="25"/>
        <v>!P.S. 070 Max Schoenfeld</v>
      </c>
      <c r="I269" t="str">
        <f t="shared" si="26"/>
        <v>!Kerry Castellano</v>
      </c>
      <c r="J269" s="13" t="str">
        <f t="shared" si="27"/>
        <v>!Elementary</v>
      </c>
      <c r="K269" s="14" t="str">
        <f t="shared" si="29"/>
        <v>!C</v>
      </c>
      <c r="L269" s="15" t="str">
        <f t="shared" si="28"/>
        <v>!31.4</v>
      </c>
      <c r="M269" s="7"/>
      <c r="N269" s="8"/>
      <c r="O269" s="9"/>
      <c r="P269" s="10"/>
      <c r="Q269" s="11"/>
    </row>
    <row r="270" spans="1:17" x14ac:dyDescent="0.25">
      <c r="A270" s="2">
        <v>9</v>
      </c>
      <c r="B270" s="3" t="s">
        <v>550</v>
      </c>
      <c r="C270" s="4" t="s">
        <v>551</v>
      </c>
      <c r="D270" s="5" t="s">
        <v>21</v>
      </c>
      <c r="E270" s="22" t="s">
        <v>12</v>
      </c>
      <c r="F270" s="25">
        <v>57.6</v>
      </c>
      <c r="G270" s="6">
        <f t="shared" si="24"/>
        <v>9</v>
      </c>
      <c r="H270" t="str">
        <f t="shared" si="25"/>
        <v>!P.S. 073 Bronx</v>
      </c>
      <c r="I270" t="str">
        <f t="shared" si="26"/>
        <v>!Jean Mirvil</v>
      </c>
      <c r="J270" s="13" t="str">
        <f t="shared" si="27"/>
        <v>!Elementary</v>
      </c>
      <c r="K270" s="14" t="str">
        <f t="shared" si="29"/>
        <v>!A</v>
      </c>
      <c r="L270" s="15" t="str">
        <f t="shared" si="28"/>
        <v>!57.6</v>
      </c>
      <c r="M270" s="7"/>
      <c r="N270" s="8"/>
      <c r="O270" s="9"/>
      <c r="P270" s="10"/>
      <c r="Q270" s="11"/>
    </row>
    <row r="271" spans="1:17" x14ac:dyDescent="0.25">
      <c r="A271" s="2">
        <v>9</v>
      </c>
      <c r="B271" s="3" t="s">
        <v>552</v>
      </c>
      <c r="C271" s="4" t="s">
        <v>553</v>
      </c>
      <c r="D271" s="5" t="s">
        <v>554</v>
      </c>
      <c r="E271" s="22" t="s">
        <v>9</v>
      </c>
      <c r="F271" s="25">
        <v>38.200000000000003</v>
      </c>
      <c r="G271" s="6">
        <f t="shared" si="24"/>
        <v>9</v>
      </c>
      <c r="H271" t="str">
        <f t="shared" si="25"/>
        <v>!P.S. X088 - S. Silverstein Little Sparrow School</v>
      </c>
      <c r="I271" t="str">
        <f t="shared" si="26"/>
        <v>!Melinda Hyer</v>
      </c>
      <c r="J271" s="13" t="str">
        <f t="shared" si="27"/>
        <v>!K-3</v>
      </c>
      <c r="K271" s="14" t="str">
        <f t="shared" si="29"/>
        <v>!B</v>
      </c>
      <c r="L271" s="15" t="str">
        <f t="shared" si="28"/>
        <v>!38.2</v>
      </c>
      <c r="M271" s="7"/>
      <c r="N271" s="8"/>
      <c r="O271" s="9"/>
      <c r="P271" s="10"/>
      <c r="Q271" s="11"/>
    </row>
    <row r="272" spans="1:17" x14ac:dyDescent="0.25">
      <c r="A272" s="2">
        <v>9</v>
      </c>
      <c r="B272" s="3" t="s">
        <v>555</v>
      </c>
      <c r="C272" s="4" t="s">
        <v>556</v>
      </c>
      <c r="D272" s="5" t="s">
        <v>21</v>
      </c>
      <c r="E272" s="22" t="s">
        <v>9</v>
      </c>
      <c r="F272" s="25">
        <v>44.7</v>
      </c>
      <c r="G272" s="6">
        <f t="shared" si="24"/>
        <v>9</v>
      </c>
      <c r="H272" t="str">
        <f t="shared" si="25"/>
        <v>!P.S. 109 Sedgwick</v>
      </c>
      <c r="I272" t="str">
        <f t="shared" si="26"/>
        <v>!Amanda Blatter</v>
      </c>
      <c r="J272" s="13" t="str">
        <f t="shared" si="27"/>
        <v>!Elementary</v>
      </c>
      <c r="K272" s="14" t="str">
        <f t="shared" si="29"/>
        <v>!B</v>
      </c>
      <c r="L272" s="15" t="str">
        <f t="shared" si="28"/>
        <v>!44.7</v>
      </c>
      <c r="M272" s="7"/>
      <c r="N272" s="8"/>
      <c r="O272" s="9"/>
      <c r="P272" s="10"/>
      <c r="Q272" s="11"/>
    </row>
    <row r="273" spans="1:17" x14ac:dyDescent="0.25">
      <c r="A273" s="2">
        <v>9</v>
      </c>
      <c r="B273" s="3" t="s">
        <v>557</v>
      </c>
      <c r="C273" s="4" t="s">
        <v>558</v>
      </c>
      <c r="D273" s="5" t="s">
        <v>21</v>
      </c>
      <c r="E273" s="22" t="s">
        <v>9</v>
      </c>
      <c r="F273" s="25">
        <v>42.6</v>
      </c>
      <c r="G273" s="6">
        <f t="shared" si="24"/>
        <v>9</v>
      </c>
      <c r="H273" t="str">
        <f t="shared" si="25"/>
        <v>!P.S. 110 Theodore Schoenfeld</v>
      </c>
      <c r="I273" t="str">
        <f t="shared" si="26"/>
        <v>!Daisy Perez</v>
      </c>
      <c r="J273" s="13" t="str">
        <f t="shared" si="27"/>
        <v>!Elementary</v>
      </c>
      <c r="K273" s="14" t="str">
        <f t="shared" si="29"/>
        <v>!B</v>
      </c>
      <c r="L273" s="15" t="str">
        <f t="shared" si="28"/>
        <v>!42.6</v>
      </c>
      <c r="M273" s="7"/>
      <c r="N273" s="8"/>
      <c r="O273" s="9"/>
      <c r="P273" s="10"/>
      <c r="Q273" s="11"/>
    </row>
    <row r="274" spans="1:17" x14ac:dyDescent="0.25">
      <c r="A274" s="2">
        <v>9</v>
      </c>
      <c r="B274" s="3" t="s">
        <v>559</v>
      </c>
      <c r="C274" s="4" t="s">
        <v>560</v>
      </c>
      <c r="D274" s="5" t="s">
        <v>21</v>
      </c>
      <c r="E274" s="22" t="s">
        <v>37</v>
      </c>
      <c r="F274" s="25">
        <v>17.5</v>
      </c>
      <c r="G274" s="6">
        <f t="shared" si="24"/>
        <v>9</v>
      </c>
      <c r="H274" t="str">
        <f t="shared" si="25"/>
        <v>!P.S. X114 - Luis Llorens Torres Schools</v>
      </c>
      <c r="I274" t="str">
        <f t="shared" si="26"/>
        <v>!Olivia Francis-Webber</v>
      </c>
      <c r="J274" s="13" t="str">
        <f t="shared" si="27"/>
        <v>!Elementary</v>
      </c>
      <c r="K274" s="14" t="str">
        <f t="shared" si="29"/>
        <v>!F</v>
      </c>
      <c r="L274" s="15" t="str">
        <f t="shared" si="28"/>
        <v>!17.5</v>
      </c>
      <c r="M274" s="7"/>
      <c r="N274" s="8"/>
      <c r="O274" s="9"/>
      <c r="P274" s="10"/>
      <c r="Q274" s="11"/>
    </row>
    <row r="275" spans="1:17" x14ac:dyDescent="0.25">
      <c r="A275" s="2">
        <v>9</v>
      </c>
      <c r="B275" s="3" t="s">
        <v>561</v>
      </c>
      <c r="C275" s="4" t="s">
        <v>562</v>
      </c>
      <c r="D275" s="5" t="s">
        <v>8</v>
      </c>
      <c r="E275" s="22" t="s">
        <v>18</v>
      </c>
      <c r="F275" s="25">
        <v>39.299999999999997</v>
      </c>
      <c r="G275" s="6">
        <f t="shared" si="24"/>
        <v>9</v>
      </c>
      <c r="H275" t="str">
        <f t="shared" si="25"/>
        <v>!I.S. 117 Joseph H. Wade</v>
      </c>
      <c r="I275" t="str">
        <f t="shared" si="26"/>
        <v>!Delise Jones</v>
      </c>
      <c r="J275" s="13" t="str">
        <f t="shared" si="27"/>
        <v>!Middle</v>
      </c>
      <c r="K275" s="14" t="str">
        <f t="shared" si="29"/>
        <v>!C</v>
      </c>
      <c r="L275" s="15" t="str">
        <f t="shared" si="28"/>
        <v>!39.3</v>
      </c>
      <c r="M275" s="7"/>
      <c r="N275" s="8"/>
      <c r="O275" s="9"/>
      <c r="P275" s="10"/>
      <c r="Q275" s="11"/>
    </row>
    <row r="276" spans="1:17" x14ac:dyDescent="0.25">
      <c r="A276" s="2">
        <v>9</v>
      </c>
      <c r="B276" s="3" t="s">
        <v>563</v>
      </c>
      <c r="C276" s="4" t="s">
        <v>564</v>
      </c>
      <c r="D276" s="5" t="s">
        <v>21</v>
      </c>
      <c r="E276" s="22" t="s">
        <v>12</v>
      </c>
      <c r="F276" s="25">
        <v>60.5</v>
      </c>
      <c r="G276" s="6">
        <f t="shared" si="24"/>
        <v>9</v>
      </c>
      <c r="H276" t="str">
        <f t="shared" si="25"/>
        <v>!P.S. 126 Dr Marjorie H Dunbar</v>
      </c>
      <c r="I276" t="str">
        <f t="shared" si="26"/>
        <v>!Nadine Kee-Foster</v>
      </c>
      <c r="J276" s="13" t="str">
        <f t="shared" si="27"/>
        <v>!Elementary</v>
      </c>
      <c r="K276" s="14" t="str">
        <f t="shared" si="29"/>
        <v>!A</v>
      </c>
      <c r="L276" s="15" t="str">
        <f t="shared" si="28"/>
        <v>!60.5</v>
      </c>
      <c r="M276" s="7"/>
      <c r="N276" s="8"/>
      <c r="O276" s="9"/>
      <c r="P276" s="10"/>
      <c r="Q276" s="11"/>
    </row>
    <row r="277" spans="1:17" x14ac:dyDescent="0.25">
      <c r="A277" s="2">
        <v>9</v>
      </c>
      <c r="B277" s="3" t="s">
        <v>565</v>
      </c>
      <c r="C277" s="4" t="s">
        <v>566</v>
      </c>
      <c r="D277" s="5" t="s">
        <v>8</v>
      </c>
      <c r="E277" s="22" t="s">
        <v>12</v>
      </c>
      <c r="F277" s="25">
        <v>65.7</v>
      </c>
      <c r="G277" s="6">
        <f t="shared" si="24"/>
        <v>9</v>
      </c>
      <c r="H277" t="str">
        <f t="shared" si="25"/>
        <v>!Mott Hall III</v>
      </c>
      <c r="I277" t="str">
        <f t="shared" si="26"/>
        <v>!Jorisis Stupart</v>
      </c>
      <c r="J277" s="13" t="str">
        <f t="shared" si="27"/>
        <v>!Middle</v>
      </c>
      <c r="K277" s="14" t="str">
        <f t="shared" si="29"/>
        <v>!A</v>
      </c>
      <c r="L277" s="15" t="str">
        <f t="shared" si="28"/>
        <v>!65.7</v>
      </c>
      <c r="M277" s="7"/>
      <c r="N277" s="8"/>
      <c r="O277" s="9"/>
      <c r="P277" s="10"/>
      <c r="Q277" s="11"/>
    </row>
    <row r="278" spans="1:17" x14ac:dyDescent="0.25">
      <c r="A278" s="2">
        <v>9</v>
      </c>
      <c r="B278" s="3" t="s">
        <v>567</v>
      </c>
      <c r="C278" s="4" t="s">
        <v>568</v>
      </c>
      <c r="D278" s="5" t="s">
        <v>21</v>
      </c>
      <c r="E278" s="22" t="s">
        <v>18</v>
      </c>
      <c r="F278" s="25">
        <v>37.4</v>
      </c>
      <c r="G278" s="6">
        <f t="shared" si="24"/>
        <v>9</v>
      </c>
      <c r="H278" t="str">
        <f t="shared" si="25"/>
        <v>!P.S. 132 Garret A. Morgan</v>
      </c>
      <c r="I278" t="str">
        <f t="shared" si="26"/>
        <v>!Anissa Chalmers</v>
      </c>
      <c r="J278" s="13" t="str">
        <f t="shared" si="27"/>
        <v>!Elementary</v>
      </c>
      <c r="K278" s="14" t="str">
        <f t="shared" si="29"/>
        <v>!C</v>
      </c>
      <c r="L278" s="15" t="str">
        <f t="shared" si="28"/>
        <v>!37.4</v>
      </c>
      <c r="M278" s="7"/>
      <c r="N278" s="8"/>
      <c r="O278" s="9"/>
      <c r="P278" s="10"/>
      <c r="Q278" s="11"/>
    </row>
    <row r="279" spans="1:17" x14ac:dyDescent="0.25">
      <c r="A279" s="2">
        <v>9</v>
      </c>
      <c r="B279" s="3" t="s">
        <v>569</v>
      </c>
      <c r="C279" s="4" t="s">
        <v>570</v>
      </c>
      <c r="D279" s="5" t="s">
        <v>8</v>
      </c>
      <c r="E279" s="22" t="s">
        <v>9</v>
      </c>
      <c r="F279" s="25">
        <v>53.3</v>
      </c>
      <c r="G279" s="6">
        <f t="shared" si="24"/>
        <v>9</v>
      </c>
      <c r="H279" t="str">
        <f t="shared" si="25"/>
        <v>!J.H.S. 145 Arturo Toscanini</v>
      </c>
      <c r="I279" t="str">
        <f t="shared" si="26"/>
        <v>!Robert Hannibal</v>
      </c>
      <c r="J279" s="13" t="str">
        <f t="shared" si="27"/>
        <v>!Middle</v>
      </c>
      <c r="K279" s="14" t="str">
        <f t="shared" si="29"/>
        <v>!B</v>
      </c>
      <c r="L279" s="15" t="str">
        <f t="shared" si="28"/>
        <v>!53.3</v>
      </c>
      <c r="M279" s="7"/>
      <c r="N279" s="8"/>
      <c r="O279" s="9"/>
      <c r="P279" s="10"/>
      <c r="Q279" s="11"/>
    </row>
    <row r="280" spans="1:17" x14ac:dyDescent="0.25">
      <c r="A280" s="2">
        <v>9</v>
      </c>
      <c r="B280" s="3" t="s">
        <v>571</v>
      </c>
      <c r="C280" s="4" t="s">
        <v>572</v>
      </c>
      <c r="D280" s="5" t="s">
        <v>21</v>
      </c>
      <c r="E280" s="22" t="s">
        <v>18</v>
      </c>
      <c r="F280" s="25">
        <v>27.2</v>
      </c>
      <c r="G280" s="6">
        <f t="shared" si="24"/>
        <v>9</v>
      </c>
      <c r="H280" t="str">
        <f t="shared" si="25"/>
        <v>!P.S. 163 Arthur A. Schomburg</v>
      </c>
      <c r="I280" t="str">
        <f t="shared" si="26"/>
        <v>!Dilsia Martinez</v>
      </c>
      <c r="J280" s="13" t="str">
        <f t="shared" si="27"/>
        <v>!Elementary</v>
      </c>
      <c r="K280" s="14" t="str">
        <f t="shared" si="29"/>
        <v>!C</v>
      </c>
      <c r="L280" s="15" t="str">
        <f t="shared" si="28"/>
        <v>!27.2</v>
      </c>
      <c r="M280" s="7"/>
      <c r="N280" s="8"/>
      <c r="O280" s="9"/>
      <c r="P280" s="10"/>
      <c r="Q280" s="11"/>
    </row>
    <row r="281" spans="1:17" x14ac:dyDescent="0.25">
      <c r="A281" s="2">
        <v>9</v>
      </c>
      <c r="B281" s="3" t="s">
        <v>573</v>
      </c>
      <c r="C281" s="4" t="s">
        <v>574</v>
      </c>
      <c r="D281" s="5" t="s">
        <v>178</v>
      </c>
      <c r="E281" s="22" t="s">
        <v>9</v>
      </c>
      <c r="F281" s="25">
        <v>29.9</v>
      </c>
      <c r="G281" s="6">
        <f t="shared" si="24"/>
        <v>9</v>
      </c>
      <c r="H281" t="str">
        <f t="shared" si="25"/>
        <v>!P.S. 170</v>
      </c>
      <c r="I281" t="str">
        <f t="shared" si="26"/>
        <v>!Nancy Ramos</v>
      </c>
      <c r="J281" s="13" t="str">
        <f t="shared" si="27"/>
        <v>!K-2</v>
      </c>
      <c r="K281" s="14" t="str">
        <f t="shared" si="29"/>
        <v>!B</v>
      </c>
      <c r="L281" s="15" t="str">
        <f t="shared" si="28"/>
        <v>!29.9</v>
      </c>
      <c r="M281" s="7"/>
      <c r="N281" s="8"/>
      <c r="O281" s="9"/>
      <c r="P281" s="10"/>
      <c r="Q281" s="11"/>
    </row>
    <row r="282" spans="1:17" x14ac:dyDescent="0.25">
      <c r="A282" s="2">
        <v>9</v>
      </c>
      <c r="B282" s="3" t="s">
        <v>575</v>
      </c>
      <c r="C282" s="4" t="s">
        <v>576</v>
      </c>
      <c r="D282" s="5" t="s">
        <v>21</v>
      </c>
      <c r="E282" s="22" t="s">
        <v>12</v>
      </c>
      <c r="F282" s="25">
        <v>79.5</v>
      </c>
      <c r="G282" s="6">
        <f t="shared" si="24"/>
        <v>9</v>
      </c>
      <c r="H282" t="str">
        <f t="shared" si="25"/>
        <v>!P.S. 199X - The Shakespeare School</v>
      </c>
      <c r="I282" t="str">
        <f t="shared" si="26"/>
        <v>!Lilia Navarrete</v>
      </c>
      <c r="J282" s="13" t="str">
        <f t="shared" si="27"/>
        <v>!Elementary</v>
      </c>
      <c r="K282" s="14" t="str">
        <f t="shared" si="29"/>
        <v>!A</v>
      </c>
      <c r="L282" s="15" t="str">
        <f t="shared" si="28"/>
        <v>!79.5</v>
      </c>
      <c r="M282" s="7"/>
      <c r="N282" s="8"/>
      <c r="O282" s="9"/>
      <c r="P282" s="10"/>
      <c r="Q282" s="11"/>
    </row>
    <row r="283" spans="1:17" x14ac:dyDescent="0.25">
      <c r="A283" s="2">
        <v>9</v>
      </c>
      <c r="B283" s="3" t="s">
        <v>577</v>
      </c>
      <c r="C283" s="4" t="s">
        <v>578</v>
      </c>
      <c r="D283" s="5" t="s">
        <v>21</v>
      </c>
      <c r="E283" s="22" t="s">
        <v>9</v>
      </c>
      <c r="F283" s="25">
        <v>44.3</v>
      </c>
      <c r="G283" s="6">
        <f t="shared" si="24"/>
        <v>9</v>
      </c>
      <c r="H283" t="str">
        <f t="shared" si="25"/>
        <v>!P.S. 204 Morris Heights</v>
      </c>
      <c r="I283" t="str">
        <f t="shared" si="26"/>
        <v>!Marcy Glattstein</v>
      </c>
      <c r="J283" s="13" t="str">
        <f t="shared" si="27"/>
        <v>!Elementary</v>
      </c>
      <c r="K283" s="14" t="str">
        <f t="shared" si="29"/>
        <v>!B</v>
      </c>
      <c r="L283" s="15" t="str">
        <f t="shared" si="28"/>
        <v>!44.3</v>
      </c>
      <c r="M283" s="7"/>
      <c r="N283" s="8"/>
      <c r="O283" s="9"/>
      <c r="P283" s="10"/>
      <c r="Q283" s="11"/>
    </row>
    <row r="284" spans="1:17" x14ac:dyDescent="0.25">
      <c r="A284" s="2">
        <v>9</v>
      </c>
      <c r="B284" s="3" t="s">
        <v>579</v>
      </c>
      <c r="C284" s="4" t="s">
        <v>580</v>
      </c>
      <c r="D284" s="5" t="s">
        <v>8</v>
      </c>
      <c r="E284" s="22" t="s">
        <v>9</v>
      </c>
      <c r="F284" s="25">
        <v>55</v>
      </c>
      <c r="G284" s="6">
        <f t="shared" si="24"/>
        <v>9</v>
      </c>
      <c r="H284" t="str">
        <f t="shared" si="25"/>
        <v>!Kappa</v>
      </c>
      <c r="I284" t="str">
        <f t="shared" si="26"/>
        <v>!Sheri Warren</v>
      </c>
      <c r="J284" s="13" t="str">
        <f t="shared" si="27"/>
        <v>!Middle</v>
      </c>
      <c r="K284" s="14" t="str">
        <f t="shared" si="29"/>
        <v>!B</v>
      </c>
      <c r="L284" s="15" t="str">
        <f t="shared" si="28"/>
        <v>!55</v>
      </c>
      <c r="M284" s="7"/>
      <c r="N284" s="8"/>
      <c r="O284" s="9"/>
      <c r="P284" s="10"/>
      <c r="Q284" s="11"/>
    </row>
    <row r="285" spans="1:17" x14ac:dyDescent="0.25">
      <c r="A285" s="2">
        <v>9</v>
      </c>
      <c r="B285" s="3" t="s">
        <v>581</v>
      </c>
      <c r="C285" s="4" t="s">
        <v>582</v>
      </c>
      <c r="D285" s="5" t="s">
        <v>15</v>
      </c>
      <c r="E285" s="22" t="s">
        <v>18</v>
      </c>
      <c r="F285" s="25">
        <v>41</v>
      </c>
      <c r="G285" s="6">
        <f t="shared" si="24"/>
        <v>9</v>
      </c>
      <c r="H285" t="str">
        <f t="shared" si="25"/>
        <v>!P.S./I.S. 218 Rafael Hernandez Dual Language Magne</v>
      </c>
      <c r="I285" t="str">
        <f t="shared" si="26"/>
        <v>!Leticia Rosario</v>
      </c>
      <c r="J285" s="13" t="str">
        <f t="shared" si="27"/>
        <v>!K-8</v>
      </c>
      <c r="K285" s="14" t="str">
        <f t="shared" si="29"/>
        <v>!C</v>
      </c>
      <c r="L285" s="15" t="str">
        <f t="shared" si="28"/>
        <v>!41</v>
      </c>
      <c r="M285" s="7"/>
      <c r="N285" s="8"/>
      <c r="O285" s="9"/>
      <c r="P285" s="10"/>
      <c r="Q285" s="11"/>
    </row>
    <row r="286" spans="1:17" x14ac:dyDescent="0.25">
      <c r="A286" s="2">
        <v>9</v>
      </c>
      <c r="B286" s="3" t="s">
        <v>583</v>
      </c>
      <c r="C286" s="4" t="s">
        <v>584</v>
      </c>
      <c r="D286" s="5" t="s">
        <v>8</v>
      </c>
      <c r="E286" s="22" t="s">
        <v>18</v>
      </c>
      <c r="F286" s="25">
        <v>30.4</v>
      </c>
      <c r="G286" s="6">
        <f t="shared" si="24"/>
        <v>9</v>
      </c>
      <c r="H286" t="str">
        <f t="shared" si="25"/>
        <v>!I.S. 219 New Venture School</v>
      </c>
      <c r="I286" t="str">
        <f t="shared" si="26"/>
        <v>!Dominic Cipollone</v>
      </c>
      <c r="J286" s="13" t="str">
        <f t="shared" si="27"/>
        <v>!Middle</v>
      </c>
      <c r="K286" s="14" t="str">
        <f t="shared" si="29"/>
        <v>!C</v>
      </c>
      <c r="L286" s="15" t="str">
        <f t="shared" si="28"/>
        <v>!30.4</v>
      </c>
      <c r="M286" s="7"/>
      <c r="N286" s="8"/>
      <c r="O286" s="9"/>
      <c r="P286" s="10"/>
      <c r="Q286" s="11"/>
    </row>
    <row r="287" spans="1:17" x14ac:dyDescent="0.25">
      <c r="A287" s="2">
        <v>9</v>
      </c>
      <c r="B287" s="3" t="s">
        <v>585</v>
      </c>
      <c r="C287" s="4" t="s">
        <v>586</v>
      </c>
      <c r="D287" s="5" t="s">
        <v>8</v>
      </c>
      <c r="E287" s="22" t="s">
        <v>9</v>
      </c>
      <c r="F287" s="25">
        <v>56.9</v>
      </c>
      <c r="G287" s="6">
        <f t="shared" si="24"/>
        <v>9</v>
      </c>
      <c r="H287" t="str">
        <f t="shared" si="25"/>
        <v>!I.S. 229 Roland Patterson</v>
      </c>
      <c r="I287" t="str">
        <f t="shared" si="26"/>
        <v>!Ezra Matthias</v>
      </c>
      <c r="J287" s="13" t="str">
        <f t="shared" si="27"/>
        <v>!Middle</v>
      </c>
      <c r="K287" s="14" t="str">
        <f t="shared" si="29"/>
        <v>!B</v>
      </c>
      <c r="L287" s="15" t="str">
        <f t="shared" si="28"/>
        <v>!56.9</v>
      </c>
      <c r="M287" s="7"/>
      <c r="N287" s="8"/>
      <c r="O287" s="9"/>
      <c r="P287" s="10"/>
      <c r="Q287" s="11"/>
    </row>
    <row r="288" spans="1:17" x14ac:dyDescent="0.25">
      <c r="A288" s="2">
        <v>9</v>
      </c>
      <c r="B288" s="3" t="s">
        <v>587</v>
      </c>
      <c r="C288" s="4" t="s">
        <v>588</v>
      </c>
      <c r="D288" s="5" t="s">
        <v>21</v>
      </c>
      <c r="E288" s="22" t="s">
        <v>18</v>
      </c>
      <c r="F288" s="25">
        <v>27.3</v>
      </c>
      <c r="G288" s="6">
        <f t="shared" si="24"/>
        <v>9</v>
      </c>
      <c r="H288" t="str">
        <f t="shared" si="25"/>
        <v>!P.S. 230 Dr Roland N. Patterson</v>
      </c>
      <c r="I288" t="str">
        <f t="shared" si="26"/>
        <v>!Rowena Penn-Jackson</v>
      </c>
      <c r="J288" s="13" t="str">
        <f t="shared" si="27"/>
        <v>!Elementary</v>
      </c>
      <c r="K288" s="14" t="str">
        <f t="shared" si="29"/>
        <v>!C</v>
      </c>
      <c r="L288" s="15" t="str">
        <f t="shared" si="28"/>
        <v>!27.3</v>
      </c>
      <c r="M288" s="7"/>
      <c r="N288" s="8"/>
      <c r="O288" s="9"/>
      <c r="P288" s="10"/>
      <c r="Q288" s="11"/>
    </row>
    <row r="289" spans="1:17" x14ac:dyDescent="0.25">
      <c r="A289" s="2">
        <v>9</v>
      </c>
      <c r="B289" s="3" t="s">
        <v>589</v>
      </c>
      <c r="C289" s="4" t="s">
        <v>590</v>
      </c>
      <c r="D289" s="5" t="s">
        <v>8</v>
      </c>
      <c r="E289" s="22" t="s">
        <v>12</v>
      </c>
      <c r="F289" s="25">
        <v>59.9</v>
      </c>
      <c r="G289" s="6">
        <f t="shared" si="24"/>
        <v>9</v>
      </c>
      <c r="H289" t="str">
        <f t="shared" si="25"/>
        <v>!I.S. 232</v>
      </c>
      <c r="I289" t="str">
        <f t="shared" si="26"/>
        <v>!Neifi Acosta</v>
      </c>
      <c r="J289" s="13" t="str">
        <f t="shared" si="27"/>
        <v>!Middle</v>
      </c>
      <c r="K289" s="14" t="str">
        <f t="shared" si="29"/>
        <v>!A</v>
      </c>
      <c r="L289" s="15" t="str">
        <f t="shared" si="28"/>
        <v>!59.9</v>
      </c>
      <c r="M289" s="7"/>
      <c r="N289" s="8"/>
      <c r="O289" s="9"/>
      <c r="P289" s="10"/>
      <c r="Q289" s="11"/>
    </row>
    <row r="290" spans="1:17" x14ac:dyDescent="0.25">
      <c r="A290" s="2">
        <v>9</v>
      </c>
      <c r="B290" s="3" t="s">
        <v>591</v>
      </c>
      <c r="C290" s="4" t="s">
        <v>592</v>
      </c>
      <c r="D290" s="5" t="s">
        <v>178</v>
      </c>
      <c r="E290" s="22" t="s">
        <v>18</v>
      </c>
      <c r="F290" s="25">
        <v>22.1</v>
      </c>
      <c r="G290" s="6">
        <f t="shared" si="24"/>
        <v>9</v>
      </c>
      <c r="H290" t="str">
        <f t="shared" si="25"/>
        <v>!P.S. 236 Langston Hughes</v>
      </c>
      <c r="I290" t="str">
        <f t="shared" si="26"/>
        <v>!Beverly Ellis</v>
      </c>
      <c r="J290" s="13" t="str">
        <f t="shared" si="27"/>
        <v>!K-2</v>
      </c>
      <c r="K290" s="14" t="str">
        <f t="shared" si="29"/>
        <v>!C</v>
      </c>
      <c r="L290" s="15" t="str">
        <f t="shared" si="28"/>
        <v>!22.1</v>
      </c>
      <c r="M290" s="7"/>
      <c r="N290" s="8"/>
      <c r="O290" s="9"/>
      <c r="P290" s="10"/>
      <c r="Q290" s="11"/>
    </row>
    <row r="291" spans="1:17" x14ac:dyDescent="0.25">
      <c r="A291" s="2">
        <v>9</v>
      </c>
      <c r="B291" s="3" t="s">
        <v>593</v>
      </c>
      <c r="C291" s="4" t="s">
        <v>594</v>
      </c>
      <c r="D291" s="5" t="s">
        <v>8</v>
      </c>
      <c r="E291" s="22" t="s">
        <v>9</v>
      </c>
      <c r="F291" s="25">
        <v>44.2</v>
      </c>
      <c r="G291" s="6">
        <f t="shared" si="24"/>
        <v>9</v>
      </c>
      <c r="H291" t="str">
        <f t="shared" si="25"/>
        <v>!Urban Assembly School for Applied Math and Science</v>
      </c>
      <c r="I291" t="str">
        <f t="shared" si="26"/>
        <v>!Kenneth Baum</v>
      </c>
      <c r="J291" s="13" t="str">
        <f t="shared" si="27"/>
        <v>!Middle</v>
      </c>
      <c r="K291" s="14" t="str">
        <f t="shared" si="29"/>
        <v>!B</v>
      </c>
      <c r="L291" s="15" t="str">
        <f t="shared" si="28"/>
        <v>!44.2</v>
      </c>
      <c r="M291" s="7"/>
      <c r="N291" s="8"/>
      <c r="O291" s="9"/>
      <c r="P291" s="10"/>
      <c r="Q291" s="11"/>
    </row>
    <row r="292" spans="1:17" x14ac:dyDescent="0.25">
      <c r="A292" s="2">
        <v>9</v>
      </c>
      <c r="B292" s="3" t="s">
        <v>595</v>
      </c>
      <c r="C292" s="4" t="s">
        <v>596</v>
      </c>
      <c r="D292" s="5" t="s">
        <v>8</v>
      </c>
      <c r="E292" s="22" t="s">
        <v>18</v>
      </c>
      <c r="F292" s="25">
        <v>29.6</v>
      </c>
      <c r="G292" s="6">
        <f t="shared" si="24"/>
        <v>9</v>
      </c>
      <c r="H292" t="str">
        <f t="shared" si="25"/>
        <v>!I.S. X303 Leadership &amp; Community Service</v>
      </c>
      <c r="I292" t="str">
        <f t="shared" si="26"/>
        <v>!Patricia Bentley</v>
      </c>
      <c r="J292" s="13" t="str">
        <f t="shared" si="27"/>
        <v>!Middle</v>
      </c>
      <c r="K292" s="14" t="str">
        <f t="shared" si="29"/>
        <v>!C</v>
      </c>
      <c r="L292" s="15" t="str">
        <f t="shared" si="28"/>
        <v>!29.6</v>
      </c>
      <c r="M292" s="7"/>
      <c r="N292" s="8"/>
      <c r="O292" s="9"/>
      <c r="P292" s="10"/>
      <c r="Q292" s="11"/>
    </row>
    <row r="293" spans="1:17" x14ac:dyDescent="0.25">
      <c r="A293" s="2">
        <v>9</v>
      </c>
      <c r="B293" s="3" t="s">
        <v>597</v>
      </c>
      <c r="C293" s="4" t="s">
        <v>598</v>
      </c>
      <c r="D293" s="5" t="s">
        <v>8</v>
      </c>
      <c r="E293" s="22" t="s">
        <v>18</v>
      </c>
      <c r="F293" s="25">
        <v>30.7</v>
      </c>
      <c r="G293" s="6">
        <f t="shared" si="24"/>
        <v>9</v>
      </c>
      <c r="H293" t="str">
        <f t="shared" si="25"/>
        <v>!I.S. 313 School of Leadership Development</v>
      </c>
      <c r="I293" t="str">
        <f t="shared" si="26"/>
        <v>!Lauren Wilkins</v>
      </c>
      <c r="J293" s="13" t="str">
        <f t="shared" si="27"/>
        <v>!Middle</v>
      </c>
      <c r="K293" s="14" t="str">
        <f t="shared" si="29"/>
        <v>!C</v>
      </c>
      <c r="L293" s="15" t="str">
        <f t="shared" si="28"/>
        <v>!30.7</v>
      </c>
      <c r="M293" s="7"/>
      <c r="N293" s="8"/>
      <c r="O293" s="9"/>
      <c r="P293" s="10"/>
      <c r="Q293" s="11"/>
    </row>
    <row r="294" spans="1:17" x14ac:dyDescent="0.25">
      <c r="A294" s="2">
        <v>9</v>
      </c>
      <c r="B294" s="3" t="s">
        <v>599</v>
      </c>
      <c r="C294" s="4" t="s">
        <v>600</v>
      </c>
      <c r="D294" s="5" t="s">
        <v>8</v>
      </c>
      <c r="E294" s="22" t="s">
        <v>18</v>
      </c>
      <c r="F294" s="25">
        <v>30.5</v>
      </c>
      <c r="G294" s="6">
        <f t="shared" si="24"/>
        <v>9</v>
      </c>
      <c r="H294" t="str">
        <f t="shared" si="25"/>
        <v>!Bronx Writing Academy</v>
      </c>
      <c r="I294" t="str">
        <f t="shared" si="26"/>
        <v>!Kamar Samuels</v>
      </c>
      <c r="J294" s="13" t="str">
        <f t="shared" si="27"/>
        <v>!Middle</v>
      </c>
      <c r="K294" s="14" t="str">
        <f t="shared" si="29"/>
        <v>!C</v>
      </c>
      <c r="L294" s="15" t="str">
        <f t="shared" si="28"/>
        <v>!30.5</v>
      </c>
      <c r="M294" s="7"/>
      <c r="N294" s="8"/>
      <c r="O294" s="9"/>
      <c r="P294" s="10"/>
      <c r="Q294" s="11"/>
    </row>
    <row r="295" spans="1:17" x14ac:dyDescent="0.25">
      <c r="A295" s="2">
        <v>9</v>
      </c>
      <c r="B295" s="3" t="s">
        <v>601</v>
      </c>
      <c r="C295" s="4" t="s">
        <v>602</v>
      </c>
      <c r="D295" s="5" t="s">
        <v>8</v>
      </c>
      <c r="E295" s="22" t="s">
        <v>18</v>
      </c>
      <c r="F295" s="25">
        <v>26.6</v>
      </c>
      <c r="G295" s="6">
        <f t="shared" si="24"/>
        <v>9</v>
      </c>
      <c r="H295" t="str">
        <f t="shared" si="25"/>
        <v>!Bronx Early College Academy for Teaching &amp; Learnin</v>
      </c>
      <c r="I295" t="str">
        <f t="shared" si="26"/>
        <v>!John Barnes</v>
      </c>
      <c r="J295" s="13" t="str">
        <f t="shared" si="27"/>
        <v>!Middle</v>
      </c>
      <c r="K295" s="14" t="str">
        <f t="shared" si="29"/>
        <v>!C</v>
      </c>
      <c r="L295" s="15" t="str">
        <f t="shared" si="28"/>
        <v>!26.6</v>
      </c>
      <c r="M295" s="7"/>
      <c r="N295" s="8"/>
      <c r="O295" s="9"/>
      <c r="P295" s="10"/>
      <c r="Q295" s="11"/>
    </row>
    <row r="296" spans="1:17" x14ac:dyDescent="0.25">
      <c r="A296" s="2">
        <v>9</v>
      </c>
      <c r="B296" s="3" t="s">
        <v>603</v>
      </c>
      <c r="C296" s="4" t="s">
        <v>604</v>
      </c>
      <c r="D296" s="5" t="s">
        <v>8</v>
      </c>
      <c r="E296" s="22" t="s">
        <v>18</v>
      </c>
      <c r="F296" s="25">
        <v>33.799999999999997</v>
      </c>
      <c r="G296" s="6">
        <f t="shared" si="24"/>
        <v>9</v>
      </c>
      <c r="H296" t="str">
        <f t="shared" si="25"/>
        <v>!Urban Science Academy</v>
      </c>
      <c r="I296" t="str">
        <f t="shared" si="26"/>
        <v>!Patrick Kelly</v>
      </c>
      <c r="J296" s="13" t="str">
        <f t="shared" si="27"/>
        <v>!Middle</v>
      </c>
      <c r="K296" s="14" t="str">
        <f t="shared" si="29"/>
        <v>!C</v>
      </c>
      <c r="L296" s="15" t="str">
        <f t="shared" si="28"/>
        <v>!33.8</v>
      </c>
      <c r="M296" s="7"/>
      <c r="N296" s="8"/>
      <c r="O296" s="9"/>
      <c r="P296" s="10"/>
      <c r="Q296" s="11"/>
    </row>
    <row r="297" spans="1:17" x14ac:dyDescent="0.25">
      <c r="A297" s="2">
        <v>9</v>
      </c>
      <c r="B297" s="3" t="s">
        <v>605</v>
      </c>
      <c r="C297" s="4" t="s">
        <v>606</v>
      </c>
      <c r="D297" s="5" t="s">
        <v>8</v>
      </c>
      <c r="E297" s="22" t="s">
        <v>24</v>
      </c>
      <c r="F297" s="25">
        <v>15.6</v>
      </c>
      <c r="G297" s="6">
        <f t="shared" si="24"/>
        <v>9</v>
      </c>
      <c r="H297" t="str">
        <f t="shared" si="25"/>
        <v>!New Millennium Business Academy Middle School</v>
      </c>
      <c r="I297" t="str">
        <f t="shared" si="26"/>
        <v>!Dorald Bastian</v>
      </c>
      <c r="J297" s="13" t="str">
        <f t="shared" si="27"/>
        <v>!Middle</v>
      </c>
      <c r="K297" s="14" t="str">
        <f t="shared" si="29"/>
        <v>!D</v>
      </c>
      <c r="L297" s="15" t="str">
        <f t="shared" si="28"/>
        <v>!15.6</v>
      </c>
      <c r="M297" s="7"/>
      <c r="N297" s="8"/>
      <c r="O297" s="9"/>
      <c r="P297" s="10"/>
      <c r="Q297" s="11"/>
    </row>
    <row r="298" spans="1:17" x14ac:dyDescent="0.25">
      <c r="A298" s="2">
        <v>9</v>
      </c>
      <c r="B298" s="3" t="s">
        <v>607</v>
      </c>
      <c r="C298" s="4" t="s">
        <v>608</v>
      </c>
      <c r="D298" s="5" t="s">
        <v>8</v>
      </c>
      <c r="E298" s="22" t="s">
        <v>24</v>
      </c>
      <c r="F298" s="25">
        <v>19.2</v>
      </c>
      <c r="G298" s="6">
        <f t="shared" si="24"/>
        <v>9</v>
      </c>
      <c r="H298" t="str">
        <f t="shared" si="25"/>
        <v>!I.S. 339</v>
      </c>
      <c r="I298" t="str">
        <f t="shared" si="26"/>
        <v>!Jason Levy</v>
      </c>
      <c r="J298" s="13" t="str">
        <f t="shared" si="27"/>
        <v>!Middle</v>
      </c>
      <c r="K298" s="14" t="str">
        <f t="shared" si="29"/>
        <v>!D</v>
      </c>
      <c r="L298" s="15" t="str">
        <f t="shared" si="28"/>
        <v>!19.2</v>
      </c>
      <c r="M298" s="7"/>
      <c r="N298" s="8"/>
      <c r="O298" s="9"/>
      <c r="P298" s="10"/>
      <c r="Q298" s="11"/>
    </row>
    <row r="299" spans="1:17" x14ac:dyDescent="0.25">
      <c r="A299" s="2">
        <v>9</v>
      </c>
      <c r="B299" s="3" t="s">
        <v>609</v>
      </c>
      <c r="C299" s="4" t="s">
        <v>610</v>
      </c>
      <c r="D299" s="5" t="s">
        <v>8</v>
      </c>
      <c r="E299" s="22" t="s">
        <v>9</v>
      </c>
      <c r="F299" s="25">
        <v>45.2</v>
      </c>
      <c r="G299" s="6">
        <f t="shared" si="24"/>
        <v>9</v>
      </c>
      <c r="H299" t="str">
        <f t="shared" si="25"/>
        <v>!Bronx High School for Medical Science</v>
      </c>
      <c r="I299" t="str">
        <f t="shared" si="26"/>
        <v>!William Quintana</v>
      </c>
      <c r="J299" s="13" t="str">
        <f t="shared" si="27"/>
        <v>!Middle</v>
      </c>
      <c r="K299" s="14" t="str">
        <f t="shared" si="29"/>
        <v>!B</v>
      </c>
      <c r="L299" s="15" t="str">
        <f t="shared" si="28"/>
        <v>!45.2</v>
      </c>
      <c r="M299" s="7"/>
      <c r="N299" s="8"/>
      <c r="O299" s="9"/>
      <c r="P299" s="10"/>
      <c r="Q299" s="11"/>
    </row>
    <row r="300" spans="1:17" x14ac:dyDescent="0.25">
      <c r="A300" s="2">
        <v>9</v>
      </c>
      <c r="B300" s="3" t="s">
        <v>611</v>
      </c>
      <c r="C300" s="4" t="s">
        <v>612</v>
      </c>
      <c r="D300" s="5" t="s">
        <v>554</v>
      </c>
      <c r="E300" s="22" t="s">
        <v>24</v>
      </c>
      <c r="F300" s="25">
        <v>14.7</v>
      </c>
      <c r="G300" s="6">
        <f t="shared" si="24"/>
        <v>9</v>
      </c>
      <c r="H300" t="str">
        <f t="shared" si="25"/>
        <v>!THE FAMILY SCHOOL</v>
      </c>
      <c r="I300" t="str">
        <f t="shared" si="26"/>
        <v>!Pamela Lee</v>
      </c>
      <c r="J300" s="13" t="str">
        <f t="shared" si="27"/>
        <v>!K-3</v>
      </c>
      <c r="K300" s="14" t="str">
        <f t="shared" si="29"/>
        <v>!D</v>
      </c>
      <c r="L300" s="15" t="str">
        <f t="shared" si="28"/>
        <v>!14.7</v>
      </c>
      <c r="M300" s="7"/>
      <c r="N300" s="8"/>
      <c r="O300" s="9"/>
      <c r="P300" s="10"/>
      <c r="Q300" s="11"/>
    </row>
    <row r="301" spans="1:17" x14ac:dyDescent="0.25">
      <c r="A301" s="2">
        <v>9</v>
      </c>
      <c r="B301" s="3" t="s">
        <v>613</v>
      </c>
      <c r="C301" s="4" t="s">
        <v>614</v>
      </c>
      <c r="D301" s="5" t="s">
        <v>8</v>
      </c>
      <c r="E301" s="22" t="s">
        <v>12</v>
      </c>
      <c r="F301" s="25">
        <v>71.7</v>
      </c>
      <c r="G301" s="6">
        <f t="shared" si="24"/>
        <v>9</v>
      </c>
      <c r="H301" t="str">
        <f t="shared" si="25"/>
        <v>!SCIENCE AND TECHNOLOGY ACADEMY: A MOTT HALL SCHOOL</v>
      </c>
      <c r="I301" t="str">
        <f t="shared" si="26"/>
        <v>!Dr. Patrick Awosogba</v>
      </c>
      <c r="J301" s="13" t="str">
        <f t="shared" si="27"/>
        <v>!Middle</v>
      </c>
      <c r="K301" s="14" t="str">
        <f t="shared" si="29"/>
        <v>!A</v>
      </c>
      <c r="L301" s="15" t="str">
        <f t="shared" si="28"/>
        <v>!71.7</v>
      </c>
      <c r="M301" s="7"/>
      <c r="N301" s="8"/>
      <c r="O301" s="9"/>
      <c r="P301" s="10"/>
      <c r="Q301" s="11"/>
    </row>
    <row r="302" spans="1:17" x14ac:dyDescent="0.25">
      <c r="A302" s="2">
        <v>9</v>
      </c>
      <c r="B302" s="3" t="s">
        <v>615</v>
      </c>
      <c r="C302" s="4" t="s">
        <v>616</v>
      </c>
      <c r="D302" s="5" t="s">
        <v>554</v>
      </c>
      <c r="E302" s="22" t="s">
        <v>18</v>
      </c>
      <c r="F302" s="25">
        <v>18.3</v>
      </c>
      <c r="G302" s="6">
        <f t="shared" si="24"/>
        <v>9</v>
      </c>
      <c r="H302" t="str">
        <f t="shared" si="25"/>
        <v>!SHERIDAN ACADEMY FOR YOUNG LEADERS</v>
      </c>
      <c r="I302" t="str">
        <f t="shared" si="26"/>
        <v>!Lisette Febus</v>
      </c>
      <c r="J302" s="13" t="str">
        <f t="shared" si="27"/>
        <v>!K-3</v>
      </c>
      <c r="K302" s="14" t="str">
        <f t="shared" si="29"/>
        <v>!C</v>
      </c>
      <c r="L302" s="15" t="str">
        <f t="shared" si="28"/>
        <v>!18.3</v>
      </c>
      <c r="M302" s="7"/>
      <c r="N302" s="8"/>
      <c r="O302" s="9"/>
      <c r="P302" s="10"/>
      <c r="Q302" s="11"/>
    </row>
    <row r="303" spans="1:17" x14ac:dyDescent="0.25">
      <c r="A303" s="2">
        <v>9</v>
      </c>
      <c r="B303" s="3" t="s">
        <v>617</v>
      </c>
      <c r="C303" s="4" t="s">
        <v>618</v>
      </c>
      <c r="D303" s="5" t="s">
        <v>8</v>
      </c>
      <c r="E303" s="22" t="s">
        <v>18</v>
      </c>
      <c r="F303" s="25">
        <v>40.299999999999997</v>
      </c>
      <c r="G303" s="6">
        <f t="shared" si="24"/>
        <v>9</v>
      </c>
      <c r="H303" t="str">
        <f t="shared" si="25"/>
        <v>!Bronx School for Law, Government and Justice</v>
      </c>
      <c r="I303" t="str">
        <f t="shared" si="26"/>
        <v>!Meisha Ross-Porter</v>
      </c>
      <c r="J303" s="13" t="str">
        <f t="shared" si="27"/>
        <v>!Middle</v>
      </c>
      <c r="K303" s="14" t="str">
        <f t="shared" si="29"/>
        <v>!C</v>
      </c>
      <c r="L303" s="15" t="str">
        <f t="shared" si="28"/>
        <v>!40.3</v>
      </c>
      <c r="M303" s="7"/>
      <c r="N303" s="8"/>
      <c r="O303" s="9"/>
      <c r="P303" s="10"/>
      <c r="Q303" s="11"/>
    </row>
    <row r="304" spans="1:17" x14ac:dyDescent="0.25">
      <c r="A304" s="2">
        <v>10</v>
      </c>
      <c r="B304" s="3" t="s">
        <v>619</v>
      </c>
      <c r="C304" s="4" t="s">
        <v>620</v>
      </c>
      <c r="D304" s="5" t="s">
        <v>21</v>
      </c>
      <c r="E304" s="22" t="s">
        <v>12</v>
      </c>
      <c r="F304" s="25">
        <v>66.8</v>
      </c>
      <c r="G304" s="6">
        <f t="shared" si="24"/>
        <v>10</v>
      </c>
      <c r="H304" t="str">
        <f t="shared" si="25"/>
        <v>!P.S. 007 Kingsbridge</v>
      </c>
      <c r="I304" t="str">
        <f t="shared" si="26"/>
        <v>!Frank Patterson</v>
      </c>
      <c r="J304" s="13" t="str">
        <f t="shared" si="27"/>
        <v>!Elementary</v>
      </c>
      <c r="K304" s="14" t="str">
        <f t="shared" si="29"/>
        <v>!A</v>
      </c>
      <c r="L304" s="15" t="str">
        <f t="shared" si="28"/>
        <v>!66.8</v>
      </c>
      <c r="M304" s="7"/>
      <c r="N304" s="8"/>
      <c r="O304" s="9"/>
      <c r="P304" s="10"/>
      <c r="Q304" s="11"/>
    </row>
    <row r="305" spans="1:17" x14ac:dyDescent="0.25">
      <c r="A305" s="2">
        <v>10</v>
      </c>
      <c r="B305" s="3" t="s">
        <v>621</v>
      </c>
      <c r="C305" s="4" t="s">
        <v>622</v>
      </c>
      <c r="D305" s="5" t="s">
        <v>21</v>
      </c>
      <c r="E305" s="22" t="s">
        <v>9</v>
      </c>
      <c r="F305" s="25">
        <v>42.6</v>
      </c>
      <c r="G305" s="6">
        <f t="shared" si="24"/>
        <v>10</v>
      </c>
      <c r="H305" t="str">
        <f t="shared" si="25"/>
        <v>!P.S. 008 Issac Varian</v>
      </c>
      <c r="I305" t="str">
        <f t="shared" si="26"/>
        <v>!Rosa Maria Peralta</v>
      </c>
      <c r="J305" s="13" t="str">
        <f t="shared" si="27"/>
        <v>!Elementary</v>
      </c>
      <c r="K305" s="14" t="str">
        <f t="shared" si="29"/>
        <v>!B</v>
      </c>
      <c r="L305" s="15" t="str">
        <f t="shared" si="28"/>
        <v>!42.6</v>
      </c>
      <c r="M305" s="7"/>
      <c r="N305" s="8"/>
      <c r="O305" s="9"/>
      <c r="P305" s="10"/>
      <c r="Q305" s="11"/>
    </row>
    <row r="306" spans="1:17" x14ac:dyDescent="0.25">
      <c r="A306" s="2">
        <v>10</v>
      </c>
      <c r="B306" s="3" t="s">
        <v>623</v>
      </c>
      <c r="C306" s="4" t="s">
        <v>624</v>
      </c>
      <c r="D306" s="5" t="s">
        <v>21</v>
      </c>
      <c r="E306" s="22" t="s">
        <v>18</v>
      </c>
      <c r="F306" s="25">
        <v>35</v>
      </c>
      <c r="G306" s="6">
        <f t="shared" si="24"/>
        <v>10</v>
      </c>
      <c r="H306" t="str">
        <f t="shared" si="25"/>
        <v>!P.S. 9 Ryer Avenue Elementary School</v>
      </c>
      <c r="I306" t="str">
        <f t="shared" si="26"/>
        <v>!Jacqueline Bailey</v>
      </c>
      <c r="J306" s="13" t="str">
        <f t="shared" si="27"/>
        <v>!Elementary</v>
      </c>
      <c r="K306" s="14" t="str">
        <f t="shared" si="29"/>
        <v>!C</v>
      </c>
      <c r="L306" s="15" t="str">
        <f t="shared" si="28"/>
        <v>!35</v>
      </c>
      <c r="M306" s="7"/>
      <c r="N306" s="8"/>
      <c r="O306" s="9"/>
      <c r="P306" s="10"/>
      <c r="Q306" s="11"/>
    </row>
    <row r="307" spans="1:17" x14ac:dyDescent="0.25">
      <c r="A307" s="2">
        <v>10</v>
      </c>
      <c r="B307" s="3" t="s">
        <v>625</v>
      </c>
      <c r="C307" s="4" t="s">
        <v>626</v>
      </c>
      <c r="D307" s="5" t="s">
        <v>15</v>
      </c>
      <c r="E307" s="22" t="s">
        <v>12</v>
      </c>
      <c r="F307" s="25">
        <v>64.3</v>
      </c>
      <c r="G307" s="6">
        <f t="shared" si="24"/>
        <v>10</v>
      </c>
      <c r="H307" t="str">
        <f t="shared" si="25"/>
        <v>!P.S. X015 Institute for Environmental Learning</v>
      </c>
      <c r="I307" t="str">
        <f t="shared" si="26"/>
        <v>!Tara Edmonds</v>
      </c>
      <c r="J307" s="13" t="str">
        <f t="shared" si="27"/>
        <v>!K-8</v>
      </c>
      <c r="K307" s="14" t="str">
        <f t="shared" si="29"/>
        <v>!A</v>
      </c>
      <c r="L307" s="15" t="str">
        <f t="shared" si="28"/>
        <v>!64.3</v>
      </c>
      <c r="M307" s="7"/>
      <c r="N307" s="8"/>
      <c r="O307" s="9"/>
      <c r="P307" s="10"/>
      <c r="Q307" s="11"/>
    </row>
    <row r="308" spans="1:17" x14ac:dyDescent="0.25">
      <c r="A308" s="2">
        <v>10</v>
      </c>
      <c r="B308" s="3" t="s">
        <v>627</v>
      </c>
      <c r="C308" s="4" t="s">
        <v>628</v>
      </c>
      <c r="D308" s="5" t="s">
        <v>15</v>
      </c>
      <c r="E308" s="22" t="s">
        <v>18</v>
      </c>
      <c r="F308" s="25">
        <v>37.5</v>
      </c>
      <c r="G308" s="6">
        <f t="shared" si="24"/>
        <v>10</v>
      </c>
      <c r="H308" t="str">
        <f t="shared" si="25"/>
        <v>!P.S. 20 P.O.George J. Werdan III</v>
      </c>
      <c r="I308" t="str">
        <f t="shared" si="26"/>
        <v>!Carol Carlsen</v>
      </c>
      <c r="J308" s="13" t="str">
        <f t="shared" si="27"/>
        <v>!K-8</v>
      </c>
      <c r="K308" s="14" t="str">
        <f t="shared" si="29"/>
        <v>!C</v>
      </c>
      <c r="L308" s="15" t="str">
        <f t="shared" si="28"/>
        <v>!37.5</v>
      </c>
      <c r="M308" s="7"/>
      <c r="N308" s="8"/>
      <c r="O308" s="9"/>
      <c r="P308" s="10"/>
      <c r="Q308" s="11"/>
    </row>
    <row r="309" spans="1:17" x14ac:dyDescent="0.25">
      <c r="A309" s="2">
        <v>10</v>
      </c>
      <c r="B309" s="3" t="s">
        <v>629</v>
      </c>
      <c r="C309" s="4" t="s">
        <v>630</v>
      </c>
      <c r="D309" s="5" t="s">
        <v>178</v>
      </c>
      <c r="E309" s="22" t="s">
        <v>9</v>
      </c>
      <c r="F309" s="25">
        <v>29.9</v>
      </c>
      <c r="G309" s="6">
        <f t="shared" si="24"/>
        <v>10</v>
      </c>
      <c r="H309" t="str">
        <f t="shared" si="25"/>
        <v>!P.S. 023 The New Children's School</v>
      </c>
      <c r="I309" t="str">
        <f t="shared" si="26"/>
        <v>!Shirley Torres</v>
      </c>
      <c r="J309" s="13" t="str">
        <f t="shared" si="27"/>
        <v>!K-2</v>
      </c>
      <c r="K309" s="14" t="str">
        <f t="shared" si="29"/>
        <v>!B</v>
      </c>
      <c r="L309" s="15" t="str">
        <f t="shared" si="28"/>
        <v>!29.9</v>
      </c>
      <c r="M309" s="7"/>
      <c r="N309" s="8"/>
      <c r="O309" s="9"/>
      <c r="P309" s="10"/>
      <c r="Q309" s="11"/>
    </row>
    <row r="310" spans="1:17" x14ac:dyDescent="0.25">
      <c r="A310" s="2">
        <v>10</v>
      </c>
      <c r="B310" s="3" t="s">
        <v>631</v>
      </c>
      <c r="C310" s="4" t="s">
        <v>632</v>
      </c>
      <c r="D310" s="5" t="s">
        <v>21</v>
      </c>
      <c r="E310" s="22" t="s">
        <v>9</v>
      </c>
      <c r="F310" s="25">
        <v>45</v>
      </c>
      <c r="G310" s="6">
        <f t="shared" si="24"/>
        <v>10</v>
      </c>
      <c r="H310" t="str">
        <f t="shared" si="25"/>
        <v>!P.S. 024 Spuyten Duyvil</v>
      </c>
      <c r="I310" t="str">
        <f t="shared" si="26"/>
        <v>!Donna Connelly</v>
      </c>
      <c r="J310" s="13" t="str">
        <f t="shared" si="27"/>
        <v>!Elementary</v>
      </c>
      <c r="K310" s="14" t="str">
        <f t="shared" si="29"/>
        <v>!B</v>
      </c>
      <c r="L310" s="15" t="str">
        <f t="shared" si="28"/>
        <v>!45</v>
      </c>
      <c r="M310" s="7"/>
      <c r="N310" s="8"/>
      <c r="O310" s="9"/>
      <c r="P310" s="10"/>
      <c r="Q310" s="11"/>
    </row>
    <row r="311" spans="1:17" x14ac:dyDescent="0.25">
      <c r="A311" s="2">
        <v>10</v>
      </c>
      <c r="B311" s="3" t="s">
        <v>633</v>
      </c>
      <c r="C311" s="4" t="s">
        <v>634</v>
      </c>
      <c r="D311" s="5" t="s">
        <v>178</v>
      </c>
      <c r="E311" s="22" t="s">
        <v>18</v>
      </c>
      <c r="F311" s="25">
        <v>26.7</v>
      </c>
      <c r="G311" s="6">
        <f t="shared" si="24"/>
        <v>10</v>
      </c>
      <c r="H311" t="str">
        <f t="shared" si="25"/>
        <v>!P.S. 207</v>
      </c>
      <c r="I311" t="str">
        <f t="shared" si="26"/>
        <v>!Maria Rosado</v>
      </c>
      <c r="J311" s="13" t="str">
        <f t="shared" si="27"/>
        <v>!K-2</v>
      </c>
      <c r="K311" s="14" t="str">
        <f t="shared" si="29"/>
        <v>!C</v>
      </c>
      <c r="L311" s="15" t="str">
        <f t="shared" si="28"/>
        <v>!26.7</v>
      </c>
      <c r="M311" s="7"/>
      <c r="N311" s="8"/>
      <c r="O311" s="9"/>
      <c r="P311" s="10"/>
      <c r="Q311" s="11"/>
    </row>
    <row r="312" spans="1:17" x14ac:dyDescent="0.25">
      <c r="A312" s="2">
        <v>10</v>
      </c>
      <c r="B312" s="3" t="s">
        <v>635</v>
      </c>
      <c r="C312" s="4" t="s">
        <v>636</v>
      </c>
      <c r="D312" s="5" t="s">
        <v>21</v>
      </c>
      <c r="E312" s="22" t="s">
        <v>9</v>
      </c>
      <c r="F312" s="25">
        <v>43.2</v>
      </c>
      <c r="G312" s="6">
        <f t="shared" si="24"/>
        <v>10</v>
      </c>
      <c r="H312" t="str">
        <f t="shared" si="25"/>
        <v>!P.S. 032 Belmont</v>
      </c>
      <c r="I312" t="str">
        <f t="shared" si="26"/>
        <v>!Esther Schwartz</v>
      </c>
      <c r="J312" s="13" t="str">
        <f t="shared" si="27"/>
        <v>!Elementary</v>
      </c>
      <c r="K312" s="14" t="str">
        <f t="shared" si="29"/>
        <v>!B</v>
      </c>
      <c r="L312" s="15" t="str">
        <f t="shared" si="28"/>
        <v>!43.2</v>
      </c>
      <c r="M312" s="7"/>
      <c r="N312" s="8"/>
      <c r="O312" s="9"/>
      <c r="P312" s="10"/>
      <c r="Q312" s="11"/>
    </row>
    <row r="313" spans="1:17" x14ac:dyDescent="0.25">
      <c r="A313" s="2">
        <v>10</v>
      </c>
      <c r="B313" s="3" t="s">
        <v>637</v>
      </c>
      <c r="C313" s="4" t="s">
        <v>638</v>
      </c>
      <c r="D313" s="5" t="s">
        <v>21</v>
      </c>
      <c r="E313" s="22" t="s">
        <v>18</v>
      </c>
      <c r="F313" s="25">
        <v>40</v>
      </c>
      <c r="G313" s="6">
        <f t="shared" ref="G313:G373" si="30">A313</f>
        <v>10</v>
      </c>
      <c r="H313" t="str">
        <f t="shared" ref="H313:H373" si="31">"!" &amp;B313</f>
        <v>!P.S. 033 Timothy Dwight</v>
      </c>
      <c r="I313" t="str">
        <f t="shared" ref="I313:I373" si="32">"!" &amp;C313</f>
        <v>!Lynette Santos</v>
      </c>
      <c r="J313" s="13" t="str">
        <f t="shared" ref="J313:J373" si="33">"!" &amp;D313</f>
        <v>!Elementary</v>
      </c>
      <c r="K313" s="14" t="str">
        <f t="shared" si="29"/>
        <v>!C</v>
      </c>
      <c r="L313" s="15" t="str">
        <f t="shared" ref="L313:L373" si="34">"!" &amp;F313</f>
        <v>!40</v>
      </c>
      <c r="M313" s="7"/>
      <c r="N313" s="8"/>
      <c r="O313" s="9"/>
      <c r="P313" s="10"/>
      <c r="Q313" s="11"/>
    </row>
    <row r="314" spans="1:17" x14ac:dyDescent="0.25">
      <c r="A314" s="2">
        <v>10</v>
      </c>
      <c r="B314" s="3" t="s">
        <v>639</v>
      </c>
      <c r="C314" s="4" t="s">
        <v>640</v>
      </c>
      <c r="D314" s="5" t="s">
        <v>15</v>
      </c>
      <c r="E314" s="22" t="s">
        <v>18</v>
      </c>
      <c r="F314" s="25">
        <v>31.6</v>
      </c>
      <c r="G314" s="6">
        <f t="shared" si="30"/>
        <v>10</v>
      </c>
      <c r="H314" t="str">
        <f t="shared" si="31"/>
        <v>!P.S. X037 - Multiple Intelligence School</v>
      </c>
      <c r="I314" t="str">
        <f t="shared" si="32"/>
        <v>!Kenneth Petriccione</v>
      </c>
      <c r="J314" s="13" t="str">
        <f t="shared" si="33"/>
        <v>!K-8</v>
      </c>
      <c r="K314" s="14" t="str">
        <f t="shared" si="29"/>
        <v>!C</v>
      </c>
      <c r="L314" s="15" t="str">
        <f t="shared" si="34"/>
        <v>!31.6</v>
      </c>
      <c r="M314" s="7"/>
      <c r="N314" s="8"/>
      <c r="O314" s="9"/>
      <c r="P314" s="10"/>
      <c r="Q314" s="11"/>
    </row>
    <row r="315" spans="1:17" x14ac:dyDescent="0.25">
      <c r="A315" s="2">
        <v>10</v>
      </c>
      <c r="B315" s="3" t="s">
        <v>641</v>
      </c>
      <c r="C315" s="4" t="s">
        <v>642</v>
      </c>
      <c r="D315" s="5" t="s">
        <v>8</v>
      </c>
      <c r="E315" s="22" t="s">
        <v>18</v>
      </c>
      <c r="F315" s="25">
        <v>40.4</v>
      </c>
      <c r="G315" s="6">
        <f t="shared" si="30"/>
        <v>10</v>
      </c>
      <c r="H315" t="str">
        <f t="shared" si="31"/>
        <v>!Thomas C. Giordano Middle School 45</v>
      </c>
      <c r="I315" t="str">
        <f t="shared" si="32"/>
        <v>!Annamaria Giordano</v>
      </c>
      <c r="J315" s="13" t="str">
        <f t="shared" si="33"/>
        <v>!Middle</v>
      </c>
      <c r="K315" s="14" t="str">
        <f t="shared" si="29"/>
        <v>!C</v>
      </c>
      <c r="L315" s="15" t="str">
        <f t="shared" si="34"/>
        <v>!40.4</v>
      </c>
      <c r="M315" s="7"/>
      <c r="N315" s="8"/>
      <c r="O315" s="9"/>
      <c r="P315" s="10"/>
      <c r="Q315" s="11"/>
    </row>
    <row r="316" spans="1:17" x14ac:dyDescent="0.25">
      <c r="A316" s="2">
        <v>10</v>
      </c>
      <c r="B316" s="3" t="s">
        <v>643</v>
      </c>
      <c r="C316" s="4" t="s">
        <v>644</v>
      </c>
      <c r="D316" s="5" t="s">
        <v>21</v>
      </c>
      <c r="E316" s="22" t="s">
        <v>18</v>
      </c>
      <c r="F316" s="25">
        <v>35.1</v>
      </c>
      <c r="G316" s="6">
        <f t="shared" si="30"/>
        <v>10</v>
      </c>
      <c r="H316" t="str">
        <f t="shared" si="31"/>
        <v>!P.S. 046 Edgar Allan Poe</v>
      </c>
      <c r="I316" t="str">
        <f t="shared" si="32"/>
        <v>!Jennifer Alexander-Ade</v>
      </c>
      <c r="J316" s="13" t="str">
        <f t="shared" si="33"/>
        <v>!Elementary</v>
      </c>
      <c r="K316" s="14" t="str">
        <f t="shared" si="29"/>
        <v>!C</v>
      </c>
      <c r="L316" s="15" t="str">
        <f t="shared" si="34"/>
        <v>!35.1</v>
      </c>
      <c r="M316" s="7"/>
      <c r="N316" s="8"/>
      <c r="O316" s="9"/>
      <c r="P316" s="10"/>
      <c r="Q316" s="11"/>
    </row>
    <row r="317" spans="1:17" x14ac:dyDescent="0.25">
      <c r="A317" s="2">
        <v>10</v>
      </c>
      <c r="B317" s="3" t="s">
        <v>645</v>
      </c>
      <c r="C317" s="4" t="s">
        <v>646</v>
      </c>
      <c r="D317" s="5" t="s">
        <v>21</v>
      </c>
      <c r="E317" s="22" t="s">
        <v>12</v>
      </c>
      <c r="F317" s="25">
        <v>72</v>
      </c>
      <c r="G317" s="6">
        <f t="shared" si="30"/>
        <v>10</v>
      </c>
      <c r="H317" t="str">
        <f t="shared" si="31"/>
        <v>!P.S. 051 Bronx New School</v>
      </c>
      <c r="I317" t="str">
        <f t="shared" si="32"/>
        <v>!Paul Smith</v>
      </c>
      <c r="J317" s="13" t="str">
        <f t="shared" si="33"/>
        <v>!Elementary</v>
      </c>
      <c r="K317" s="14" t="str">
        <f t="shared" si="29"/>
        <v>!A</v>
      </c>
      <c r="L317" s="15" t="str">
        <f t="shared" si="34"/>
        <v>!72</v>
      </c>
      <c r="M317" s="7"/>
      <c r="N317" s="8"/>
      <c r="O317" s="9"/>
      <c r="P317" s="10"/>
      <c r="Q317" s="11"/>
    </row>
    <row r="318" spans="1:17" x14ac:dyDescent="0.25">
      <c r="A318" s="2">
        <v>10</v>
      </c>
      <c r="B318" s="3" t="s">
        <v>647</v>
      </c>
      <c r="C318" s="4" t="s">
        <v>648</v>
      </c>
      <c r="D318" s="5" t="s">
        <v>21</v>
      </c>
      <c r="E318" s="22" t="s">
        <v>24</v>
      </c>
      <c r="F318" s="25">
        <v>22.6</v>
      </c>
      <c r="G318" s="6">
        <f t="shared" si="30"/>
        <v>10</v>
      </c>
      <c r="H318" t="str">
        <f t="shared" si="31"/>
        <v>!P.S. / I.S. 54</v>
      </c>
      <c r="I318" t="str">
        <f t="shared" si="32"/>
        <v>!Maribelle Nunez-Pardo</v>
      </c>
      <c r="J318" s="13" t="str">
        <f t="shared" si="33"/>
        <v>!Elementary</v>
      </c>
      <c r="K318" s="14" t="str">
        <f t="shared" si="29"/>
        <v>!D</v>
      </c>
      <c r="L318" s="15" t="str">
        <f t="shared" si="34"/>
        <v>!22.6</v>
      </c>
      <c r="M318" s="7"/>
      <c r="N318" s="8"/>
      <c r="O318" s="9"/>
      <c r="P318" s="10"/>
      <c r="Q318" s="11"/>
    </row>
    <row r="319" spans="1:17" x14ac:dyDescent="0.25">
      <c r="A319" s="2">
        <v>10</v>
      </c>
      <c r="B319" s="3" t="s">
        <v>649</v>
      </c>
      <c r="C319" s="4" t="s">
        <v>650</v>
      </c>
      <c r="D319" s="5" t="s">
        <v>21</v>
      </c>
      <c r="E319" s="22" t="s">
        <v>12</v>
      </c>
      <c r="F319" s="25">
        <v>67.099999999999994</v>
      </c>
      <c r="G319" s="6">
        <f t="shared" si="30"/>
        <v>10</v>
      </c>
      <c r="H319" t="str">
        <f t="shared" si="31"/>
        <v>!P.S. 056 Norwood Heights</v>
      </c>
      <c r="I319" t="str">
        <f t="shared" si="32"/>
        <v>!Priscilla Sheeran</v>
      </c>
      <c r="J319" s="13" t="str">
        <f t="shared" si="33"/>
        <v>!Elementary</v>
      </c>
      <c r="K319" s="14" t="str">
        <f t="shared" si="29"/>
        <v>!A</v>
      </c>
      <c r="L319" s="15" t="str">
        <f t="shared" si="34"/>
        <v>!67.1</v>
      </c>
      <c r="M319" s="7"/>
      <c r="N319" s="8"/>
      <c r="O319" s="9"/>
      <c r="P319" s="10"/>
      <c r="Q319" s="11"/>
    </row>
    <row r="320" spans="1:17" x14ac:dyDescent="0.25">
      <c r="A320" s="2">
        <v>10</v>
      </c>
      <c r="B320" s="3" t="s">
        <v>651</v>
      </c>
      <c r="C320" s="4" t="s">
        <v>652</v>
      </c>
      <c r="D320" s="5" t="s">
        <v>21</v>
      </c>
      <c r="E320" s="22" t="s">
        <v>9</v>
      </c>
      <c r="F320" s="25">
        <v>41.6</v>
      </c>
      <c r="G320" s="6">
        <f t="shared" si="30"/>
        <v>10</v>
      </c>
      <c r="H320" t="str">
        <f t="shared" si="31"/>
        <v>!P.S. 059 The Community School of Technology</v>
      </c>
      <c r="I320" t="str">
        <f t="shared" si="32"/>
        <v>!Christine Mchugh</v>
      </c>
      <c r="J320" s="13" t="str">
        <f t="shared" si="33"/>
        <v>!Elementary</v>
      </c>
      <c r="K320" s="14" t="str">
        <f t="shared" si="29"/>
        <v>!B</v>
      </c>
      <c r="L320" s="15" t="str">
        <f t="shared" si="34"/>
        <v>!41.6</v>
      </c>
      <c r="M320" s="7"/>
      <c r="N320" s="8"/>
      <c r="O320" s="9"/>
      <c r="P320" s="10"/>
      <c r="Q320" s="11"/>
    </row>
    <row r="321" spans="1:17" x14ac:dyDescent="0.25">
      <c r="A321" s="2">
        <v>10</v>
      </c>
      <c r="B321" s="3" t="s">
        <v>653</v>
      </c>
      <c r="C321" s="4" t="s">
        <v>654</v>
      </c>
      <c r="D321" s="5" t="s">
        <v>8</v>
      </c>
      <c r="E321" s="22" t="s">
        <v>18</v>
      </c>
      <c r="F321" s="25">
        <v>31.2</v>
      </c>
      <c r="G321" s="6">
        <f t="shared" si="30"/>
        <v>10</v>
      </c>
      <c r="H321" t="str">
        <f t="shared" si="31"/>
        <v>!J.H.S. 080 The Mosholu Parkway</v>
      </c>
      <c r="I321" t="str">
        <f t="shared" si="32"/>
        <v>!Lovey Mazique-Rivera</v>
      </c>
      <c r="J321" s="13" t="str">
        <f t="shared" si="33"/>
        <v>!Middle</v>
      </c>
      <c r="K321" s="14" t="str">
        <f t="shared" si="29"/>
        <v>!C</v>
      </c>
      <c r="L321" s="15" t="str">
        <f t="shared" si="34"/>
        <v>!31.2</v>
      </c>
      <c r="M321" s="7"/>
      <c r="N321" s="8"/>
      <c r="O321" s="9"/>
      <c r="P321" s="10"/>
      <c r="Q321" s="11"/>
    </row>
    <row r="322" spans="1:17" x14ac:dyDescent="0.25">
      <c r="A322" s="2">
        <v>10</v>
      </c>
      <c r="B322" s="3" t="s">
        <v>655</v>
      </c>
      <c r="C322" s="4" t="s">
        <v>656</v>
      </c>
      <c r="D322" s="5" t="s">
        <v>21</v>
      </c>
      <c r="E322" s="22" t="s">
        <v>18</v>
      </c>
      <c r="F322" s="25">
        <v>36</v>
      </c>
      <c r="G322" s="6">
        <f t="shared" si="30"/>
        <v>10</v>
      </c>
      <c r="H322" t="str">
        <f t="shared" si="31"/>
        <v>!P.S. 081 Robert J. Christen</v>
      </c>
      <c r="I322" t="str">
        <f t="shared" si="32"/>
        <v>!Melodie Mashel</v>
      </c>
      <c r="J322" s="13" t="str">
        <f t="shared" si="33"/>
        <v>!Elementary</v>
      </c>
      <c r="K322" s="14" t="str">
        <f t="shared" si="29"/>
        <v>!C</v>
      </c>
      <c r="L322" s="15" t="str">
        <f t="shared" si="34"/>
        <v>!36</v>
      </c>
      <c r="M322" s="7"/>
      <c r="N322" s="8"/>
      <c r="O322" s="9"/>
      <c r="P322" s="10"/>
      <c r="Q322" s="11"/>
    </row>
    <row r="323" spans="1:17" x14ac:dyDescent="0.25">
      <c r="A323" s="2">
        <v>10</v>
      </c>
      <c r="B323" s="3" t="s">
        <v>657</v>
      </c>
      <c r="C323" s="4" t="s">
        <v>658</v>
      </c>
      <c r="D323" s="5" t="s">
        <v>21</v>
      </c>
      <c r="E323" s="22" t="s">
        <v>18</v>
      </c>
      <c r="F323" s="25">
        <v>26.3</v>
      </c>
      <c r="G323" s="6">
        <f t="shared" si="30"/>
        <v>10</v>
      </c>
      <c r="H323" t="str">
        <f t="shared" si="31"/>
        <v>!P.S. 085 Great Expectations</v>
      </c>
      <c r="I323" t="str">
        <f t="shared" si="32"/>
        <v>!Ted Husted</v>
      </c>
      <c r="J323" s="13" t="str">
        <f t="shared" si="33"/>
        <v>!Elementary</v>
      </c>
      <c r="K323" s="14" t="str">
        <f t="shared" ref="K323:K386" si="35">"!" &amp; LEFT(E323, LEN(E323)-1)</f>
        <v>!C</v>
      </c>
      <c r="L323" s="15" t="str">
        <f t="shared" si="34"/>
        <v>!26.3</v>
      </c>
      <c r="M323" s="7"/>
      <c r="N323" s="8"/>
      <c r="O323" s="9"/>
      <c r="P323" s="10"/>
      <c r="Q323" s="11"/>
    </row>
    <row r="324" spans="1:17" x14ac:dyDescent="0.25">
      <c r="A324" s="2">
        <v>10</v>
      </c>
      <c r="B324" s="3" t="s">
        <v>659</v>
      </c>
      <c r="C324" s="4" t="s">
        <v>660</v>
      </c>
      <c r="D324" s="5" t="s">
        <v>21</v>
      </c>
      <c r="E324" s="22" t="s">
        <v>12</v>
      </c>
      <c r="F324" s="25">
        <v>61.7</v>
      </c>
      <c r="G324" s="6">
        <f t="shared" si="30"/>
        <v>10</v>
      </c>
      <c r="H324" t="str">
        <f t="shared" si="31"/>
        <v>!P.S. 086 Kingsbridge Heights</v>
      </c>
      <c r="I324" t="str">
        <f t="shared" si="32"/>
        <v>!Sheldon Benardo</v>
      </c>
      <c r="J324" s="13" t="str">
        <f t="shared" si="33"/>
        <v>!Elementary</v>
      </c>
      <c r="K324" s="14" t="str">
        <f t="shared" si="35"/>
        <v>!A</v>
      </c>
      <c r="L324" s="15" t="str">
        <f t="shared" si="34"/>
        <v>!61.7</v>
      </c>
      <c r="M324" s="7"/>
      <c r="N324" s="8"/>
      <c r="O324" s="9"/>
      <c r="P324" s="10"/>
      <c r="Q324" s="11"/>
    </row>
    <row r="325" spans="1:17" x14ac:dyDescent="0.25">
      <c r="A325" s="2">
        <v>10</v>
      </c>
      <c r="B325" s="3" t="s">
        <v>661</v>
      </c>
      <c r="C325" s="4" t="s">
        <v>662</v>
      </c>
      <c r="D325" s="5" t="s">
        <v>21</v>
      </c>
      <c r="E325" s="22" t="s">
        <v>18</v>
      </c>
      <c r="F325" s="25">
        <v>40.200000000000003</v>
      </c>
      <c r="G325" s="6">
        <f t="shared" si="30"/>
        <v>10</v>
      </c>
      <c r="H325" t="str">
        <f t="shared" si="31"/>
        <v>!P.S. 091 Bronx</v>
      </c>
      <c r="I325" t="str">
        <f t="shared" si="32"/>
        <v>!Meridith Struhl Nasjlett</v>
      </c>
      <c r="J325" s="13" t="str">
        <f t="shared" si="33"/>
        <v>!Elementary</v>
      </c>
      <c r="K325" s="14" t="str">
        <f t="shared" si="35"/>
        <v>!C</v>
      </c>
      <c r="L325" s="15" t="str">
        <f t="shared" si="34"/>
        <v>!40.2</v>
      </c>
      <c r="M325" s="7"/>
      <c r="N325" s="8"/>
      <c r="O325" s="9"/>
      <c r="P325" s="10"/>
      <c r="Q325" s="11"/>
    </row>
    <row r="326" spans="1:17" x14ac:dyDescent="0.25">
      <c r="A326" s="2">
        <v>10</v>
      </c>
      <c r="B326" s="3" t="s">
        <v>663</v>
      </c>
      <c r="C326" s="4" t="s">
        <v>664</v>
      </c>
      <c r="D326" s="5" t="s">
        <v>21</v>
      </c>
      <c r="E326" s="22" t="s">
        <v>18</v>
      </c>
      <c r="F326" s="25">
        <v>39.9</v>
      </c>
      <c r="G326" s="6">
        <f t="shared" si="30"/>
        <v>10</v>
      </c>
      <c r="H326" t="str">
        <f t="shared" si="31"/>
        <v>!P.S. 094 Kings College School</v>
      </c>
      <c r="I326" t="str">
        <f t="shared" si="32"/>
        <v>!Diane Daprocida</v>
      </c>
      <c r="J326" s="13" t="str">
        <f t="shared" si="33"/>
        <v>!Elementary</v>
      </c>
      <c r="K326" s="14" t="str">
        <f t="shared" si="35"/>
        <v>!C</v>
      </c>
      <c r="L326" s="15" t="str">
        <f t="shared" si="34"/>
        <v>!39.9</v>
      </c>
      <c r="M326" s="7"/>
      <c r="N326" s="8"/>
      <c r="O326" s="9"/>
      <c r="P326" s="10"/>
      <c r="Q326" s="11"/>
    </row>
    <row r="327" spans="1:17" x14ac:dyDescent="0.25">
      <c r="A327" s="2">
        <v>10</v>
      </c>
      <c r="B327" s="3" t="s">
        <v>665</v>
      </c>
      <c r="C327" s="4" t="s">
        <v>666</v>
      </c>
      <c r="D327" s="5" t="s">
        <v>15</v>
      </c>
      <c r="E327" s="22" t="s">
        <v>9</v>
      </c>
      <c r="F327" s="25">
        <v>48.6</v>
      </c>
      <c r="G327" s="6">
        <f t="shared" si="30"/>
        <v>10</v>
      </c>
      <c r="H327" t="str">
        <f t="shared" si="31"/>
        <v>!P.S. 3 Raul Julia Micro Society</v>
      </c>
      <c r="I327" t="str">
        <f t="shared" si="32"/>
        <v>!Denise Brown</v>
      </c>
      <c r="J327" s="13" t="str">
        <f t="shared" si="33"/>
        <v>!K-8</v>
      </c>
      <c r="K327" s="14" t="str">
        <f t="shared" si="35"/>
        <v>!B</v>
      </c>
      <c r="L327" s="15" t="str">
        <f t="shared" si="34"/>
        <v>!48.6</v>
      </c>
      <c r="M327" s="7"/>
      <c r="N327" s="8"/>
      <c r="O327" s="9"/>
      <c r="P327" s="10"/>
      <c r="Q327" s="11"/>
    </row>
    <row r="328" spans="1:17" x14ac:dyDescent="0.25">
      <c r="A328" s="2">
        <v>10</v>
      </c>
      <c r="B328" s="3" t="s">
        <v>667</v>
      </c>
      <c r="C328" s="4" t="s">
        <v>668</v>
      </c>
      <c r="D328" s="5" t="s">
        <v>15</v>
      </c>
      <c r="E328" s="22" t="s">
        <v>18</v>
      </c>
      <c r="F328" s="25">
        <v>38.200000000000003</v>
      </c>
      <c r="G328" s="6">
        <f t="shared" si="30"/>
        <v>10</v>
      </c>
      <c r="H328" t="str">
        <f t="shared" si="31"/>
        <v>!P.S. 095 Sheila Mencher</v>
      </c>
      <c r="I328" t="str">
        <f t="shared" si="32"/>
        <v>!Serge Marshall Davis</v>
      </c>
      <c r="J328" s="13" t="str">
        <f t="shared" si="33"/>
        <v>!K-8</v>
      </c>
      <c r="K328" s="14" t="str">
        <f t="shared" si="35"/>
        <v>!C</v>
      </c>
      <c r="L328" s="15" t="str">
        <f t="shared" si="34"/>
        <v>!38.2</v>
      </c>
      <c r="M328" s="7"/>
      <c r="N328" s="8"/>
      <c r="O328" s="9"/>
      <c r="P328" s="10"/>
      <c r="Q328" s="11"/>
    </row>
    <row r="329" spans="1:17" x14ac:dyDescent="0.25">
      <c r="A329" s="2">
        <v>10</v>
      </c>
      <c r="B329" s="3" t="s">
        <v>669</v>
      </c>
      <c r="C329" s="4" t="s">
        <v>670</v>
      </c>
      <c r="D329" s="5" t="s">
        <v>8</v>
      </c>
      <c r="E329" s="22" t="s">
        <v>18</v>
      </c>
      <c r="F329" s="25">
        <v>28.9</v>
      </c>
      <c r="G329" s="6">
        <f t="shared" si="30"/>
        <v>10</v>
      </c>
      <c r="H329" t="str">
        <f t="shared" si="31"/>
        <v>!J.H.S. 118 William W. Niles</v>
      </c>
      <c r="I329" t="str">
        <f t="shared" si="32"/>
        <v>!Elizabeth Lawrence</v>
      </c>
      <c r="J329" s="13" t="str">
        <f t="shared" si="33"/>
        <v>!Middle</v>
      </c>
      <c r="K329" s="14" t="str">
        <f t="shared" si="35"/>
        <v>!C</v>
      </c>
      <c r="L329" s="15" t="str">
        <f t="shared" si="34"/>
        <v>!28.9</v>
      </c>
      <c r="M329" s="7"/>
      <c r="N329" s="8"/>
      <c r="O329" s="9"/>
      <c r="P329" s="10"/>
      <c r="Q329" s="11"/>
    </row>
    <row r="330" spans="1:17" x14ac:dyDescent="0.25">
      <c r="A330" s="2">
        <v>10</v>
      </c>
      <c r="B330" s="3" t="s">
        <v>671</v>
      </c>
      <c r="C330" s="4" t="s">
        <v>672</v>
      </c>
      <c r="D330" s="5" t="s">
        <v>8</v>
      </c>
      <c r="E330" s="22" t="s">
        <v>18</v>
      </c>
      <c r="F330" s="25">
        <v>35.5</v>
      </c>
      <c r="G330" s="6">
        <f t="shared" si="30"/>
        <v>10</v>
      </c>
      <c r="H330" t="str">
        <f t="shared" si="31"/>
        <v>!Riverdale / Kingsbridge Academy (Middle School / H</v>
      </c>
      <c r="I330" t="str">
        <f t="shared" si="32"/>
        <v>!Lori O'Mara</v>
      </c>
      <c r="J330" s="13" t="str">
        <f t="shared" si="33"/>
        <v>!Middle</v>
      </c>
      <c r="K330" s="14" t="str">
        <f t="shared" si="35"/>
        <v>!C</v>
      </c>
      <c r="L330" s="15" t="str">
        <f t="shared" si="34"/>
        <v>!35.5</v>
      </c>
      <c r="M330" s="7"/>
      <c r="N330" s="8"/>
      <c r="O330" s="9"/>
      <c r="P330" s="10"/>
      <c r="Q330" s="11"/>
    </row>
    <row r="331" spans="1:17" x14ac:dyDescent="0.25">
      <c r="A331" s="2">
        <v>10</v>
      </c>
      <c r="B331" s="3" t="s">
        <v>673</v>
      </c>
      <c r="C331" s="4" t="s">
        <v>674</v>
      </c>
      <c r="D331" s="5" t="s">
        <v>21</v>
      </c>
      <c r="E331" s="22" t="s">
        <v>18</v>
      </c>
      <c r="F331" s="25">
        <v>31.6</v>
      </c>
      <c r="G331" s="6">
        <f t="shared" si="30"/>
        <v>10</v>
      </c>
      <c r="H331" t="str">
        <f t="shared" si="31"/>
        <v>!P.S. 159 Luis Munoz Marin Biling</v>
      </c>
      <c r="I331" t="str">
        <f t="shared" si="32"/>
        <v>!Luis Liz</v>
      </c>
      <c r="J331" s="13" t="str">
        <f t="shared" si="33"/>
        <v>!Elementary</v>
      </c>
      <c r="K331" s="14" t="str">
        <f t="shared" si="35"/>
        <v>!C</v>
      </c>
      <c r="L331" s="15" t="str">
        <f t="shared" si="34"/>
        <v>!31.6</v>
      </c>
      <c r="M331" s="7"/>
      <c r="N331" s="8"/>
      <c r="O331" s="9"/>
      <c r="P331" s="10"/>
      <c r="Q331" s="11"/>
    </row>
    <row r="332" spans="1:17" x14ac:dyDescent="0.25">
      <c r="A332" s="2">
        <v>10</v>
      </c>
      <c r="B332" s="3" t="s">
        <v>675</v>
      </c>
      <c r="C332" s="4" t="s">
        <v>676</v>
      </c>
      <c r="D332" s="5" t="s">
        <v>21</v>
      </c>
      <c r="E332" s="22" t="s">
        <v>9</v>
      </c>
      <c r="F332" s="25">
        <v>46</v>
      </c>
      <c r="G332" s="6">
        <f t="shared" si="30"/>
        <v>10</v>
      </c>
      <c r="H332" t="str">
        <f t="shared" si="31"/>
        <v>!P.S. 205 Fiorello Laguardia</v>
      </c>
      <c r="I332" t="str">
        <f t="shared" si="32"/>
        <v>!Carol Rosado</v>
      </c>
      <c r="J332" s="13" t="str">
        <f t="shared" si="33"/>
        <v>!Elementary</v>
      </c>
      <c r="K332" s="14" t="str">
        <f t="shared" si="35"/>
        <v>!B</v>
      </c>
      <c r="L332" s="15" t="str">
        <f t="shared" si="34"/>
        <v>!46</v>
      </c>
      <c r="M332" s="7"/>
      <c r="N332" s="8"/>
      <c r="O332" s="9"/>
      <c r="P332" s="10"/>
      <c r="Q332" s="11"/>
    </row>
    <row r="333" spans="1:17" x14ac:dyDescent="0.25">
      <c r="A333" s="2">
        <v>10</v>
      </c>
      <c r="B333" s="3" t="s">
        <v>677</v>
      </c>
      <c r="C333" s="4" t="s">
        <v>678</v>
      </c>
      <c r="D333" s="5" t="s">
        <v>8</v>
      </c>
      <c r="E333" s="22" t="s">
        <v>18</v>
      </c>
      <c r="F333" s="25">
        <v>41.1</v>
      </c>
      <c r="G333" s="6">
        <f t="shared" si="30"/>
        <v>10</v>
      </c>
      <c r="H333" t="str">
        <f t="shared" si="31"/>
        <v>!I.S. 206 Ann Mersereau</v>
      </c>
      <c r="I333" t="str">
        <f t="shared" si="32"/>
        <v>!David Neering</v>
      </c>
      <c r="J333" s="13" t="str">
        <f t="shared" si="33"/>
        <v>!Middle</v>
      </c>
      <c r="K333" s="14" t="str">
        <f t="shared" si="35"/>
        <v>!C</v>
      </c>
      <c r="L333" s="15" t="str">
        <f t="shared" si="34"/>
        <v>!41.1</v>
      </c>
      <c r="M333" s="7"/>
      <c r="N333" s="8"/>
      <c r="O333" s="9"/>
      <c r="P333" s="10"/>
      <c r="Q333" s="11"/>
    </row>
    <row r="334" spans="1:17" x14ac:dyDescent="0.25">
      <c r="A334" s="2">
        <v>10</v>
      </c>
      <c r="B334" s="3" t="s">
        <v>679</v>
      </c>
      <c r="C334" s="4" t="s">
        <v>680</v>
      </c>
      <c r="D334" s="5" t="s">
        <v>178</v>
      </c>
      <c r="E334" s="22" t="s">
        <v>9</v>
      </c>
      <c r="F334" s="25">
        <v>37.9</v>
      </c>
      <c r="G334" s="6">
        <f t="shared" si="30"/>
        <v>10</v>
      </c>
      <c r="H334" t="str">
        <f t="shared" si="31"/>
        <v>!P.S. 209</v>
      </c>
      <c r="I334" t="str">
        <f t="shared" si="32"/>
        <v>!Anne Keegan</v>
      </c>
      <c r="J334" s="13" t="str">
        <f t="shared" si="33"/>
        <v>!K-2</v>
      </c>
      <c r="K334" s="14" t="str">
        <f t="shared" si="35"/>
        <v>!B</v>
      </c>
      <c r="L334" s="15" t="str">
        <f t="shared" si="34"/>
        <v>!37.9</v>
      </c>
      <c r="M334" s="7"/>
      <c r="N334" s="8"/>
      <c r="O334" s="9"/>
      <c r="P334" s="10"/>
      <c r="Q334" s="11"/>
    </row>
    <row r="335" spans="1:17" x14ac:dyDescent="0.25">
      <c r="A335" s="2">
        <v>10</v>
      </c>
      <c r="B335" s="3" t="s">
        <v>681</v>
      </c>
      <c r="C335" s="4" t="s">
        <v>682</v>
      </c>
      <c r="D335" s="5" t="s">
        <v>8</v>
      </c>
      <c r="E335" s="22" t="s">
        <v>18</v>
      </c>
      <c r="F335" s="25">
        <v>29.6</v>
      </c>
      <c r="G335" s="6">
        <f t="shared" si="30"/>
        <v>10</v>
      </c>
      <c r="H335" t="str">
        <f t="shared" si="31"/>
        <v>!Theatre Arts Production Company School</v>
      </c>
      <c r="I335" t="str">
        <f t="shared" si="32"/>
        <v>!Lynn Passarella</v>
      </c>
      <c r="J335" s="13" t="str">
        <f t="shared" si="33"/>
        <v>!Middle</v>
      </c>
      <c r="K335" s="14" t="str">
        <f t="shared" si="35"/>
        <v>!C</v>
      </c>
      <c r="L335" s="15" t="str">
        <f t="shared" si="34"/>
        <v>!29.6</v>
      </c>
      <c r="M335" s="7"/>
      <c r="N335" s="8"/>
      <c r="O335" s="9"/>
      <c r="P335" s="10"/>
      <c r="Q335" s="11"/>
    </row>
    <row r="336" spans="1:17" x14ac:dyDescent="0.25">
      <c r="A336" s="2">
        <v>10</v>
      </c>
      <c r="B336" s="3" t="s">
        <v>683</v>
      </c>
      <c r="C336" s="4" t="s">
        <v>684</v>
      </c>
      <c r="D336" s="5" t="s">
        <v>21</v>
      </c>
      <c r="E336" s="22" t="s">
        <v>18</v>
      </c>
      <c r="F336" s="25">
        <v>39.9</v>
      </c>
      <c r="G336" s="6">
        <f t="shared" si="30"/>
        <v>10</v>
      </c>
      <c r="H336" t="str">
        <f t="shared" si="31"/>
        <v>!P.S. 226</v>
      </c>
      <c r="I336" t="str">
        <f t="shared" si="32"/>
        <v>!Gloria Darden</v>
      </c>
      <c r="J336" s="13" t="str">
        <f t="shared" si="33"/>
        <v>!Elementary</v>
      </c>
      <c r="K336" s="14" t="str">
        <f t="shared" si="35"/>
        <v>!C</v>
      </c>
      <c r="L336" s="15" t="str">
        <f t="shared" si="34"/>
        <v>!39.9</v>
      </c>
      <c r="M336" s="7"/>
      <c r="N336" s="8"/>
      <c r="O336" s="9"/>
      <c r="P336" s="10"/>
      <c r="Q336" s="11"/>
    </row>
    <row r="337" spans="1:17" x14ac:dyDescent="0.25">
      <c r="A337" s="2">
        <v>10</v>
      </c>
      <c r="B337" s="3" t="s">
        <v>685</v>
      </c>
      <c r="C337" s="4" t="s">
        <v>686</v>
      </c>
      <c r="D337" s="5" t="s">
        <v>8</v>
      </c>
      <c r="E337" s="22" t="s">
        <v>9</v>
      </c>
      <c r="F337" s="25">
        <v>47.2</v>
      </c>
      <c r="G337" s="6">
        <f t="shared" si="30"/>
        <v>10</v>
      </c>
      <c r="H337" t="str">
        <f t="shared" si="31"/>
        <v>!Jonas Bronck Academy</v>
      </c>
      <c r="I337" t="str">
        <f t="shared" si="32"/>
        <v>!Donalda Chumney</v>
      </c>
      <c r="J337" s="13" t="str">
        <f t="shared" si="33"/>
        <v>!Middle</v>
      </c>
      <c r="K337" s="14" t="str">
        <f t="shared" si="35"/>
        <v>!B</v>
      </c>
      <c r="L337" s="15" t="str">
        <f t="shared" si="34"/>
        <v>!47.2</v>
      </c>
      <c r="M337" s="7"/>
      <c r="N337" s="8"/>
      <c r="O337" s="9"/>
      <c r="P337" s="10"/>
      <c r="Q337" s="11"/>
    </row>
    <row r="338" spans="1:17" x14ac:dyDescent="0.25">
      <c r="A338" s="2">
        <v>10</v>
      </c>
      <c r="B338" s="3" t="s">
        <v>687</v>
      </c>
      <c r="C338" s="4" t="s">
        <v>688</v>
      </c>
      <c r="D338" s="5" t="s">
        <v>8</v>
      </c>
      <c r="E338" s="22" t="s">
        <v>18</v>
      </c>
      <c r="F338" s="25">
        <v>39.700000000000003</v>
      </c>
      <c r="G338" s="6">
        <f t="shared" si="30"/>
        <v>10</v>
      </c>
      <c r="H338" t="str">
        <f t="shared" si="31"/>
        <v>!West Bronx Academy for the Future</v>
      </c>
      <c r="I338" t="str">
        <f t="shared" si="32"/>
        <v>!Wilper Morales</v>
      </c>
      <c r="J338" s="13" t="str">
        <f t="shared" si="33"/>
        <v>!Middle</v>
      </c>
      <c r="K338" s="14" t="str">
        <f t="shared" si="35"/>
        <v>!C</v>
      </c>
      <c r="L338" s="15" t="str">
        <f t="shared" si="34"/>
        <v>!39.7</v>
      </c>
      <c r="M338" s="7"/>
      <c r="N338" s="8"/>
      <c r="O338" s="9"/>
      <c r="P338" s="10"/>
      <c r="Q338" s="11"/>
    </row>
    <row r="339" spans="1:17" x14ac:dyDescent="0.25">
      <c r="A339" s="2">
        <v>10</v>
      </c>
      <c r="B339" s="3" t="s">
        <v>689</v>
      </c>
      <c r="C339" s="4" t="s">
        <v>690</v>
      </c>
      <c r="D339" s="5" t="s">
        <v>8</v>
      </c>
      <c r="E339" s="22" t="s">
        <v>12</v>
      </c>
      <c r="F339" s="25">
        <v>69.5</v>
      </c>
      <c r="G339" s="6">
        <f t="shared" si="30"/>
        <v>10</v>
      </c>
      <c r="H339" t="str">
        <f t="shared" si="31"/>
        <v>!The New School for Leadership and Journalism</v>
      </c>
      <c r="I339" t="str">
        <f t="shared" si="32"/>
        <v>!Dolores Peterson</v>
      </c>
      <c r="J339" s="13" t="str">
        <f t="shared" si="33"/>
        <v>!Middle</v>
      </c>
      <c r="K339" s="14" t="str">
        <f t="shared" si="35"/>
        <v>!A</v>
      </c>
      <c r="L339" s="15" t="str">
        <f t="shared" si="34"/>
        <v>!69.5</v>
      </c>
      <c r="M339" s="7"/>
      <c r="N339" s="8"/>
      <c r="O339" s="9"/>
      <c r="P339" s="10"/>
      <c r="Q339" s="11"/>
    </row>
    <row r="340" spans="1:17" x14ac:dyDescent="0.25">
      <c r="A340" s="2">
        <v>10</v>
      </c>
      <c r="B340" s="3" t="s">
        <v>691</v>
      </c>
      <c r="C340" s="4" t="s">
        <v>692</v>
      </c>
      <c r="D340" s="5" t="s">
        <v>21</v>
      </c>
      <c r="E340" s="22" t="s">
        <v>9</v>
      </c>
      <c r="F340" s="25">
        <v>40.799999999999997</v>
      </c>
      <c r="G340" s="6">
        <f t="shared" si="30"/>
        <v>10</v>
      </c>
      <c r="H340" t="str">
        <f t="shared" si="31"/>
        <v>!P.S. 246 Poe Center</v>
      </c>
      <c r="I340" t="str">
        <f t="shared" si="32"/>
        <v>!Beverly Miller</v>
      </c>
      <c r="J340" s="13" t="str">
        <f t="shared" si="33"/>
        <v>!Elementary</v>
      </c>
      <c r="K340" s="14" t="str">
        <f t="shared" si="35"/>
        <v>!B</v>
      </c>
      <c r="L340" s="15" t="str">
        <f t="shared" si="34"/>
        <v>!40.8</v>
      </c>
      <c r="M340" s="7"/>
      <c r="N340" s="8"/>
      <c r="O340" s="9"/>
      <c r="P340" s="10"/>
      <c r="Q340" s="11"/>
    </row>
    <row r="341" spans="1:17" x14ac:dyDescent="0.25">
      <c r="A341" s="2">
        <v>10</v>
      </c>
      <c r="B341" s="3" t="s">
        <v>693</v>
      </c>
      <c r="C341" s="4" t="s">
        <v>694</v>
      </c>
      <c r="D341" s="5" t="s">
        <v>8</v>
      </c>
      <c r="E341" s="22" t="s">
        <v>18</v>
      </c>
      <c r="F341" s="25">
        <v>36.6</v>
      </c>
      <c r="G341" s="6">
        <f t="shared" si="30"/>
        <v>10</v>
      </c>
      <c r="H341" t="str">
        <f t="shared" si="31"/>
        <v>!I.S. 254</v>
      </c>
      <c r="I341" t="str">
        <f t="shared" si="32"/>
        <v>!Wilford Hemans</v>
      </c>
      <c r="J341" s="13" t="str">
        <f t="shared" si="33"/>
        <v>!Middle</v>
      </c>
      <c r="K341" s="14" t="str">
        <f t="shared" si="35"/>
        <v>!C</v>
      </c>
      <c r="L341" s="15" t="str">
        <f t="shared" si="34"/>
        <v>!36.6</v>
      </c>
      <c r="M341" s="7"/>
      <c r="N341" s="8"/>
      <c r="O341" s="9"/>
      <c r="P341" s="10"/>
      <c r="Q341" s="11"/>
    </row>
    <row r="342" spans="1:17" x14ac:dyDescent="0.25">
      <c r="A342" s="2">
        <v>10</v>
      </c>
      <c r="B342" s="3" t="s">
        <v>695</v>
      </c>
      <c r="C342" s="4" t="s">
        <v>696</v>
      </c>
      <c r="D342" s="5" t="s">
        <v>15</v>
      </c>
      <c r="E342" s="22" t="s">
        <v>9</v>
      </c>
      <c r="F342" s="25">
        <v>47.6</v>
      </c>
      <c r="G342" s="6">
        <f t="shared" si="30"/>
        <v>10</v>
      </c>
      <c r="H342" t="str">
        <f t="shared" si="31"/>
        <v>!P.S. 279 Captain Manuel Rivera, Jr.</v>
      </c>
      <c r="I342" t="str">
        <f t="shared" si="32"/>
        <v>!James Waslawski</v>
      </c>
      <c r="J342" s="13" t="str">
        <f t="shared" si="33"/>
        <v>!K-8</v>
      </c>
      <c r="K342" s="14" t="str">
        <f t="shared" si="35"/>
        <v>!B</v>
      </c>
      <c r="L342" s="15" t="str">
        <f t="shared" si="34"/>
        <v>!47.6</v>
      </c>
      <c r="M342" s="7"/>
      <c r="N342" s="8"/>
      <c r="O342" s="9"/>
      <c r="P342" s="10"/>
      <c r="Q342" s="11"/>
    </row>
    <row r="343" spans="1:17" x14ac:dyDescent="0.25">
      <c r="A343" s="2">
        <v>10</v>
      </c>
      <c r="B343" s="3" t="s">
        <v>697</v>
      </c>
      <c r="C343" s="4" t="s">
        <v>698</v>
      </c>
      <c r="D343" s="5" t="s">
        <v>15</v>
      </c>
      <c r="E343" s="22" t="s">
        <v>9</v>
      </c>
      <c r="F343" s="25">
        <v>44.3</v>
      </c>
      <c r="G343" s="6">
        <f t="shared" si="30"/>
        <v>10</v>
      </c>
      <c r="H343" t="str">
        <f t="shared" si="31"/>
        <v>!P.S./M.S. 280 Mosholu Parkway</v>
      </c>
      <c r="I343" t="str">
        <f t="shared" si="32"/>
        <v>!James Weeks</v>
      </c>
      <c r="J343" s="13" t="str">
        <f t="shared" si="33"/>
        <v>!K-8</v>
      </c>
      <c r="K343" s="14" t="str">
        <f t="shared" si="35"/>
        <v>!B</v>
      </c>
      <c r="L343" s="15" t="str">
        <f t="shared" si="34"/>
        <v>!44.3</v>
      </c>
      <c r="M343" s="7"/>
      <c r="N343" s="8"/>
      <c r="O343" s="9"/>
      <c r="P343" s="10"/>
      <c r="Q343" s="11"/>
    </row>
    <row r="344" spans="1:17" x14ac:dyDescent="0.25">
      <c r="A344" s="2">
        <v>10</v>
      </c>
      <c r="B344" s="3" t="s">
        <v>699</v>
      </c>
      <c r="C344" s="4" t="s">
        <v>700</v>
      </c>
      <c r="D344" s="5" t="s">
        <v>21</v>
      </c>
      <c r="E344" s="22" t="s">
        <v>9</v>
      </c>
      <c r="F344" s="25">
        <v>41.2</v>
      </c>
      <c r="G344" s="6">
        <f t="shared" si="30"/>
        <v>10</v>
      </c>
      <c r="H344" t="str">
        <f t="shared" si="31"/>
        <v>!P.S. 291</v>
      </c>
      <c r="I344" t="str">
        <f t="shared" si="32"/>
        <v>!Carlos Velez</v>
      </c>
      <c r="J344" s="13" t="str">
        <f t="shared" si="33"/>
        <v>!Elementary</v>
      </c>
      <c r="K344" s="14" t="str">
        <f t="shared" si="35"/>
        <v>!B</v>
      </c>
      <c r="L344" s="15" t="str">
        <f t="shared" si="34"/>
        <v>!41.2</v>
      </c>
      <c r="M344" s="7"/>
      <c r="N344" s="8"/>
      <c r="O344" s="9"/>
      <c r="P344" s="10"/>
      <c r="Q344" s="11"/>
    </row>
    <row r="345" spans="1:17" x14ac:dyDescent="0.25">
      <c r="A345" s="2">
        <v>10</v>
      </c>
      <c r="B345" s="3" t="s">
        <v>701</v>
      </c>
      <c r="C345" s="4" t="s">
        <v>702</v>
      </c>
      <c r="D345" s="5" t="s">
        <v>21</v>
      </c>
      <c r="E345" s="22" t="s">
        <v>24</v>
      </c>
      <c r="F345" s="25">
        <v>24.9</v>
      </c>
      <c r="G345" s="6">
        <f t="shared" si="30"/>
        <v>10</v>
      </c>
      <c r="H345" t="str">
        <f t="shared" si="31"/>
        <v>!P.S. 306</v>
      </c>
      <c r="I345" t="str">
        <f t="shared" si="32"/>
        <v>!Darryl Harrington</v>
      </c>
      <c r="J345" s="13" t="str">
        <f t="shared" si="33"/>
        <v>!Elementary</v>
      </c>
      <c r="K345" s="14" t="str">
        <f t="shared" si="35"/>
        <v>!D</v>
      </c>
      <c r="L345" s="15" t="str">
        <f t="shared" si="34"/>
        <v>!24.9</v>
      </c>
      <c r="M345" s="7"/>
      <c r="N345" s="8"/>
      <c r="O345" s="9"/>
      <c r="P345" s="10"/>
      <c r="Q345" s="11"/>
    </row>
    <row r="346" spans="1:17" x14ac:dyDescent="0.25">
      <c r="A346" s="2">
        <v>10</v>
      </c>
      <c r="B346" s="3" t="s">
        <v>703</v>
      </c>
      <c r="C346" s="4" t="s">
        <v>704</v>
      </c>
      <c r="D346" s="5" t="s">
        <v>21</v>
      </c>
      <c r="E346" s="22" t="s">
        <v>12</v>
      </c>
      <c r="F346" s="25">
        <v>57.5</v>
      </c>
      <c r="G346" s="6">
        <f t="shared" si="30"/>
        <v>10</v>
      </c>
      <c r="H346" t="str">
        <f t="shared" si="31"/>
        <v>!P.S. X307 - Eames Place</v>
      </c>
      <c r="I346" t="str">
        <f t="shared" si="32"/>
        <v>!Luisa Fuentes</v>
      </c>
      <c r="J346" s="13" t="str">
        <f t="shared" si="33"/>
        <v>!Elementary</v>
      </c>
      <c r="K346" s="14" t="str">
        <f t="shared" si="35"/>
        <v>!A</v>
      </c>
      <c r="L346" s="15" t="str">
        <f t="shared" si="34"/>
        <v>!57.5</v>
      </c>
      <c r="M346" s="7"/>
      <c r="N346" s="8"/>
      <c r="O346" s="9"/>
      <c r="P346" s="10"/>
      <c r="Q346" s="11"/>
    </row>
    <row r="347" spans="1:17" x14ac:dyDescent="0.25">
      <c r="A347" s="2">
        <v>10</v>
      </c>
      <c r="B347" s="3" t="s">
        <v>705</v>
      </c>
      <c r="C347" s="4" t="s">
        <v>706</v>
      </c>
      <c r="D347" s="5" t="s">
        <v>8</v>
      </c>
      <c r="E347" s="22" t="s">
        <v>9</v>
      </c>
      <c r="F347" s="25">
        <v>48.5</v>
      </c>
      <c r="G347" s="6">
        <f t="shared" si="30"/>
        <v>10</v>
      </c>
      <c r="H347" t="str">
        <f t="shared" si="31"/>
        <v>!Bronx Dance Academy School</v>
      </c>
      <c r="I347" t="str">
        <f t="shared" si="32"/>
        <v>!Sandra Sanchez</v>
      </c>
      <c r="J347" s="13" t="str">
        <f t="shared" si="33"/>
        <v>!Middle</v>
      </c>
      <c r="K347" s="14" t="str">
        <f t="shared" si="35"/>
        <v>!B</v>
      </c>
      <c r="L347" s="15" t="str">
        <f t="shared" si="34"/>
        <v>!48.5</v>
      </c>
      <c r="M347" s="7"/>
      <c r="N347" s="8"/>
      <c r="O347" s="9"/>
      <c r="P347" s="10"/>
      <c r="Q347" s="11"/>
    </row>
    <row r="348" spans="1:17" x14ac:dyDescent="0.25">
      <c r="A348" s="2">
        <v>10</v>
      </c>
      <c r="B348" s="3" t="s">
        <v>707</v>
      </c>
      <c r="C348" s="4" t="s">
        <v>708</v>
      </c>
      <c r="D348" s="5" t="s">
        <v>21</v>
      </c>
      <c r="E348" s="22" t="s">
        <v>24</v>
      </c>
      <c r="F348" s="25">
        <v>25.2</v>
      </c>
      <c r="G348" s="6">
        <f t="shared" si="30"/>
        <v>10</v>
      </c>
      <c r="H348" t="str">
        <f t="shared" si="31"/>
        <v>!P.S. 310 Marble Hill</v>
      </c>
      <c r="I348" t="str">
        <f t="shared" si="32"/>
        <v>!Elizabeth Cardona</v>
      </c>
      <c r="J348" s="13" t="str">
        <f t="shared" si="33"/>
        <v>!Elementary</v>
      </c>
      <c r="K348" s="14" t="str">
        <f t="shared" si="35"/>
        <v>!D</v>
      </c>
      <c r="L348" s="15" t="str">
        <f t="shared" si="34"/>
        <v>!25.2</v>
      </c>
      <c r="M348" s="7"/>
      <c r="N348" s="8"/>
      <c r="O348" s="9"/>
      <c r="P348" s="10"/>
      <c r="Q348" s="11"/>
    </row>
    <row r="349" spans="1:17" x14ac:dyDescent="0.25">
      <c r="A349" s="2">
        <v>10</v>
      </c>
      <c r="B349" s="3" t="s">
        <v>709</v>
      </c>
      <c r="C349" s="4" t="s">
        <v>710</v>
      </c>
      <c r="D349" s="5" t="s">
        <v>15</v>
      </c>
      <c r="E349" s="22" t="s">
        <v>12</v>
      </c>
      <c r="F349" s="25">
        <v>64.2</v>
      </c>
      <c r="G349" s="6">
        <f t="shared" si="30"/>
        <v>10</v>
      </c>
      <c r="H349" t="str">
        <f t="shared" si="31"/>
        <v>!P.S. 315 Lab School</v>
      </c>
      <c r="I349" t="str">
        <f t="shared" si="32"/>
        <v>!Elsie Cardona-Berardinelli</v>
      </c>
      <c r="J349" s="13" t="str">
        <f t="shared" si="33"/>
        <v>!K-8</v>
      </c>
      <c r="K349" s="14" t="str">
        <f t="shared" si="35"/>
        <v>!A</v>
      </c>
      <c r="L349" s="15" t="str">
        <f t="shared" si="34"/>
        <v>!64.2</v>
      </c>
      <c r="M349" s="7"/>
      <c r="N349" s="8"/>
      <c r="O349" s="9"/>
      <c r="P349" s="10"/>
      <c r="Q349" s="11"/>
    </row>
    <row r="350" spans="1:17" x14ac:dyDescent="0.25">
      <c r="A350" s="2">
        <v>10</v>
      </c>
      <c r="B350" s="3" t="s">
        <v>711</v>
      </c>
      <c r="C350" s="4" t="s">
        <v>712</v>
      </c>
      <c r="D350" s="5" t="s">
        <v>8</v>
      </c>
      <c r="E350" s="22" t="s">
        <v>9</v>
      </c>
      <c r="F350" s="25">
        <v>43.3</v>
      </c>
      <c r="G350" s="6">
        <f t="shared" si="30"/>
        <v>10</v>
      </c>
      <c r="H350" t="str">
        <f t="shared" si="31"/>
        <v>!The Bronx School of Science Inquiry and Investigat</v>
      </c>
      <c r="I350" t="str">
        <f t="shared" si="32"/>
        <v>!Serapha Cruz</v>
      </c>
      <c r="J350" s="13" t="str">
        <f t="shared" si="33"/>
        <v>!Middle</v>
      </c>
      <c r="K350" s="14" t="str">
        <f t="shared" si="35"/>
        <v>!B</v>
      </c>
      <c r="L350" s="15" t="str">
        <f t="shared" si="34"/>
        <v>!43.3</v>
      </c>
      <c r="M350" s="7"/>
      <c r="N350" s="8"/>
      <c r="O350" s="9"/>
      <c r="P350" s="10"/>
      <c r="Q350" s="11"/>
    </row>
    <row r="351" spans="1:17" x14ac:dyDescent="0.25">
      <c r="A351" s="2">
        <v>10</v>
      </c>
      <c r="B351" s="3" t="s">
        <v>713</v>
      </c>
      <c r="C351" s="4" t="s">
        <v>714</v>
      </c>
      <c r="D351" s="5" t="s">
        <v>21</v>
      </c>
      <c r="E351" s="22" t="s">
        <v>18</v>
      </c>
      <c r="F351" s="25">
        <v>31.7</v>
      </c>
      <c r="G351" s="6">
        <f t="shared" si="30"/>
        <v>10</v>
      </c>
      <c r="H351" t="str">
        <f t="shared" si="31"/>
        <v>!P.S. 340</v>
      </c>
      <c r="I351" t="str">
        <f t="shared" si="32"/>
        <v>!Nelly Maldonado</v>
      </c>
      <c r="J351" s="13" t="str">
        <f t="shared" si="33"/>
        <v>!Elementary</v>
      </c>
      <c r="K351" s="14" t="str">
        <f t="shared" si="35"/>
        <v>!C</v>
      </c>
      <c r="L351" s="15" t="str">
        <f t="shared" si="34"/>
        <v>!31.7</v>
      </c>
      <c r="M351" s="7"/>
      <c r="N351" s="8"/>
      <c r="O351" s="9"/>
      <c r="P351" s="10"/>
      <c r="Q351" s="11"/>
    </row>
    <row r="352" spans="1:17" x14ac:dyDescent="0.25">
      <c r="A352" s="2">
        <v>10</v>
      </c>
      <c r="B352" s="3" t="s">
        <v>715</v>
      </c>
      <c r="C352" s="4" t="s">
        <v>716</v>
      </c>
      <c r="D352" s="5" t="s">
        <v>8</v>
      </c>
      <c r="E352" s="22" t="s">
        <v>12</v>
      </c>
      <c r="F352" s="25">
        <v>73.599999999999994</v>
      </c>
      <c r="G352" s="6">
        <f t="shared" si="30"/>
        <v>10</v>
      </c>
      <c r="H352" t="str">
        <f t="shared" si="31"/>
        <v>!International School for Liberal Arts</v>
      </c>
      <c r="I352" t="str">
        <f t="shared" si="32"/>
        <v>!Migdalia Carrillo</v>
      </c>
      <c r="J352" s="13" t="str">
        <f t="shared" si="33"/>
        <v>!Middle</v>
      </c>
      <c r="K352" s="14" t="str">
        <f t="shared" si="35"/>
        <v>!A</v>
      </c>
      <c r="L352" s="15" t="str">
        <f t="shared" si="34"/>
        <v>!73.6</v>
      </c>
      <c r="M352" s="7"/>
      <c r="N352" s="8"/>
      <c r="O352" s="9"/>
      <c r="P352" s="10"/>
      <c r="Q352" s="11"/>
    </row>
    <row r="353" spans="1:17" x14ac:dyDescent="0.25">
      <c r="A353" s="2">
        <v>10</v>
      </c>
      <c r="B353" s="3" t="s">
        <v>717</v>
      </c>
      <c r="C353" s="4" t="s">
        <v>718</v>
      </c>
      <c r="D353" s="5" t="s">
        <v>21</v>
      </c>
      <c r="E353" s="22" t="s">
        <v>18</v>
      </c>
      <c r="F353" s="25">
        <v>22.1</v>
      </c>
      <c r="G353" s="6">
        <f t="shared" si="30"/>
        <v>10</v>
      </c>
      <c r="H353" t="str">
        <f t="shared" si="31"/>
        <v>!Ampark Neighborhood</v>
      </c>
      <c r="I353" t="str">
        <f t="shared" si="32"/>
        <v>!Elizabeth Lopez-Towey</v>
      </c>
      <c r="J353" s="13" t="str">
        <f t="shared" si="33"/>
        <v>!Elementary</v>
      </c>
      <c r="K353" s="14" t="str">
        <f t="shared" si="35"/>
        <v>!C</v>
      </c>
      <c r="L353" s="15" t="str">
        <f t="shared" si="34"/>
        <v>!22.1</v>
      </c>
      <c r="M353" s="7"/>
      <c r="N353" s="8"/>
      <c r="O353" s="9"/>
      <c r="P353" s="10"/>
      <c r="Q353" s="11"/>
    </row>
    <row r="354" spans="1:17" x14ac:dyDescent="0.25">
      <c r="A354" s="2">
        <v>10</v>
      </c>
      <c r="B354" s="3" t="s">
        <v>719</v>
      </c>
      <c r="C354" s="4" t="s">
        <v>720</v>
      </c>
      <c r="D354" s="5" t="s">
        <v>21</v>
      </c>
      <c r="E354" s="22" t="s">
        <v>18</v>
      </c>
      <c r="F354" s="25">
        <v>33.1</v>
      </c>
      <c r="G354" s="6">
        <f t="shared" si="30"/>
        <v>10</v>
      </c>
      <c r="H354" t="str">
        <f t="shared" si="31"/>
        <v>!P.S. 360</v>
      </c>
      <c r="I354" t="str">
        <f t="shared" si="32"/>
        <v>!Nancy Rodriguez-Lewis</v>
      </c>
      <c r="J354" s="13" t="str">
        <f t="shared" si="33"/>
        <v>!Elementary</v>
      </c>
      <c r="K354" s="14" t="str">
        <f t="shared" si="35"/>
        <v>!C</v>
      </c>
      <c r="L354" s="15" t="str">
        <f t="shared" si="34"/>
        <v>!33.1</v>
      </c>
      <c r="M354" s="7"/>
      <c r="N354" s="8"/>
      <c r="O354" s="9"/>
      <c r="P354" s="10"/>
      <c r="Q354" s="11"/>
    </row>
    <row r="355" spans="1:17" x14ac:dyDescent="0.25">
      <c r="A355" s="2">
        <v>10</v>
      </c>
      <c r="B355" s="3" t="s">
        <v>721</v>
      </c>
      <c r="C355" s="4" t="s">
        <v>722</v>
      </c>
      <c r="D355" s="5" t="s">
        <v>8</v>
      </c>
      <c r="E355" s="22" t="s">
        <v>9</v>
      </c>
      <c r="F355" s="25">
        <v>48.7</v>
      </c>
      <c r="G355" s="6">
        <f t="shared" si="30"/>
        <v>10</v>
      </c>
      <c r="H355" t="str">
        <f t="shared" si="31"/>
        <v>!In-Tech Academy (M.S. / High School 368)</v>
      </c>
      <c r="I355" t="str">
        <f t="shared" si="32"/>
        <v>!Yvette Allen</v>
      </c>
      <c r="J355" s="13" t="str">
        <f t="shared" si="33"/>
        <v>!Middle</v>
      </c>
      <c r="K355" s="14" t="str">
        <f t="shared" si="35"/>
        <v>!B</v>
      </c>
      <c r="L355" s="15" t="str">
        <f t="shared" si="34"/>
        <v>!48.7</v>
      </c>
      <c r="M355" s="7"/>
      <c r="N355" s="8"/>
      <c r="O355" s="9"/>
      <c r="P355" s="10"/>
      <c r="Q355" s="11"/>
    </row>
    <row r="356" spans="1:17" x14ac:dyDescent="0.25">
      <c r="A356" s="2">
        <v>10</v>
      </c>
      <c r="B356" s="3" t="s">
        <v>723</v>
      </c>
      <c r="C356" s="4" t="s">
        <v>724</v>
      </c>
      <c r="D356" s="5" t="s">
        <v>21</v>
      </c>
      <c r="E356" s="22" t="s">
        <v>9</v>
      </c>
      <c r="F356" s="25">
        <v>46.5</v>
      </c>
      <c r="G356" s="6">
        <f t="shared" si="30"/>
        <v>10</v>
      </c>
      <c r="H356" t="str">
        <f t="shared" si="31"/>
        <v>!Elementary School for Math, Science, and Technolog</v>
      </c>
      <c r="I356" t="str">
        <f t="shared" si="32"/>
        <v>!Avon Connell-Cowell</v>
      </c>
      <c r="J356" s="13" t="str">
        <f t="shared" si="33"/>
        <v>!Elementary</v>
      </c>
      <c r="K356" s="14" t="str">
        <f t="shared" si="35"/>
        <v>!B</v>
      </c>
      <c r="L356" s="15" t="str">
        <f t="shared" si="34"/>
        <v>!46.5</v>
      </c>
      <c r="M356" s="7"/>
      <c r="N356" s="8"/>
      <c r="O356" s="9"/>
      <c r="P356" s="10"/>
      <c r="Q356" s="11"/>
    </row>
    <row r="357" spans="1:17" x14ac:dyDescent="0.25">
      <c r="A357" s="2">
        <v>10</v>
      </c>
      <c r="B357" s="3" t="s">
        <v>725</v>
      </c>
      <c r="C357" s="4" t="s">
        <v>726</v>
      </c>
      <c r="D357" s="5" t="s">
        <v>21</v>
      </c>
      <c r="E357" s="22" t="s">
        <v>37</v>
      </c>
      <c r="F357" s="25">
        <v>16.600000000000001</v>
      </c>
      <c r="G357" s="6">
        <f t="shared" si="30"/>
        <v>10</v>
      </c>
      <c r="H357" t="str">
        <f t="shared" si="31"/>
        <v>!School for Environmental Citizenship</v>
      </c>
      <c r="I357" t="str">
        <f t="shared" si="32"/>
        <v>!Heather Dawe</v>
      </c>
      <c r="J357" s="13" t="str">
        <f t="shared" si="33"/>
        <v>!Elementary</v>
      </c>
      <c r="K357" s="14" t="str">
        <f t="shared" si="35"/>
        <v>!F</v>
      </c>
      <c r="L357" s="15" t="str">
        <f t="shared" si="34"/>
        <v>!16.6</v>
      </c>
      <c r="M357" s="7"/>
      <c r="N357" s="8"/>
      <c r="O357" s="9"/>
      <c r="P357" s="10"/>
      <c r="Q357" s="11"/>
    </row>
    <row r="358" spans="1:17" x14ac:dyDescent="0.25">
      <c r="A358" s="2">
        <v>10</v>
      </c>
      <c r="B358" s="3" t="s">
        <v>727</v>
      </c>
      <c r="C358" s="4" t="s">
        <v>728</v>
      </c>
      <c r="D358" s="5" t="s">
        <v>8</v>
      </c>
      <c r="E358" s="22" t="s">
        <v>9</v>
      </c>
      <c r="F358" s="25">
        <v>45.9</v>
      </c>
      <c r="G358" s="6">
        <f t="shared" si="30"/>
        <v>10</v>
      </c>
      <c r="H358" t="str">
        <f t="shared" si="31"/>
        <v>!M.S. 390</v>
      </c>
      <c r="I358" t="str">
        <f t="shared" si="32"/>
        <v>!Robert Mercedes</v>
      </c>
      <c r="J358" s="13" t="str">
        <f t="shared" si="33"/>
        <v>!Middle</v>
      </c>
      <c r="K358" s="14" t="str">
        <f t="shared" si="35"/>
        <v>!B</v>
      </c>
      <c r="L358" s="15" t="str">
        <f t="shared" si="34"/>
        <v>!45.9</v>
      </c>
      <c r="M358" s="7"/>
      <c r="N358" s="8"/>
      <c r="O358" s="9"/>
      <c r="P358" s="10"/>
      <c r="Q358" s="11"/>
    </row>
    <row r="359" spans="1:17" x14ac:dyDescent="0.25">
      <c r="A359" s="2">
        <v>10</v>
      </c>
      <c r="B359" s="3" t="s">
        <v>729</v>
      </c>
      <c r="C359" s="4" t="s">
        <v>730</v>
      </c>
      <c r="D359" s="5" t="s">
        <v>8</v>
      </c>
      <c r="E359" s="22" t="s">
        <v>18</v>
      </c>
      <c r="F359" s="25">
        <v>40.700000000000003</v>
      </c>
      <c r="G359" s="6">
        <f t="shared" si="30"/>
        <v>10</v>
      </c>
      <c r="H359" t="str">
        <f t="shared" si="31"/>
        <v>!The Angelo Patri Middle School</v>
      </c>
      <c r="I359" t="str">
        <f t="shared" si="32"/>
        <v>!Graciela Abadia</v>
      </c>
      <c r="J359" s="13" t="str">
        <f t="shared" si="33"/>
        <v>!Middle</v>
      </c>
      <c r="K359" s="14" t="str">
        <f t="shared" si="35"/>
        <v>!C</v>
      </c>
      <c r="L359" s="15" t="str">
        <f t="shared" si="34"/>
        <v>!40.7</v>
      </c>
      <c r="M359" s="7"/>
      <c r="N359" s="8"/>
      <c r="O359" s="9"/>
      <c r="P359" s="10"/>
      <c r="Q359" s="11"/>
    </row>
    <row r="360" spans="1:17" x14ac:dyDescent="0.25">
      <c r="A360" s="2">
        <v>10</v>
      </c>
      <c r="B360" s="3" t="s">
        <v>731</v>
      </c>
      <c r="C360" s="4" t="s">
        <v>732</v>
      </c>
      <c r="D360" s="5" t="s">
        <v>21</v>
      </c>
      <c r="E360" s="22" t="s">
        <v>9</v>
      </c>
      <c r="F360" s="25">
        <v>41.2</v>
      </c>
      <c r="G360" s="6">
        <f t="shared" si="30"/>
        <v>10</v>
      </c>
      <c r="H360" t="str">
        <f t="shared" si="31"/>
        <v>!P.S. 396</v>
      </c>
      <c r="I360" t="str">
        <f t="shared" si="32"/>
        <v>!Nicole Tine</v>
      </c>
      <c r="J360" s="13" t="str">
        <f t="shared" si="33"/>
        <v>!Elementary</v>
      </c>
      <c r="K360" s="14" t="str">
        <f t="shared" si="35"/>
        <v>!B</v>
      </c>
      <c r="L360" s="15" t="str">
        <f t="shared" si="34"/>
        <v>!41.2</v>
      </c>
      <c r="M360" s="7"/>
      <c r="N360" s="8"/>
      <c r="O360" s="9"/>
      <c r="P360" s="10"/>
      <c r="Q360" s="11"/>
    </row>
    <row r="361" spans="1:17" x14ac:dyDescent="0.25">
      <c r="A361" s="2">
        <v>10</v>
      </c>
      <c r="B361" s="3" t="s">
        <v>733</v>
      </c>
      <c r="C361" s="4" t="s">
        <v>734</v>
      </c>
      <c r="D361" s="5" t="s">
        <v>8</v>
      </c>
      <c r="E361" s="22" t="s">
        <v>18</v>
      </c>
      <c r="F361" s="25">
        <v>38.4</v>
      </c>
      <c r="G361" s="6">
        <f t="shared" si="30"/>
        <v>10</v>
      </c>
      <c r="H361" t="str">
        <f t="shared" si="31"/>
        <v>!CRESTON ACADEMY</v>
      </c>
      <c r="I361" t="str">
        <f t="shared" si="32"/>
        <v>!Pamela Edwards</v>
      </c>
      <c r="J361" s="13" t="str">
        <f t="shared" si="33"/>
        <v>!Middle</v>
      </c>
      <c r="K361" s="14" t="str">
        <f t="shared" si="35"/>
        <v>!C</v>
      </c>
      <c r="L361" s="15" t="str">
        <f t="shared" si="34"/>
        <v>!38.4</v>
      </c>
      <c r="M361" s="7"/>
      <c r="N361" s="8"/>
      <c r="O361" s="9"/>
      <c r="P361" s="10"/>
      <c r="Q361" s="11"/>
    </row>
    <row r="362" spans="1:17" x14ac:dyDescent="0.25">
      <c r="A362" s="2">
        <v>10</v>
      </c>
      <c r="B362" s="3" t="s">
        <v>735</v>
      </c>
      <c r="C362" s="4" t="s">
        <v>736</v>
      </c>
      <c r="D362" s="5" t="s">
        <v>8</v>
      </c>
      <c r="E362" s="22" t="s">
        <v>12</v>
      </c>
      <c r="F362" s="25">
        <v>60.8</v>
      </c>
      <c r="G362" s="6">
        <f t="shared" si="30"/>
        <v>10</v>
      </c>
      <c r="H362" t="str">
        <f t="shared" si="31"/>
        <v>!EAST FORDHAM ACADEMY FOR THE ARTS</v>
      </c>
      <c r="I362" t="str">
        <f t="shared" si="32"/>
        <v>!Tanicia Williams</v>
      </c>
      <c r="J362" s="13" t="str">
        <f t="shared" si="33"/>
        <v>!Middle</v>
      </c>
      <c r="K362" s="14" t="str">
        <f t="shared" si="35"/>
        <v>!A</v>
      </c>
      <c r="L362" s="15" t="str">
        <f t="shared" si="34"/>
        <v>!60.8</v>
      </c>
      <c r="M362" s="7"/>
      <c r="N362" s="8"/>
      <c r="O362" s="9"/>
      <c r="P362" s="10"/>
      <c r="Q362" s="11"/>
    </row>
    <row r="363" spans="1:17" x14ac:dyDescent="0.25">
      <c r="A363" s="2">
        <v>11</v>
      </c>
      <c r="B363" s="3" t="s">
        <v>737</v>
      </c>
      <c r="C363" s="4" t="s">
        <v>738</v>
      </c>
      <c r="D363" s="5" t="s">
        <v>15</v>
      </c>
      <c r="E363" s="22" t="s">
        <v>18</v>
      </c>
      <c r="F363" s="25">
        <v>27.8</v>
      </c>
      <c r="G363" s="6">
        <f t="shared" si="30"/>
        <v>11</v>
      </c>
      <c r="H363" t="str">
        <f t="shared" si="31"/>
        <v>!P.S. 175 City Island</v>
      </c>
      <c r="I363" t="str">
        <f t="shared" si="32"/>
        <v>!Amy Lipson</v>
      </c>
      <c r="J363" s="13" t="str">
        <f t="shared" si="33"/>
        <v>!K-8</v>
      </c>
      <c r="K363" s="14" t="str">
        <f t="shared" si="35"/>
        <v>!C</v>
      </c>
      <c r="L363" s="15" t="str">
        <f t="shared" si="34"/>
        <v>!27.8</v>
      </c>
      <c r="M363" s="7"/>
      <c r="N363" s="8"/>
      <c r="O363" s="9"/>
      <c r="P363" s="10"/>
      <c r="Q363" s="11"/>
    </row>
    <row r="364" spans="1:17" x14ac:dyDescent="0.25">
      <c r="A364" s="2">
        <v>11</v>
      </c>
      <c r="B364" s="3" t="s">
        <v>739</v>
      </c>
      <c r="C364" s="4" t="s">
        <v>740</v>
      </c>
      <c r="D364" s="5" t="s">
        <v>21</v>
      </c>
      <c r="E364" s="22" t="s">
        <v>9</v>
      </c>
      <c r="F364" s="25">
        <v>40.700000000000003</v>
      </c>
      <c r="G364" s="6">
        <f t="shared" si="30"/>
        <v>11</v>
      </c>
      <c r="H364" t="str">
        <f t="shared" si="31"/>
        <v>!P.S. 016 Wakefield</v>
      </c>
      <c r="I364" t="str">
        <f t="shared" si="32"/>
        <v>!Yvonne Williams</v>
      </c>
      <c r="J364" s="13" t="str">
        <f t="shared" si="33"/>
        <v>!Elementary</v>
      </c>
      <c r="K364" s="14" t="str">
        <f t="shared" si="35"/>
        <v>!B</v>
      </c>
      <c r="L364" s="15" t="str">
        <f t="shared" si="34"/>
        <v>!40.7</v>
      </c>
      <c r="M364" s="7"/>
      <c r="N364" s="8"/>
      <c r="O364" s="9"/>
      <c r="P364" s="10"/>
      <c r="Q364" s="11"/>
    </row>
    <row r="365" spans="1:17" x14ac:dyDescent="0.25">
      <c r="A365" s="2">
        <v>11</v>
      </c>
      <c r="B365" s="3" t="s">
        <v>741</v>
      </c>
      <c r="C365" s="4" t="s">
        <v>742</v>
      </c>
      <c r="D365" s="5" t="s">
        <v>15</v>
      </c>
      <c r="E365" s="22" t="s">
        <v>9</v>
      </c>
      <c r="F365" s="25">
        <v>53</v>
      </c>
      <c r="G365" s="6">
        <f t="shared" si="30"/>
        <v>11</v>
      </c>
      <c r="H365" t="str">
        <f t="shared" si="31"/>
        <v>!P.S. 019 Judith K. Weiss</v>
      </c>
      <c r="I365" t="str">
        <f t="shared" si="32"/>
        <v>!Timothy P. Sullivan</v>
      </c>
      <c r="J365" s="13" t="str">
        <f t="shared" si="33"/>
        <v>!K-8</v>
      </c>
      <c r="K365" s="14" t="str">
        <f t="shared" si="35"/>
        <v>!B</v>
      </c>
      <c r="L365" s="15" t="str">
        <f t="shared" si="34"/>
        <v>!53</v>
      </c>
      <c r="M365" s="7"/>
      <c r="N365" s="8"/>
      <c r="O365" s="9"/>
      <c r="P365" s="10"/>
      <c r="Q365" s="11"/>
    </row>
    <row r="366" spans="1:17" x14ac:dyDescent="0.25">
      <c r="A366" s="2">
        <v>11</v>
      </c>
      <c r="B366" s="3" t="s">
        <v>743</v>
      </c>
      <c r="C366" s="4" t="s">
        <v>744</v>
      </c>
      <c r="D366" s="5" t="s">
        <v>21</v>
      </c>
      <c r="E366" s="22" t="s">
        <v>18</v>
      </c>
      <c r="F366" s="25">
        <v>27.1</v>
      </c>
      <c r="G366" s="6">
        <f t="shared" si="30"/>
        <v>11</v>
      </c>
      <c r="H366" t="str">
        <f t="shared" si="31"/>
        <v>!P.S. 021 Philip H. Sheridan</v>
      </c>
      <c r="I366" t="str">
        <f t="shared" si="32"/>
        <v>!Joyce Coleman</v>
      </c>
      <c r="J366" s="13" t="str">
        <f t="shared" si="33"/>
        <v>!Elementary</v>
      </c>
      <c r="K366" s="14" t="str">
        <f t="shared" si="35"/>
        <v>!C</v>
      </c>
      <c r="L366" s="15" t="str">
        <f t="shared" si="34"/>
        <v>!27.1</v>
      </c>
      <c r="M366" s="7"/>
      <c r="N366" s="8"/>
      <c r="O366" s="9"/>
      <c r="P366" s="10"/>
      <c r="Q366" s="11"/>
    </row>
    <row r="367" spans="1:17" x14ac:dyDescent="0.25">
      <c r="A367" s="2">
        <v>11</v>
      </c>
      <c r="B367" s="3" t="s">
        <v>745</v>
      </c>
      <c r="C367" s="4" t="s">
        <v>746</v>
      </c>
      <c r="D367" s="5" t="s">
        <v>21</v>
      </c>
      <c r="E367" s="22" t="s">
        <v>12</v>
      </c>
      <c r="F367" s="25">
        <v>77.599999999999994</v>
      </c>
      <c r="G367" s="6">
        <f t="shared" si="30"/>
        <v>11</v>
      </c>
      <c r="H367" t="str">
        <f t="shared" si="31"/>
        <v>!P.S. 041 Gun Hill Road</v>
      </c>
      <c r="I367" t="str">
        <f t="shared" si="32"/>
        <v>!Erika Tobia</v>
      </c>
      <c r="J367" s="13" t="str">
        <f t="shared" si="33"/>
        <v>!Elementary</v>
      </c>
      <c r="K367" s="14" t="str">
        <f t="shared" si="35"/>
        <v>!A</v>
      </c>
      <c r="L367" s="15" t="str">
        <f t="shared" si="34"/>
        <v>!77.6</v>
      </c>
      <c r="M367" s="7"/>
      <c r="N367" s="8"/>
      <c r="O367" s="9"/>
      <c r="P367" s="10"/>
      <c r="Q367" s="11"/>
    </row>
    <row r="368" spans="1:17" x14ac:dyDescent="0.25">
      <c r="A368" s="2">
        <v>11</v>
      </c>
      <c r="B368" s="3" t="s">
        <v>747</v>
      </c>
      <c r="C368" s="4" t="s">
        <v>748</v>
      </c>
      <c r="D368" s="5" t="s">
        <v>21</v>
      </c>
      <c r="E368" s="22" t="s">
        <v>9</v>
      </c>
      <c r="F368" s="25">
        <v>48</v>
      </c>
      <c r="G368" s="6">
        <f t="shared" si="30"/>
        <v>11</v>
      </c>
      <c r="H368" t="str">
        <f t="shared" si="31"/>
        <v>!P.S. 068 Bronx</v>
      </c>
      <c r="I368" t="str">
        <f t="shared" si="32"/>
        <v>!Catherine Helfrich</v>
      </c>
      <c r="J368" s="13" t="str">
        <f t="shared" si="33"/>
        <v>!Elementary</v>
      </c>
      <c r="K368" s="14" t="str">
        <f t="shared" si="35"/>
        <v>!B</v>
      </c>
      <c r="L368" s="15" t="str">
        <f t="shared" si="34"/>
        <v>!48</v>
      </c>
      <c r="M368" s="7"/>
      <c r="N368" s="8"/>
      <c r="O368" s="9"/>
      <c r="P368" s="10"/>
      <c r="Q368" s="11"/>
    </row>
    <row r="369" spans="1:17" x14ac:dyDescent="0.25">
      <c r="A369" s="2">
        <v>11</v>
      </c>
      <c r="B369" s="3" t="s">
        <v>749</v>
      </c>
      <c r="C369" s="4" t="s">
        <v>750</v>
      </c>
      <c r="D369" s="5" t="s">
        <v>21</v>
      </c>
      <c r="E369" s="22" t="s">
        <v>9</v>
      </c>
      <c r="F369" s="25">
        <v>44.9</v>
      </c>
      <c r="G369" s="6">
        <f t="shared" si="30"/>
        <v>11</v>
      </c>
      <c r="H369" t="str">
        <f t="shared" si="31"/>
        <v>!P.S. 076 The Bennington School</v>
      </c>
      <c r="I369" t="str">
        <f t="shared" si="32"/>
        <v>!Louise Sedotto</v>
      </c>
      <c r="J369" s="13" t="str">
        <f t="shared" si="33"/>
        <v>!Elementary</v>
      </c>
      <c r="K369" s="14" t="str">
        <f t="shared" si="35"/>
        <v>!B</v>
      </c>
      <c r="L369" s="15" t="str">
        <f t="shared" si="34"/>
        <v>!44.9</v>
      </c>
      <c r="M369" s="7"/>
      <c r="N369" s="8"/>
      <c r="O369" s="9"/>
      <c r="P369" s="10"/>
      <c r="Q369" s="11"/>
    </row>
    <row r="370" spans="1:17" x14ac:dyDescent="0.25">
      <c r="A370" s="2">
        <v>11</v>
      </c>
      <c r="B370" s="3" t="s">
        <v>751</v>
      </c>
      <c r="C370" s="4" t="s">
        <v>752</v>
      </c>
      <c r="D370" s="5" t="s">
        <v>21</v>
      </c>
      <c r="E370" s="22" t="s">
        <v>9</v>
      </c>
      <c r="F370" s="25">
        <v>49.3</v>
      </c>
      <c r="G370" s="6">
        <f t="shared" si="30"/>
        <v>11</v>
      </c>
      <c r="H370" t="str">
        <f t="shared" si="31"/>
        <v>!P.S. 078 Anne Hutchinson</v>
      </c>
      <c r="I370" t="str">
        <f t="shared" si="32"/>
        <v>!Claudina Skerritt</v>
      </c>
      <c r="J370" s="13" t="str">
        <f t="shared" si="33"/>
        <v>!Elementary</v>
      </c>
      <c r="K370" s="14" t="str">
        <f t="shared" si="35"/>
        <v>!B</v>
      </c>
      <c r="L370" s="15" t="str">
        <f t="shared" si="34"/>
        <v>!49.3</v>
      </c>
      <c r="M370" s="7"/>
      <c r="N370" s="8"/>
      <c r="O370" s="9"/>
      <c r="P370" s="10"/>
      <c r="Q370" s="11"/>
    </row>
    <row r="371" spans="1:17" x14ac:dyDescent="0.25">
      <c r="A371" s="2">
        <v>11</v>
      </c>
      <c r="B371" s="3" t="s">
        <v>753</v>
      </c>
      <c r="C371" s="4" t="s">
        <v>754</v>
      </c>
      <c r="D371" s="5" t="s">
        <v>15</v>
      </c>
      <c r="E371" s="22" t="s">
        <v>9</v>
      </c>
      <c r="F371" s="25">
        <v>48.4</v>
      </c>
      <c r="G371" s="6">
        <f t="shared" si="30"/>
        <v>11</v>
      </c>
      <c r="H371" t="str">
        <f t="shared" si="31"/>
        <v>!P.S. 083 Donald Hertz</v>
      </c>
      <c r="I371" t="str">
        <f t="shared" si="32"/>
        <v>!Benjamin Soccodato</v>
      </c>
      <c r="J371" s="13" t="str">
        <f t="shared" si="33"/>
        <v>!K-8</v>
      </c>
      <c r="K371" s="14" t="str">
        <f t="shared" si="35"/>
        <v>!B</v>
      </c>
      <c r="L371" s="15" t="str">
        <f t="shared" si="34"/>
        <v>!48.4</v>
      </c>
      <c r="M371" s="7"/>
      <c r="N371" s="8"/>
      <c r="O371" s="9"/>
      <c r="P371" s="10"/>
      <c r="Q371" s="11"/>
    </row>
    <row r="372" spans="1:17" x14ac:dyDescent="0.25">
      <c r="A372" s="2">
        <v>11</v>
      </c>
      <c r="B372" s="3" t="s">
        <v>755</v>
      </c>
      <c r="C372" s="4" t="s">
        <v>756</v>
      </c>
      <c r="D372" s="5" t="s">
        <v>21</v>
      </c>
      <c r="E372" s="22" t="s">
        <v>18</v>
      </c>
      <c r="F372" s="25">
        <v>29.7</v>
      </c>
      <c r="G372" s="6">
        <f t="shared" si="30"/>
        <v>11</v>
      </c>
      <c r="H372" t="str">
        <f t="shared" si="31"/>
        <v>!P.S. 087 Bronx</v>
      </c>
      <c r="I372" t="str">
        <f t="shared" si="32"/>
        <v>!Donna Anaman</v>
      </c>
      <c r="J372" s="13" t="str">
        <f t="shared" si="33"/>
        <v>!Elementary</v>
      </c>
      <c r="K372" s="14" t="str">
        <f t="shared" si="35"/>
        <v>!C</v>
      </c>
      <c r="L372" s="15" t="str">
        <f t="shared" si="34"/>
        <v>!29.7</v>
      </c>
      <c r="M372" s="7"/>
      <c r="N372" s="8"/>
      <c r="O372" s="9"/>
      <c r="P372" s="10"/>
      <c r="Q372" s="11"/>
    </row>
    <row r="373" spans="1:17" x14ac:dyDescent="0.25">
      <c r="A373" s="2">
        <v>11</v>
      </c>
      <c r="B373" s="3" t="s">
        <v>757</v>
      </c>
      <c r="C373" s="4" t="s">
        <v>758</v>
      </c>
      <c r="D373" s="5" t="s">
        <v>15</v>
      </c>
      <c r="E373" s="22" t="s">
        <v>18</v>
      </c>
      <c r="F373" s="25">
        <v>35.9</v>
      </c>
      <c r="G373" s="6">
        <f t="shared" si="30"/>
        <v>11</v>
      </c>
      <c r="H373" t="str">
        <f t="shared" si="31"/>
        <v>!P.S. 089 Bronx</v>
      </c>
      <c r="I373" t="str">
        <f t="shared" si="32"/>
        <v>!Ralph Martinez</v>
      </c>
      <c r="J373" s="13" t="str">
        <f t="shared" si="33"/>
        <v>!K-8</v>
      </c>
      <c r="K373" s="14" t="str">
        <f t="shared" si="35"/>
        <v>!C</v>
      </c>
      <c r="L373" s="15" t="str">
        <f t="shared" si="34"/>
        <v>!35.9</v>
      </c>
      <c r="M373" s="7"/>
      <c r="N373" s="8"/>
      <c r="O373" s="9"/>
      <c r="P373" s="10"/>
      <c r="Q373" s="11"/>
    </row>
    <row r="374" spans="1:17" x14ac:dyDescent="0.25">
      <c r="A374" s="2">
        <v>11</v>
      </c>
      <c r="B374" s="3" t="s">
        <v>759</v>
      </c>
      <c r="C374" s="4" t="s">
        <v>760</v>
      </c>
      <c r="D374" s="5" t="s">
        <v>21</v>
      </c>
      <c r="E374" s="22" t="s">
        <v>9</v>
      </c>
      <c r="F374" s="25">
        <v>47.7</v>
      </c>
      <c r="G374" s="6">
        <f t="shared" ref="G374:G433" si="36">A374</f>
        <v>11</v>
      </c>
      <c r="H374" t="str">
        <f t="shared" ref="H374:H433" si="37">"!" &amp;B374</f>
        <v>!P.S. 096 Richard Rodgers</v>
      </c>
      <c r="I374" t="str">
        <f t="shared" ref="I374:I433" si="38">"!" &amp;C374</f>
        <v>!Marta Garcia</v>
      </c>
      <c r="J374" s="13" t="str">
        <f t="shared" ref="J374:J433" si="39">"!" &amp;D374</f>
        <v>!Elementary</v>
      </c>
      <c r="K374" s="14" t="str">
        <f t="shared" si="35"/>
        <v>!B</v>
      </c>
      <c r="L374" s="15" t="str">
        <f t="shared" ref="L374:L433" si="40">"!" &amp;F374</f>
        <v>!47.7</v>
      </c>
      <c r="M374" s="7"/>
      <c r="N374" s="8"/>
      <c r="O374" s="9"/>
      <c r="P374" s="10"/>
      <c r="Q374" s="11"/>
    </row>
    <row r="375" spans="1:17" x14ac:dyDescent="0.25">
      <c r="A375" s="2">
        <v>11</v>
      </c>
      <c r="B375" s="3" t="s">
        <v>761</v>
      </c>
      <c r="C375" s="4" t="s">
        <v>762</v>
      </c>
      <c r="D375" s="5" t="s">
        <v>21</v>
      </c>
      <c r="E375" s="22" t="s">
        <v>12</v>
      </c>
      <c r="F375" s="25">
        <v>70.099999999999994</v>
      </c>
      <c r="G375" s="6">
        <f t="shared" si="36"/>
        <v>11</v>
      </c>
      <c r="H375" t="str">
        <f t="shared" si="37"/>
        <v>!P.S. 097 Bronx</v>
      </c>
      <c r="I375" t="str">
        <f t="shared" si="38"/>
        <v>!Katheleen Bornkamp</v>
      </c>
      <c r="J375" s="13" t="str">
        <f t="shared" si="39"/>
        <v>!Elementary</v>
      </c>
      <c r="K375" s="14" t="str">
        <f t="shared" si="35"/>
        <v>!A</v>
      </c>
      <c r="L375" s="15" t="str">
        <f t="shared" si="40"/>
        <v>!70.1</v>
      </c>
      <c r="M375" s="7"/>
      <c r="N375" s="8"/>
      <c r="O375" s="9"/>
      <c r="P375" s="10"/>
      <c r="Q375" s="11"/>
    </row>
    <row r="376" spans="1:17" x14ac:dyDescent="0.25">
      <c r="A376" s="2">
        <v>11</v>
      </c>
      <c r="B376" s="3" t="s">
        <v>763</v>
      </c>
      <c r="C376" s="4" t="s">
        <v>764</v>
      </c>
      <c r="D376" s="5" t="s">
        <v>21</v>
      </c>
      <c r="E376" s="22" t="s">
        <v>9</v>
      </c>
      <c r="F376" s="25">
        <v>49.2</v>
      </c>
      <c r="G376" s="6">
        <f t="shared" si="36"/>
        <v>11</v>
      </c>
      <c r="H376" t="str">
        <f t="shared" si="37"/>
        <v>!P.S. 103 Hector Fontanez</v>
      </c>
      <c r="I376" t="str">
        <f t="shared" si="38"/>
        <v>!Farid Reyes</v>
      </c>
      <c r="J376" s="13" t="str">
        <f t="shared" si="39"/>
        <v>!Elementary</v>
      </c>
      <c r="K376" s="14" t="str">
        <f t="shared" si="35"/>
        <v>!B</v>
      </c>
      <c r="L376" s="15" t="str">
        <f t="shared" si="40"/>
        <v>!49.2</v>
      </c>
      <c r="M376" s="7"/>
      <c r="N376" s="8"/>
      <c r="O376" s="9"/>
      <c r="P376" s="10"/>
      <c r="Q376" s="11"/>
    </row>
    <row r="377" spans="1:17" x14ac:dyDescent="0.25">
      <c r="A377" s="2">
        <v>11</v>
      </c>
      <c r="B377" s="3" t="s">
        <v>765</v>
      </c>
      <c r="C377" s="4" t="s">
        <v>766</v>
      </c>
      <c r="D377" s="5" t="s">
        <v>21</v>
      </c>
      <c r="E377" s="22" t="s">
        <v>18</v>
      </c>
      <c r="F377" s="25">
        <v>32.799999999999997</v>
      </c>
      <c r="G377" s="6">
        <f t="shared" si="36"/>
        <v>11</v>
      </c>
      <c r="H377" t="str">
        <f t="shared" si="37"/>
        <v>!P.S. 105 Sen Abraham Bernstein</v>
      </c>
      <c r="I377" t="str">
        <f t="shared" si="38"/>
        <v>!Mr. Christopher Eustace</v>
      </c>
      <c r="J377" s="13" t="str">
        <f t="shared" si="39"/>
        <v>!Elementary</v>
      </c>
      <c r="K377" s="14" t="str">
        <f t="shared" si="35"/>
        <v>!C</v>
      </c>
      <c r="L377" s="15" t="str">
        <f t="shared" si="40"/>
        <v>!32.8</v>
      </c>
      <c r="M377" s="7"/>
      <c r="N377" s="8"/>
      <c r="O377" s="9"/>
      <c r="P377" s="10"/>
      <c r="Q377" s="11"/>
    </row>
    <row r="378" spans="1:17" x14ac:dyDescent="0.25">
      <c r="A378" s="2">
        <v>11</v>
      </c>
      <c r="B378" s="3" t="s">
        <v>767</v>
      </c>
      <c r="C378" s="4" t="s">
        <v>768</v>
      </c>
      <c r="D378" s="5" t="s">
        <v>21</v>
      </c>
      <c r="E378" s="22" t="s">
        <v>9</v>
      </c>
      <c r="F378" s="25">
        <v>46.9</v>
      </c>
      <c r="G378" s="6">
        <f t="shared" si="36"/>
        <v>11</v>
      </c>
      <c r="H378" t="str">
        <f t="shared" si="37"/>
        <v>!P.S. 106 Parkchester</v>
      </c>
      <c r="I378" t="str">
        <f t="shared" si="38"/>
        <v>!Eugenia Montalvo</v>
      </c>
      <c r="J378" s="13" t="str">
        <f t="shared" si="39"/>
        <v>!Elementary</v>
      </c>
      <c r="K378" s="14" t="str">
        <f t="shared" si="35"/>
        <v>!B</v>
      </c>
      <c r="L378" s="15" t="str">
        <f t="shared" si="40"/>
        <v>!46.9</v>
      </c>
      <c r="M378" s="7"/>
      <c r="N378" s="8"/>
      <c r="O378" s="9"/>
      <c r="P378" s="10"/>
      <c r="Q378" s="11"/>
    </row>
    <row r="379" spans="1:17" x14ac:dyDescent="0.25">
      <c r="A379" s="2">
        <v>11</v>
      </c>
      <c r="B379" s="3" t="s">
        <v>769</v>
      </c>
      <c r="C379" s="4" t="s">
        <v>770</v>
      </c>
      <c r="D379" s="5" t="s">
        <v>21</v>
      </c>
      <c r="E379" s="22" t="s">
        <v>18</v>
      </c>
      <c r="F379" s="25">
        <v>38.6</v>
      </c>
      <c r="G379" s="6">
        <f t="shared" si="36"/>
        <v>11</v>
      </c>
      <c r="H379" t="str">
        <f t="shared" si="37"/>
        <v>!P.S. 108 Philip J. Abinanti</v>
      </c>
      <c r="I379" t="str">
        <f t="shared" si="38"/>
        <v>!Charles Sperrazza</v>
      </c>
      <c r="J379" s="13" t="str">
        <f t="shared" si="39"/>
        <v>!Elementary</v>
      </c>
      <c r="K379" s="14" t="str">
        <f t="shared" si="35"/>
        <v>!C</v>
      </c>
      <c r="L379" s="15" t="str">
        <f t="shared" si="40"/>
        <v>!38.6</v>
      </c>
      <c r="M379" s="7"/>
      <c r="N379" s="8"/>
      <c r="O379" s="9"/>
      <c r="P379" s="10"/>
      <c r="Q379" s="11"/>
    </row>
    <row r="380" spans="1:17" x14ac:dyDescent="0.25">
      <c r="A380" s="2">
        <v>11</v>
      </c>
      <c r="B380" s="3" t="s">
        <v>771</v>
      </c>
      <c r="C380" s="4" t="s">
        <v>772</v>
      </c>
      <c r="D380" s="5" t="s">
        <v>21</v>
      </c>
      <c r="E380" s="22" t="s">
        <v>18</v>
      </c>
      <c r="F380" s="25">
        <v>26</v>
      </c>
      <c r="G380" s="6">
        <f t="shared" si="36"/>
        <v>11</v>
      </c>
      <c r="H380" t="str">
        <f t="shared" si="37"/>
        <v>!P.S. 111 Seton Falls</v>
      </c>
      <c r="I380" t="str">
        <f t="shared" si="38"/>
        <v>!Ava Fullenweider</v>
      </c>
      <c r="J380" s="13" t="str">
        <f t="shared" si="39"/>
        <v>!Elementary</v>
      </c>
      <c r="K380" s="14" t="str">
        <f t="shared" si="35"/>
        <v>!C</v>
      </c>
      <c r="L380" s="15" t="str">
        <f t="shared" si="40"/>
        <v>!26</v>
      </c>
      <c r="M380" s="7"/>
      <c r="N380" s="8"/>
      <c r="O380" s="9"/>
      <c r="P380" s="10"/>
      <c r="Q380" s="11"/>
    </row>
    <row r="381" spans="1:17" x14ac:dyDescent="0.25">
      <c r="A381" s="2">
        <v>11</v>
      </c>
      <c r="B381" s="3" t="s">
        <v>773</v>
      </c>
      <c r="C381" s="4" t="s">
        <v>774</v>
      </c>
      <c r="D381" s="5" t="s">
        <v>21</v>
      </c>
      <c r="E381" s="22" t="s">
        <v>24</v>
      </c>
      <c r="F381" s="25">
        <v>18.3</v>
      </c>
      <c r="G381" s="6">
        <f t="shared" si="36"/>
        <v>11</v>
      </c>
      <c r="H381" t="str">
        <f t="shared" si="37"/>
        <v>!P.S. 112 Bronxwood</v>
      </c>
      <c r="I381" t="str">
        <f t="shared" si="38"/>
        <v>!Susan Barnes</v>
      </c>
      <c r="J381" s="13" t="str">
        <f t="shared" si="39"/>
        <v>!Elementary</v>
      </c>
      <c r="K381" s="14" t="str">
        <f t="shared" si="35"/>
        <v>!D</v>
      </c>
      <c r="L381" s="15" t="str">
        <f t="shared" si="40"/>
        <v>!18.3</v>
      </c>
      <c r="M381" s="7"/>
      <c r="N381" s="8"/>
      <c r="O381" s="9"/>
      <c r="P381" s="10"/>
      <c r="Q381" s="11"/>
    </row>
    <row r="382" spans="1:17" x14ac:dyDescent="0.25">
      <c r="A382" s="2">
        <v>11</v>
      </c>
      <c r="B382" s="3" t="s">
        <v>775</v>
      </c>
      <c r="C382" s="4" t="s">
        <v>776</v>
      </c>
      <c r="D382" s="5" t="s">
        <v>21</v>
      </c>
      <c r="E382" s="22" t="s">
        <v>18</v>
      </c>
      <c r="F382" s="25">
        <v>31.2</v>
      </c>
      <c r="G382" s="6">
        <f t="shared" si="36"/>
        <v>11</v>
      </c>
      <c r="H382" t="str">
        <f t="shared" si="37"/>
        <v>!P.S. 121 Throop</v>
      </c>
      <c r="I382" t="str">
        <f t="shared" si="38"/>
        <v>!Rachel Donnelly</v>
      </c>
      <c r="J382" s="13" t="str">
        <f t="shared" si="39"/>
        <v>!Elementary</v>
      </c>
      <c r="K382" s="14" t="str">
        <f t="shared" si="35"/>
        <v>!C</v>
      </c>
      <c r="L382" s="15" t="str">
        <f t="shared" si="40"/>
        <v>!31.2</v>
      </c>
      <c r="M382" s="7"/>
      <c r="N382" s="8"/>
      <c r="O382" s="9"/>
      <c r="P382" s="10"/>
      <c r="Q382" s="11"/>
    </row>
    <row r="383" spans="1:17" x14ac:dyDescent="0.25">
      <c r="A383" s="2">
        <v>11</v>
      </c>
      <c r="B383" s="3" t="s">
        <v>777</v>
      </c>
      <c r="C383" s="4" t="s">
        <v>778</v>
      </c>
      <c r="D383" s="5" t="s">
        <v>8</v>
      </c>
      <c r="E383" s="22" t="s">
        <v>18</v>
      </c>
      <c r="F383" s="25">
        <v>31.3</v>
      </c>
      <c r="G383" s="6">
        <f t="shared" si="36"/>
        <v>11</v>
      </c>
      <c r="H383" t="str">
        <f t="shared" si="37"/>
        <v>!J.H.S. 127 The Castle Hill</v>
      </c>
      <c r="I383" t="str">
        <f t="shared" si="38"/>
        <v>!Harry Sherman</v>
      </c>
      <c r="J383" s="13" t="str">
        <f t="shared" si="39"/>
        <v>!Middle</v>
      </c>
      <c r="K383" s="14" t="str">
        <f t="shared" si="35"/>
        <v>!C</v>
      </c>
      <c r="L383" s="15" t="str">
        <f t="shared" si="40"/>
        <v>!31.3</v>
      </c>
      <c r="M383" s="7"/>
      <c r="N383" s="8"/>
      <c r="O383" s="9"/>
      <c r="P383" s="10"/>
      <c r="Q383" s="11"/>
    </row>
    <row r="384" spans="1:17" x14ac:dyDescent="0.25">
      <c r="A384" s="2">
        <v>11</v>
      </c>
      <c r="B384" s="3" t="s">
        <v>779</v>
      </c>
      <c r="C384" s="4" t="s">
        <v>780</v>
      </c>
      <c r="D384" s="5" t="s">
        <v>8</v>
      </c>
      <c r="E384" s="22" t="s">
        <v>18</v>
      </c>
      <c r="F384" s="25">
        <v>35.700000000000003</v>
      </c>
      <c r="G384" s="6">
        <f t="shared" si="36"/>
        <v>11</v>
      </c>
      <c r="H384" t="str">
        <f t="shared" si="37"/>
        <v>!MS 142 John Philip Sousa</v>
      </c>
      <c r="I384" t="str">
        <f t="shared" si="38"/>
        <v>!Casimiro Cibelli</v>
      </c>
      <c r="J384" s="13" t="str">
        <f t="shared" si="39"/>
        <v>!Middle</v>
      </c>
      <c r="K384" s="14" t="str">
        <f t="shared" si="35"/>
        <v>!C</v>
      </c>
      <c r="L384" s="15" t="str">
        <f t="shared" si="40"/>
        <v>!35.7</v>
      </c>
      <c r="M384" s="7"/>
      <c r="N384" s="8"/>
      <c r="O384" s="9"/>
      <c r="P384" s="10"/>
      <c r="Q384" s="11"/>
    </row>
    <row r="385" spans="1:17" x14ac:dyDescent="0.25">
      <c r="A385" s="2">
        <v>11</v>
      </c>
      <c r="B385" s="3" t="s">
        <v>781</v>
      </c>
      <c r="C385" s="4" t="s">
        <v>782</v>
      </c>
      <c r="D385" s="5" t="s">
        <v>8</v>
      </c>
      <c r="E385" s="22" t="s">
        <v>18</v>
      </c>
      <c r="F385" s="25">
        <v>33.5</v>
      </c>
      <c r="G385" s="6">
        <f t="shared" si="36"/>
        <v>11</v>
      </c>
      <c r="H385" t="str">
        <f t="shared" si="37"/>
        <v>!J.H.S. 144 Michelangelo</v>
      </c>
      <c r="I385" t="str">
        <f t="shared" si="38"/>
        <v>!Pauline Mattis</v>
      </c>
      <c r="J385" s="13" t="str">
        <f t="shared" si="39"/>
        <v>!Middle</v>
      </c>
      <c r="K385" s="14" t="str">
        <f t="shared" si="35"/>
        <v>!C</v>
      </c>
      <c r="L385" s="15" t="str">
        <f t="shared" si="40"/>
        <v>!33.5</v>
      </c>
      <c r="M385" s="7"/>
      <c r="N385" s="8"/>
      <c r="O385" s="9"/>
      <c r="P385" s="10"/>
      <c r="Q385" s="11"/>
    </row>
    <row r="386" spans="1:17" x14ac:dyDescent="0.25">
      <c r="A386" s="2">
        <v>11</v>
      </c>
      <c r="B386" s="3" t="s">
        <v>783</v>
      </c>
      <c r="C386" s="4" t="s">
        <v>784</v>
      </c>
      <c r="D386" s="5" t="s">
        <v>21</v>
      </c>
      <c r="E386" s="22" t="s">
        <v>12</v>
      </c>
      <c r="F386" s="25">
        <v>71.599999999999994</v>
      </c>
      <c r="G386" s="6">
        <f t="shared" si="36"/>
        <v>11</v>
      </c>
      <c r="H386" t="str">
        <f t="shared" si="37"/>
        <v>!P.S. 153 Helen Keller</v>
      </c>
      <c r="I386" t="str">
        <f t="shared" si="38"/>
        <v>!Veronica Goka</v>
      </c>
      <c r="J386" s="13" t="str">
        <f t="shared" si="39"/>
        <v>!Elementary</v>
      </c>
      <c r="K386" s="14" t="str">
        <f t="shared" si="35"/>
        <v>!A</v>
      </c>
      <c r="L386" s="15" t="str">
        <f t="shared" si="40"/>
        <v>!71.6</v>
      </c>
      <c r="M386" s="7"/>
      <c r="N386" s="8"/>
      <c r="O386" s="9"/>
      <c r="P386" s="10"/>
      <c r="Q386" s="11"/>
    </row>
    <row r="387" spans="1:17" x14ac:dyDescent="0.25">
      <c r="A387" s="2">
        <v>11</v>
      </c>
      <c r="B387" s="3" t="s">
        <v>785</v>
      </c>
      <c r="C387" s="4" t="s">
        <v>786</v>
      </c>
      <c r="D387" s="5" t="s">
        <v>21</v>
      </c>
      <c r="E387" s="22" t="s">
        <v>18</v>
      </c>
      <c r="F387" s="25">
        <v>35</v>
      </c>
      <c r="G387" s="6">
        <f t="shared" si="36"/>
        <v>11</v>
      </c>
      <c r="H387" t="str">
        <f t="shared" si="37"/>
        <v>!P.S. 160 Walt Disney</v>
      </c>
      <c r="I387" t="str">
        <f t="shared" si="38"/>
        <v>!Lori Baker</v>
      </c>
      <c r="J387" s="13" t="str">
        <f t="shared" si="39"/>
        <v>!Elementary</v>
      </c>
      <c r="K387" s="14" t="str">
        <f t="shared" ref="K387:K450" si="41">"!" &amp; LEFT(E387, LEN(E387)-1)</f>
        <v>!C</v>
      </c>
      <c r="L387" s="15" t="str">
        <f t="shared" si="40"/>
        <v>!35</v>
      </c>
      <c r="M387" s="7"/>
      <c r="N387" s="8"/>
      <c r="O387" s="9"/>
      <c r="P387" s="10"/>
      <c r="Q387" s="11"/>
    </row>
    <row r="388" spans="1:17" x14ac:dyDescent="0.25">
      <c r="A388" s="2">
        <v>11</v>
      </c>
      <c r="B388" s="3" t="s">
        <v>787</v>
      </c>
      <c r="C388" s="4" t="s">
        <v>788</v>
      </c>
      <c r="D388" s="5" t="s">
        <v>21</v>
      </c>
      <c r="E388" s="22" t="s">
        <v>9</v>
      </c>
      <c r="F388" s="25">
        <v>54.3</v>
      </c>
      <c r="G388" s="6">
        <f t="shared" si="36"/>
        <v>11</v>
      </c>
      <c r="H388" t="str">
        <f t="shared" si="37"/>
        <v>!P.S. 178 - Dr. Selman Waksman</v>
      </c>
      <c r="I388" t="str">
        <f t="shared" si="38"/>
        <v>!Evelyn Fulton</v>
      </c>
      <c r="J388" s="13" t="str">
        <f t="shared" si="39"/>
        <v>!Elementary</v>
      </c>
      <c r="K388" s="14" t="str">
        <f t="shared" si="41"/>
        <v>!B</v>
      </c>
      <c r="L388" s="15" t="str">
        <f t="shared" si="40"/>
        <v>!54.3</v>
      </c>
      <c r="M388" s="7"/>
      <c r="N388" s="8"/>
      <c r="O388" s="9"/>
      <c r="P388" s="10"/>
      <c r="Q388" s="11"/>
    </row>
    <row r="389" spans="1:17" x14ac:dyDescent="0.25">
      <c r="A389" s="2">
        <v>11</v>
      </c>
      <c r="B389" s="3" t="s">
        <v>789</v>
      </c>
      <c r="C389" s="4" t="s">
        <v>790</v>
      </c>
      <c r="D389" s="5" t="s">
        <v>8</v>
      </c>
      <c r="E389" s="22" t="s">
        <v>18</v>
      </c>
      <c r="F389" s="25">
        <v>39.200000000000003</v>
      </c>
      <c r="G389" s="6">
        <f t="shared" si="36"/>
        <v>11</v>
      </c>
      <c r="H389" t="str">
        <f t="shared" si="37"/>
        <v>!M.S. 180 Dr. Daniel Hale Williams</v>
      </c>
      <c r="I389" t="str">
        <f t="shared" si="38"/>
        <v>!Frank Uzzo</v>
      </c>
      <c r="J389" s="13" t="str">
        <f t="shared" si="39"/>
        <v>!Middle</v>
      </c>
      <c r="K389" s="14" t="str">
        <f t="shared" si="41"/>
        <v>!C</v>
      </c>
      <c r="L389" s="15" t="str">
        <f t="shared" si="40"/>
        <v>!39.2</v>
      </c>
      <c r="M389" s="7"/>
      <c r="N389" s="8"/>
      <c r="O389" s="9"/>
      <c r="P389" s="10"/>
      <c r="Q389" s="11"/>
    </row>
    <row r="390" spans="1:17" x14ac:dyDescent="0.25">
      <c r="A390" s="2">
        <v>11</v>
      </c>
      <c r="B390" s="3" t="s">
        <v>791</v>
      </c>
      <c r="C390" s="4" t="s">
        <v>792</v>
      </c>
      <c r="D390" s="5" t="s">
        <v>8</v>
      </c>
      <c r="E390" s="22" t="s">
        <v>9</v>
      </c>
      <c r="F390" s="25">
        <v>51.2</v>
      </c>
      <c r="G390" s="6">
        <f t="shared" si="36"/>
        <v>11</v>
      </c>
      <c r="H390" t="str">
        <f t="shared" si="37"/>
        <v>!I.S. 181 Pablo Casals</v>
      </c>
      <c r="I390" t="str">
        <f t="shared" si="38"/>
        <v>!Christopher Warnock</v>
      </c>
      <c r="J390" s="13" t="str">
        <f t="shared" si="39"/>
        <v>!Middle</v>
      </c>
      <c r="K390" s="14" t="str">
        <f t="shared" si="41"/>
        <v>!B</v>
      </c>
      <c r="L390" s="15" t="str">
        <f t="shared" si="40"/>
        <v>!51.2</v>
      </c>
      <c r="M390" s="7"/>
      <c r="N390" s="8"/>
      <c r="O390" s="9"/>
      <c r="P390" s="10"/>
      <c r="Q390" s="11"/>
    </row>
    <row r="391" spans="1:17" x14ac:dyDescent="0.25">
      <c r="A391" s="2">
        <v>11</v>
      </c>
      <c r="B391" s="3" t="s">
        <v>793</v>
      </c>
      <c r="C391" s="4" t="s">
        <v>794</v>
      </c>
      <c r="D391" s="5" t="s">
        <v>21</v>
      </c>
      <c r="E391" s="22" t="s">
        <v>18</v>
      </c>
      <c r="F391" s="25">
        <v>40.1</v>
      </c>
      <c r="G391" s="6">
        <f t="shared" si="36"/>
        <v>11</v>
      </c>
      <c r="H391" t="str">
        <f t="shared" si="37"/>
        <v>!Cornerstone Academy for Social Action</v>
      </c>
      <c r="I391" t="str">
        <f t="shared" si="38"/>
        <v>!Malissa Mootoo</v>
      </c>
      <c r="J391" s="13" t="str">
        <f t="shared" si="39"/>
        <v>!Elementary</v>
      </c>
      <c r="K391" s="14" t="str">
        <f t="shared" si="41"/>
        <v>!C</v>
      </c>
      <c r="L391" s="15" t="str">
        <f t="shared" si="40"/>
        <v>!40.1</v>
      </c>
      <c r="M391" s="7"/>
      <c r="N391" s="8"/>
      <c r="O391" s="9"/>
      <c r="P391" s="10"/>
      <c r="Q391" s="11"/>
    </row>
    <row r="392" spans="1:17" x14ac:dyDescent="0.25">
      <c r="A392" s="2">
        <v>11</v>
      </c>
      <c r="B392" s="3" t="s">
        <v>795</v>
      </c>
      <c r="C392" s="4" t="s">
        <v>796</v>
      </c>
      <c r="D392" s="5" t="s">
        <v>15</v>
      </c>
      <c r="E392" s="22" t="s">
        <v>18</v>
      </c>
      <c r="F392" s="25">
        <v>37.799999999999997</v>
      </c>
      <c r="G392" s="6">
        <f t="shared" si="36"/>
        <v>11</v>
      </c>
      <c r="H392" t="str">
        <f t="shared" si="37"/>
        <v>!PS/MS 194</v>
      </c>
      <c r="I392" t="str">
        <f t="shared" si="38"/>
        <v>!Rosa Sifuentes-Rosado</v>
      </c>
      <c r="J392" s="13" t="str">
        <f t="shared" si="39"/>
        <v>!K-8</v>
      </c>
      <c r="K392" s="14" t="str">
        <f t="shared" si="41"/>
        <v>!C</v>
      </c>
      <c r="L392" s="15" t="str">
        <f t="shared" si="40"/>
        <v>!37.8</v>
      </c>
      <c r="M392" s="7"/>
      <c r="N392" s="8"/>
      <c r="O392" s="9"/>
      <c r="P392" s="10"/>
      <c r="Q392" s="11"/>
    </row>
    <row r="393" spans="1:17" x14ac:dyDescent="0.25">
      <c r="A393" s="2">
        <v>11</v>
      </c>
      <c r="B393" s="3" t="s">
        <v>797</v>
      </c>
      <c r="C393" s="4" t="s">
        <v>798</v>
      </c>
      <c r="D393" s="5" t="s">
        <v>8</v>
      </c>
      <c r="E393" s="22" t="s">
        <v>24</v>
      </c>
      <c r="F393" s="25">
        <v>18.7</v>
      </c>
      <c r="G393" s="6">
        <f t="shared" si="36"/>
        <v>11</v>
      </c>
      <c r="H393" t="str">
        <f t="shared" si="37"/>
        <v>!Academy for Scholarship and Entrepreneurship: A Co</v>
      </c>
      <c r="I393" t="str">
        <f t="shared" si="38"/>
        <v>!Zenobia White</v>
      </c>
      <c r="J393" s="13" t="str">
        <f t="shared" si="39"/>
        <v>!Middle</v>
      </c>
      <c r="K393" s="14" t="str">
        <f t="shared" si="41"/>
        <v>!D</v>
      </c>
      <c r="L393" s="15" t="str">
        <f t="shared" si="40"/>
        <v>!18.7</v>
      </c>
      <c r="M393" s="7"/>
      <c r="N393" s="8"/>
      <c r="O393" s="9"/>
      <c r="P393" s="10"/>
      <c r="Q393" s="11"/>
    </row>
    <row r="394" spans="1:17" x14ac:dyDescent="0.25">
      <c r="A394" s="2">
        <v>11</v>
      </c>
      <c r="B394" s="3" t="s">
        <v>799</v>
      </c>
      <c r="C394" s="4" t="s">
        <v>800</v>
      </c>
      <c r="D394" s="5" t="s">
        <v>8</v>
      </c>
      <c r="E394" s="22" t="s">
        <v>18</v>
      </c>
      <c r="F394" s="25">
        <v>33.799999999999997</v>
      </c>
      <c r="G394" s="6">
        <f t="shared" si="36"/>
        <v>11</v>
      </c>
      <c r="H394" t="str">
        <f t="shared" si="37"/>
        <v>!Globe School for Environmental Research</v>
      </c>
      <c r="I394" t="str">
        <f t="shared" si="38"/>
        <v>!Matthew Angell</v>
      </c>
      <c r="J394" s="13" t="str">
        <f t="shared" si="39"/>
        <v>!Middle</v>
      </c>
      <c r="K394" s="14" t="str">
        <f t="shared" si="41"/>
        <v>!C</v>
      </c>
      <c r="L394" s="15" t="str">
        <f t="shared" si="40"/>
        <v>!33.8</v>
      </c>
      <c r="M394" s="7"/>
      <c r="N394" s="8"/>
      <c r="O394" s="9"/>
      <c r="P394" s="10"/>
      <c r="Q394" s="11"/>
    </row>
    <row r="395" spans="1:17" x14ac:dyDescent="0.25">
      <c r="A395" s="2">
        <v>11</v>
      </c>
      <c r="B395" s="3" t="s">
        <v>801</v>
      </c>
      <c r="C395" s="4" t="s">
        <v>802</v>
      </c>
      <c r="D395" s="5" t="s">
        <v>8</v>
      </c>
      <c r="E395" s="22" t="s">
        <v>9</v>
      </c>
      <c r="F395" s="25">
        <v>43.8</v>
      </c>
      <c r="G395" s="6">
        <f t="shared" si="36"/>
        <v>11</v>
      </c>
      <c r="H395" t="str">
        <f t="shared" si="37"/>
        <v>!The Forward School</v>
      </c>
      <c r="I395" t="str">
        <f t="shared" si="38"/>
        <v>!Adrienne Phifer</v>
      </c>
      <c r="J395" s="13" t="str">
        <f t="shared" si="39"/>
        <v>!Middle</v>
      </c>
      <c r="K395" s="14" t="str">
        <f t="shared" si="41"/>
        <v>!B</v>
      </c>
      <c r="L395" s="15" t="str">
        <f t="shared" si="40"/>
        <v>!43.8</v>
      </c>
      <c r="M395" s="7"/>
      <c r="N395" s="8"/>
      <c r="O395" s="9"/>
      <c r="P395" s="10"/>
      <c r="Q395" s="11"/>
    </row>
    <row r="396" spans="1:17" x14ac:dyDescent="0.25">
      <c r="A396" s="2">
        <v>11</v>
      </c>
      <c r="B396" s="3" t="s">
        <v>803</v>
      </c>
      <c r="C396" s="4" t="s">
        <v>804</v>
      </c>
      <c r="D396" s="5" t="s">
        <v>8</v>
      </c>
      <c r="E396" s="22" t="s">
        <v>18</v>
      </c>
      <c r="F396" s="25">
        <v>33.6</v>
      </c>
      <c r="G396" s="6">
        <f t="shared" si="36"/>
        <v>11</v>
      </c>
      <c r="H396" t="str">
        <f t="shared" si="37"/>
        <v>!The Young Scholars Academy of The Bronx</v>
      </c>
      <c r="I396" t="str">
        <f t="shared" si="38"/>
        <v>!Jeanette Vargas</v>
      </c>
      <c r="J396" s="13" t="str">
        <f t="shared" si="39"/>
        <v>!Middle</v>
      </c>
      <c r="K396" s="14" t="str">
        <f t="shared" si="41"/>
        <v>!C</v>
      </c>
      <c r="L396" s="15" t="str">
        <f t="shared" si="40"/>
        <v>!33.6</v>
      </c>
      <c r="M396" s="7"/>
      <c r="N396" s="8"/>
      <c r="O396" s="9"/>
      <c r="P396" s="10"/>
      <c r="Q396" s="11"/>
    </row>
    <row r="397" spans="1:17" x14ac:dyDescent="0.25">
      <c r="A397" s="2">
        <v>11</v>
      </c>
      <c r="B397" s="3" t="s">
        <v>805</v>
      </c>
      <c r="C397" s="4" t="s">
        <v>806</v>
      </c>
      <c r="D397" s="5" t="s">
        <v>8</v>
      </c>
      <c r="E397" s="22" t="s">
        <v>37</v>
      </c>
      <c r="F397" s="25">
        <v>13.6</v>
      </c>
      <c r="G397" s="6">
        <f t="shared" si="36"/>
        <v>11</v>
      </c>
      <c r="H397" t="str">
        <f t="shared" si="37"/>
        <v>!Aspire Preparatory Middle School</v>
      </c>
      <c r="I397" t="str">
        <f t="shared" si="38"/>
        <v>!Steven Cobb</v>
      </c>
      <c r="J397" s="13" t="str">
        <f t="shared" si="39"/>
        <v>!Middle</v>
      </c>
      <c r="K397" s="14" t="str">
        <f t="shared" si="41"/>
        <v>!F</v>
      </c>
      <c r="L397" s="15" t="str">
        <f t="shared" si="40"/>
        <v>!13.6</v>
      </c>
      <c r="M397" s="7"/>
      <c r="N397" s="8"/>
      <c r="O397" s="9"/>
      <c r="P397" s="10"/>
      <c r="Q397" s="11"/>
    </row>
    <row r="398" spans="1:17" x14ac:dyDescent="0.25">
      <c r="A398" s="2">
        <v>11</v>
      </c>
      <c r="B398" s="3" t="s">
        <v>807</v>
      </c>
      <c r="C398" s="4" t="s">
        <v>808</v>
      </c>
      <c r="D398" s="5" t="s">
        <v>8</v>
      </c>
      <c r="E398" s="22" t="s">
        <v>9</v>
      </c>
      <c r="F398" s="25">
        <v>48.1</v>
      </c>
      <c r="G398" s="6">
        <f t="shared" si="36"/>
        <v>11</v>
      </c>
      <c r="H398" t="str">
        <f t="shared" si="37"/>
        <v>!Bronx Green Middle School</v>
      </c>
      <c r="I398" t="str">
        <f t="shared" si="38"/>
        <v>!Charles Johnson</v>
      </c>
      <c r="J398" s="13" t="str">
        <f t="shared" si="39"/>
        <v>!Middle</v>
      </c>
      <c r="K398" s="14" t="str">
        <f t="shared" si="41"/>
        <v>!B</v>
      </c>
      <c r="L398" s="15" t="str">
        <f t="shared" si="40"/>
        <v>!48.1</v>
      </c>
      <c r="M398" s="7"/>
      <c r="N398" s="8"/>
      <c r="O398" s="9"/>
      <c r="P398" s="10"/>
      <c r="Q398" s="11"/>
    </row>
    <row r="399" spans="1:17" x14ac:dyDescent="0.25">
      <c r="A399" s="2">
        <v>11</v>
      </c>
      <c r="B399" s="3" t="s">
        <v>809</v>
      </c>
      <c r="C399" s="4" t="s">
        <v>810</v>
      </c>
      <c r="D399" s="5" t="s">
        <v>8</v>
      </c>
      <c r="E399" s="22" t="s">
        <v>37</v>
      </c>
      <c r="F399" s="25">
        <v>12.8</v>
      </c>
      <c r="G399" s="6">
        <f t="shared" si="36"/>
        <v>11</v>
      </c>
      <c r="H399" t="str">
        <f t="shared" si="37"/>
        <v>!School of Diplomacy</v>
      </c>
      <c r="I399" t="str">
        <f t="shared" si="38"/>
        <v>!John Scalice</v>
      </c>
      <c r="J399" s="13" t="str">
        <f t="shared" si="39"/>
        <v>!Middle</v>
      </c>
      <c r="K399" s="14" t="str">
        <f t="shared" si="41"/>
        <v>!F</v>
      </c>
      <c r="L399" s="15" t="str">
        <f t="shared" si="40"/>
        <v>!12.8</v>
      </c>
      <c r="M399" s="7"/>
      <c r="N399" s="8"/>
      <c r="O399" s="9"/>
      <c r="P399" s="10"/>
      <c r="Q399" s="11"/>
    </row>
    <row r="400" spans="1:17" x14ac:dyDescent="0.25">
      <c r="A400" s="2">
        <v>11</v>
      </c>
      <c r="B400" s="3" t="s">
        <v>811</v>
      </c>
      <c r="C400" s="4" t="s">
        <v>812</v>
      </c>
      <c r="D400" s="5" t="s">
        <v>8</v>
      </c>
      <c r="E400" s="22" t="s">
        <v>9</v>
      </c>
      <c r="F400" s="25">
        <v>41.5</v>
      </c>
      <c r="G400" s="6">
        <f t="shared" si="36"/>
        <v>11</v>
      </c>
      <c r="H400" t="str">
        <f t="shared" si="37"/>
        <v>!CORNERSTONE ACADEMY FOR SOCIAL ACTION MIDDLE SCHOO</v>
      </c>
      <c r="I400" t="str">
        <f t="shared" si="38"/>
        <v>!Jamaal Bowman</v>
      </c>
      <c r="J400" s="13" t="str">
        <f t="shared" si="39"/>
        <v>!Middle</v>
      </c>
      <c r="K400" s="14" t="str">
        <f t="shared" si="41"/>
        <v>!B</v>
      </c>
      <c r="L400" s="15" t="str">
        <f t="shared" si="40"/>
        <v>!41.5</v>
      </c>
      <c r="M400" s="7"/>
      <c r="N400" s="8"/>
      <c r="O400" s="9"/>
      <c r="P400" s="10"/>
      <c r="Q400" s="11"/>
    </row>
    <row r="401" spans="1:17" x14ac:dyDescent="0.25">
      <c r="A401" s="2">
        <v>11</v>
      </c>
      <c r="B401" s="3" t="s">
        <v>813</v>
      </c>
      <c r="C401" s="4" t="s">
        <v>814</v>
      </c>
      <c r="D401" s="5" t="s">
        <v>8</v>
      </c>
      <c r="E401" s="22" t="s">
        <v>9</v>
      </c>
      <c r="F401" s="25">
        <v>51</v>
      </c>
      <c r="G401" s="6">
        <f t="shared" si="36"/>
        <v>11</v>
      </c>
      <c r="H401" t="str">
        <f t="shared" si="37"/>
        <v>!PELHAM ACADEMY OF ACADEMICS AND COMMUNITY ENGAGEME</v>
      </c>
      <c r="I401" t="str">
        <f t="shared" si="38"/>
        <v>!Anthony Rivera</v>
      </c>
      <c r="J401" s="13" t="str">
        <f t="shared" si="39"/>
        <v>!Middle</v>
      </c>
      <c r="K401" s="14" t="str">
        <f t="shared" si="41"/>
        <v>!B</v>
      </c>
      <c r="L401" s="15" t="str">
        <f t="shared" si="40"/>
        <v>!51</v>
      </c>
      <c r="M401" s="7"/>
      <c r="N401" s="8"/>
      <c r="O401" s="9"/>
      <c r="P401" s="10"/>
      <c r="Q401" s="11"/>
    </row>
    <row r="402" spans="1:17" x14ac:dyDescent="0.25">
      <c r="A402" s="2">
        <v>12</v>
      </c>
      <c r="B402" s="3" t="s">
        <v>815</v>
      </c>
      <c r="C402" s="4" t="s">
        <v>816</v>
      </c>
      <c r="D402" s="5" t="s">
        <v>554</v>
      </c>
      <c r="E402" s="22" t="s">
        <v>37</v>
      </c>
      <c r="F402" s="25">
        <v>12.9</v>
      </c>
      <c r="G402" s="6">
        <f t="shared" si="36"/>
        <v>12</v>
      </c>
      <c r="H402" t="str">
        <f t="shared" si="37"/>
        <v>!URBAN SCHOLARS COMMUNITY SCHOOL</v>
      </c>
      <c r="I402" t="str">
        <f t="shared" si="38"/>
        <v>!Debra Clarke-Jones</v>
      </c>
      <c r="J402" s="13" t="str">
        <f t="shared" si="39"/>
        <v>!K-3</v>
      </c>
      <c r="K402" s="14" t="str">
        <f t="shared" si="41"/>
        <v>!F</v>
      </c>
      <c r="L402" s="15" t="str">
        <f t="shared" si="40"/>
        <v>!12.9</v>
      </c>
      <c r="M402" s="7"/>
      <c r="N402" s="8"/>
      <c r="O402" s="9"/>
      <c r="P402" s="10"/>
      <c r="Q402" s="11"/>
    </row>
    <row r="403" spans="1:17" x14ac:dyDescent="0.25">
      <c r="A403" s="2">
        <v>12</v>
      </c>
      <c r="B403" s="3" t="s">
        <v>817</v>
      </c>
      <c r="C403" s="4" t="s">
        <v>818</v>
      </c>
      <c r="D403" s="5" t="s">
        <v>21</v>
      </c>
      <c r="E403" s="22" t="s">
        <v>18</v>
      </c>
      <c r="F403" s="25">
        <v>28.3</v>
      </c>
      <c r="G403" s="6">
        <f t="shared" si="36"/>
        <v>12</v>
      </c>
      <c r="H403" t="str">
        <f t="shared" si="37"/>
        <v>!P.S. 006 West Farms</v>
      </c>
      <c r="I403" t="str">
        <f t="shared" si="38"/>
        <v>!Darlene Mcwhales</v>
      </c>
      <c r="J403" s="13" t="str">
        <f t="shared" si="39"/>
        <v>!Elementary</v>
      </c>
      <c r="K403" s="14" t="str">
        <f t="shared" si="41"/>
        <v>!C</v>
      </c>
      <c r="L403" s="15" t="str">
        <f t="shared" si="40"/>
        <v>!28.3</v>
      </c>
      <c r="M403" s="7"/>
      <c r="N403" s="8"/>
      <c r="O403" s="9"/>
      <c r="P403" s="10"/>
      <c r="Q403" s="11"/>
    </row>
    <row r="404" spans="1:17" x14ac:dyDescent="0.25">
      <c r="A404" s="2">
        <v>12</v>
      </c>
      <c r="B404" s="3" t="s">
        <v>819</v>
      </c>
      <c r="C404" s="4" t="s">
        <v>820</v>
      </c>
      <c r="D404" s="5" t="s">
        <v>21</v>
      </c>
      <c r="E404" s="22" t="s">
        <v>18</v>
      </c>
      <c r="F404" s="25">
        <v>34.4</v>
      </c>
      <c r="G404" s="6">
        <f t="shared" si="36"/>
        <v>12</v>
      </c>
      <c r="H404" t="str">
        <f t="shared" si="37"/>
        <v>!P.S. 044 David C. Farragut</v>
      </c>
      <c r="I404" t="str">
        <f t="shared" si="38"/>
        <v>!Donna Ferguson</v>
      </c>
      <c r="J404" s="13" t="str">
        <f t="shared" si="39"/>
        <v>!Elementary</v>
      </c>
      <c r="K404" s="14" t="str">
        <f t="shared" si="41"/>
        <v>!C</v>
      </c>
      <c r="L404" s="15" t="str">
        <f t="shared" si="40"/>
        <v>!34.4</v>
      </c>
      <c r="M404" s="7"/>
      <c r="N404" s="8"/>
      <c r="O404" s="9"/>
      <c r="P404" s="10"/>
      <c r="Q404" s="11"/>
    </row>
    <row r="405" spans="1:17" x14ac:dyDescent="0.25">
      <c r="A405" s="2">
        <v>12</v>
      </c>
      <c r="B405" s="3" t="s">
        <v>821</v>
      </c>
      <c r="C405" s="4" t="s">
        <v>822</v>
      </c>
      <c r="D405" s="5" t="s">
        <v>21</v>
      </c>
      <c r="E405" s="22" t="s">
        <v>9</v>
      </c>
      <c r="F405" s="25">
        <v>48.3</v>
      </c>
      <c r="G405" s="6">
        <f t="shared" si="36"/>
        <v>12</v>
      </c>
      <c r="H405" t="str">
        <f t="shared" si="37"/>
        <v>!P.S. 047 John Randolph</v>
      </c>
      <c r="I405" t="str">
        <f t="shared" si="38"/>
        <v>!Thomas Guarnieri</v>
      </c>
      <c r="J405" s="13" t="str">
        <f t="shared" si="39"/>
        <v>!Elementary</v>
      </c>
      <c r="K405" s="14" t="str">
        <f t="shared" si="41"/>
        <v>!B</v>
      </c>
      <c r="L405" s="15" t="str">
        <f t="shared" si="40"/>
        <v>!48.3</v>
      </c>
      <c r="M405" s="7"/>
      <c r="N405" s="8"/>
      <c r="O405" s="9"/>
      <c r="P405" s="10"/>
      <c r="Q405" s="11"/>
    </row>
    <row r="406" spans="1:17" x14ac:dyDescent="0.25">
      <c r="A406" s="2">
        <v>12</v>
      </c>
      <c r="B406" s="3" t="s">
        <v>823</v>
      </c>
      <c r="C406" s="4" t="s">
        <v>824</v>
      </c>
      <c r="D406" s="5" t="s">
        <v>21</v>
      </c>
      <c r="E406" s="22" t="s">
        <v>18</v>
      </c>
      <c r="F406" s="25">
        <v>36.4</v>
      </c>
      <c r="G406" s="6">
        <f t="shared" si="36"/>
        <v>12</v>
      </c>
      <c r="H406" t="str">
        <f t="shared" si="37"/>
        <v>!P.S. 050 Clara Barton</v>
      </c>
      <c r="I406" t="str">
        <f t="shared" si="38"/>
        <v>!Lori Ferguson</v>
      </c>
      <c r="J406" s="13" t="str">
        <f t="shared" si="39"/>
        <v>!Elementary</v>
      </c>
      <c r="K406" s="14" t="str">
        <f t="shared" si="41"/>
        <v>!C</v>
      </c>
      <c r="L406" s="15" t="str">
        <f t="shared" si="40"/>
        <v>!36.4</v>
      </c>
      <c r="M406" s="7"/>
      <c r="N406" s="8"/>
      <c r="O406" s="9"/>
      <c r="P406" s="10"/>
      <c r="Q406" s="11"/>
    </row>
    <row r="407" spans="1:17" x14ac:dyDescent="0.25">
      <c r="A407" s="2">
        <v>12</v>
      </c>
      <c r="B407" s="3" t="s">
        <v>825</v>
      </c>
      <c r="C407" s="4" t="s">
        <v>826</v>
      </c>
      <c r="D407" s="5" t="s">
        <v>21</v>
      </c>
      <c r="E407" s="22" t="s">
        <v>18</v>
      </c>
      <c r="F407" s="25">
        <v>37.9</v>
      </c>
      <c r="G407" s="6">
        <f t="shared" si="36"/>
        <v>12</v>
      </c>
      <c r="H407" t="str">
        <f t="shared" si="37"/>
        <v>!P.S. 057 Crescent</v>
      </c>
      <c r="I407" t="str">
        <f t="shared" si="38"/>
        <v>!Edsel Philip</v>
      </c>
      <c r="J407" s="13" t="str">
        <f t="shared" si="39"/>
        <v>!Elementary</v>
      </c>
      <c r="K407" s="14" t="str">
        <f t="shared" si="41"/>
        <v>!C</v>
      </c>
      <c r="L407" s="15" t="str">
        <f t="shared" si="40"/>
        <v>!37.9</v>
      </c>
      <c r="M407" s="7"/>
      <c r="N407" s="8"/>
      <c r="O407" s="9"/>
      <c r="P407" s="10"/>
      <c r="Q407" s="11"/>
    </row>
    <row r="408" spans="1:17" x14ac:dyDescent="0.25">
      <c r="A408" s="2">
        <v>12</v>
      </c>
      <c r="B408" s="3" t="s">
        <v>827</v>
      </c>
      <c r="C408" s="4" t="s">
        <v>828</v>
      </c>
      <c r="D408" s="5" t="s">
        <v>21</v>
      </c>
      <c r="E408" s="22" t="s">
        <v>24</v>
      </c>
      <c r="F408" s="25">
        <v>19.100000000000001</v>
      </c>
      <c r="G408" s="6">
        <f t="shared" si="36"/>
        <v>12</v>
      </c>
      <c r="H408" t="str">
        <f t="shared" si="37"/>
        <v>!P.S. 061 Francisco Oller</v>
      </c>
      <c r="I408" t="str">
        <f t="shared" si="38"/>
        <v>!Patricia Quigley</v>
      </c>
      <c r="J408" s="13" t="str">
        <f t="shared" si="39"/>
        <v>!Elementary</v>
      </c>
      <c r="K408" s="14" t="str">
        <f t="shared" si="41"/>
        <v>!D</v>
      </c>
      <c r="L408" s="15" t="str">
        <f t="shared" si="40"/>
        <v>!19.1</v>
      </c>
      <c r="M408" s="7"/>
      <c r="N408" s="8"/>
      <c r="O408" s="9"/>
      <c r="P408" s="10"/>
      <c r="Q408" s="11"/>
    </row>
    <row r="409" spans="1:17" x14ac:dyDescent="0.25">
      <c r="A409" s="2">
        <v>12</v>
      </c>
      <c r="B409" s="3" t="s">
        <v>829</v>
      </c>
      <c r="C409" s="4" t="s">
        <v>830</v>
      </c>
      <c r="D409" s="5" t="s">
        <v>21</v>
      </c>
      <c r="E409" s="22" t="s">
        <v>9</v>
      </c>
      <c r="F409" s="25">
        <v>49.8</v>
      </c>
      <c r="G409" s="6">
        <f t="shared" si="36"/>
        <v>12</v>
      </c>
      <c r="H409" t="str">
        <f t="shared" si="37"/>
        <v>!P.S. 066 School of Higher Expectations</v>
      </c>
      <c r="I409" t="str">
        <f t="shared" si="38"/>
        <v>!Thomas Degrazia</v>
      </c>
      <c r="J409" s="13" t="str">
        <f t="shared" si="39"/>
        <v>!Elementary</v>
      </c>
      <c r="K409" s="14" t="str">
        <f t="shared" si="41"/>
        <v>!B</v>
      </c>
      <c r="L409" s="15" t="str">
        <f t="shared" si="40"/>
        <v>!49.8</v>
      </c>
      <c r="M409" s="7"/>
      <c r="N409" s="8"/>
      <c r="O409" s="9"/>
      <c r="P409" s="10"/>
      <c r="Q409" s="11"/>
    </row>
    <row r="410" spans="1:17" x14ac:dyDescent="0.25">
      <c r="A410" s="2">
        <v>12</v>
      </c>
      <c r="B410" s="3" t="s">
        <v>831</v>
      </c>
      <c r="C410" s="4" t="s">
        <v>832</v>
      </c>
      <c r="D410" s="5" t="s">
        <v>21</v>
      </c>
      <c r="E410" s="22" t="s">
        <v>9</v>
      </c>
      <c r="F410" s="25">
        <v>55.3</v>
      </c>
      <c r="G410" s="6">
        <f t="shared" si="36"/>
        <v>12</v>
      </c>
      <c r="H410" t="str">
        <f t="shared" si="37"/>
        <v>!P.S. 067 Mohegan School</v>
      </c>
      <c r="I410" t="str">
        <f t="shared" si="38"/>
        <v>!Emily Grimball</v>
      </c>
      <c r="J410" s="13" t="str">
        <f t="shared" si="39"/>
        <v>!Elementary</v>
      </c>
      <c r="K410" s="14" t="str">
        <f t="shared" si="41"/>
        <v>!B</v>
      </c>
      <c r="L410" s="15" t="str">
        <f t="shared" si="40"/>
        <v>!55.3</v>
      </c>
      <c r="M410" s="7"/>
      <c r="N410" s="8"/>
      <c r="O410" s="9"/>
      <c r="P410" s="10"/>
      <c r="Q410" s="11"/>
    </row>
    <row r="411" spans="1:17" x14ac:dyDescent="0.25">
      <c r="A411" s="2">
        <v>12</v>
      </c>
      <c r="B411" s="3" t="s">
        <v>833</v>
      </c>
      <c r="C411" s="4" t="s">
        <v>834</v>
      </c>
      <c r="D411" s="5" t="s">
        <v>21</v>
      </c>
      <c r="E411" s="22" t="s">
        <v>18</v>
      </c>
      <c r="F411" s="25">
        <v>28.5</v>
      </c>
      <c r="G411" s="6">
        <f t="shared" si="36"/>
        <v>12</v>
      </c>
      <c r="H411" t="str">
        <f t="shared" si="37"/>
        <v>!P.S. 092 Bronx</v>
      </c>
      <c r="I411" t="str">
        <f t="shared" si="38"/>
        <v>!Manuel Estrella</v>
      </c>
      <c r="J411" s="13" t="str">
        <f t="shared" si="39"/>
        <v>!Elementary</v>
      </c>
      <c r="K411" s="14" t="str">
        <f t="shared" si="41"/>
        <v>!C</v>
      </c>
      <c r="L411" s="15" t="str">
        <f t="shared" si="40"/>
        <v>!28.5</v>
      </c>
      <c r="M411" s="7"/>
      <c r="N411" s="8"/>
      <c r="O411" s="9"/>
      <c r="P411" s="10"/>
      <c r="Q411" s="11"/>
    </row>
    <row r="412" spans="1:17" x14ac:dyDescent="0.25">
      <c r="A412" s="2">
        <v>12</v>
      </c>
      <c r="B412" s="3" t="s">
        <v>835</v>
      </c>
      <c r="C412" s="4" t="s">
        <v>836</v>
      </c>
      <c r="D412" s="5" t="s">
        <v>8</v>
      </c>
      <c r="E412" s="22" t="s">
        <v>18</v>
      </c>
      <c r="F412" s="25">
        <v>39.299999999999997</v>
      </c>
      <c r="G412" s="6">
        <f t="shared" si="36"/>
        <v>12</v>
      </c>
      <c r="H412" t="str">
        <f t="shared" si="37"/>
        <v>!J.H.S. 098 Herman Ridder</v>
      </c>
      <c r="I412" t="str">
        <f t="shared" si="38"/>
        <v>!Claralee Irobunda</v>
      </c>
      <c r="J412" s="13" t="str">
        <f t="shared" si="39"/>
        <v>!Middle</v>
      </c>
      <c r="K412" s="14" t="str">
        <f t="shared" si="41"/>
        <v>!C</v>
      </c>
      <c r="L412" s="15" t="str">
        <f t="shared" si="40"/>
        <v>!39.3</v>
      </c>
      <c r="M412" s="7"/>
      <c r="N412" s="8"/>
      <c r="O412" s="9"/>
      <c r="P412" s="10"/>
      <c r="Q412" s="11"/>
    </row>
    <row r="413" spans="1:17" x14ac:dyDescent="0.25">
      <c r="A413" s="2">
        <v>12</v>
      </c>
      <c r="B413" s="3" t="s">
        <v>837</v>
      </c>
      <c r="C413" s="4" t="s">
        <v>838</v>
      </c>
      <c r="D413" s="5" t="s">
        <v>8</v>
      </c>
      <c r="E413" s="22" t="s">
        <v>9</v>
      </c>
      <c r="F413" s="25">
        <v>53.7</v>
      </c>
      <c r="G413" s="6">
        <f t="shared" si="36"/>
        <v>12</v>
      </c>
      <c r="H413" t="str">
        <f t="shared" si="37"/>
        <v>!P.S. 129 Twin Parks Upper</v>
      </c>
      <c r="I413" t="str">
        <f t="shared" si="38"/>
        <v>!Yvette Beasley</v>
      </c>
      <c r="J413" s="13" t="str">
        <f t="shared" si="39"/>
        <v>!Middle</v>
      </c>
      <c r="K413" s="14" t="str">
        <f t="shared" si="41"/>
        <v>!B</v>
      </c>
      <c r="L413" s="15" t="str">
        <f t="shared" si="40"/>
        <v>!53.7</v>
      </c>
      <c r="M413" s="7"/>
      <c r="N413" s="8"/>
      <c r="O413" s="9"/>
      <c r="P413" s="10"/>
      <c r="Q413" s="11"/>
    </row>
    <row r="414" spans="1:17" x14ac:dyDescent="0.25">
      <c r="A414" s="2">
        <v>12</v>
      </c>
      <c r="B414" s="3" t="s">
        <v>839</v>
      </c>
      <c r="C414" s="4" t="s">
        <v>840</v>
      </c>
      <c r="D414" s="5" t="s">
        <v>21</v>
      </c>
      <c r="E414" s="22" t="s">
        <v>18</v>
      </c>
      <c r="F414" s="25">
        <v>34.6</v>
      </c>
      <c r="G414" s="6">
        <f t="shared" si="36"/>
        <v>12</v>
      </c>
      <c r="H414" t="str">
        <f t="shared" si="37"/>
        <v>!P.S. 134 George F. Bristow</v>
      </c>
      <c r="I414" t="str">
        <f t="shared" si="38"/>
        <v>!Kenneth Thomas</v>
      </c>
      <c r="J414" s="13" t="str">
        <f t="shared" si="39"/>
        <v>!Elementary</v>
      </c>
      <c r="K414" s="14" t="str">
        <f t="shared" si="41"/>
        <v>!C</v>
      </c>
      <c r="L414" s="15" t="str">
        <f t="shared" si="40"/>
        <v>!34.6</v>
      </c>
      <c r="M414" s="7"/>
      <c r="N414" s="8"/>
      <c r="O414" s="9"/>
      <c r="P414" s="10"/>
      <c r="Q414" s="11"/>
    </row>
    <row r="415" spans="1:17" x14ac:dyDescent="0.25">
      <c r="A415" s="2">
        <v>12</v>
      </c>
      <c r="B415" s="3" t="s">
        <v>841</v>
      </c>
      <c r="C415" s="4" t="s">
        <v>842</v>
      </c>
      <c r="D415" s="5" t="s">
        <v>21</v>
      </c>
      <c r="E415" s="22" t="s">
        <v>9</v>
      </c>
      <c r="F415" s="25">
        <v>41.7</v>
      </c>
      <c r="G415" s="6">
        <f t="shared" si="36"/>
        <v>12</v>
      </c>
      <c r="H415" t="str">
        <f t="shared" si="37"/>
        <v>!P.S. 150 Charles James Fox</v>
      </c>
      <c r="I415" t="str">
        <f t="shared" si="38"/>
        <v>!Edwin Irizarry</v>
      </c>
      <c r="J415" s="13" t="str">
        <f t="shared" si="39"/>
        <v>!Elementary</v>
      </c>
      <c r="K415" s="14" t="str">
        <f t="shared" si="41"/>
        <v>!B</v>
      </c>
      <c r="L415" s="15" t="str">
        <f t="shared" si="40"/>
        <v>!41.7</v>
      </c>
      <c r="M415" s="7"/>
      <c r="N415" s="8"/>
      <c r="O415" s="9"/>
      <c r="P415" s="10"/>
      <c r="Q415" s="11"/>
    </row>
    <row r="416" spans="1:17" x14ac:dyDescent="0.25">
      <c r="A416" s="2">
        <v>12</v>
      </c>
      <c r="B416" s="3" t="s">
        <v>843</v>
      </c>
      <c r="C416" s="4" t="s">
        <v>844</v>
      </c>
      <c r="D416" s="5" t="s">
        <v>8</v>
      </c>
      <c r="E416" s="22" t="s">
        <v>18</v>
      </c>
      <c r="F416" s="25">
        <v>30.7</v>
      </c>
      <c r="G416" s="6">
        <f t="shared" si="36"/>
        <v>12</v>
      </c>
      <c r="H416" t="str">
        <f t="shared" si="37"/>
        <v>!E.S.M.T- I.S. 190</v>
      </c>
      <c r="I416" t="str">
        <f t="shared" si="38"/>
        <v>!Dianajade Santiago</v>
      </c>
      <c r="J416" s="13" t="str">
        <f t="shared" si="39"/>
        <v>!Middle</v>
      </c>
      <c r="K416" s="14" t="str">
        <f t="shared" si="41"/>
        <v>!C</v>
      </c>
      <c r="L416" s="15" t="str">
        <f t="shared" si="40"/>
        <v>!30.7</v>
      </c>
      <c r="M416" s="7"/>
      <c r="N416" s="8"/>
      <c r="O416" s="9"/>
      <c r="P416" s="10"/>
      <c r="Q416" s="11"/>
    </row>
    <row r="417" spans="1:17" x14ac:dyDescent="0.25">
      <c r="A417" s="2">
        <v>12</v>
      </c>
      <c r="B417" s="3" t="s">
        <v>845</v>
      </c>
      <c r="C417" s="4" t="s">
        <v>846</v>
      </c>
      <c r="D417" s="5" t="s">
        <v>21</v>
      </c>
      <c r="E417" s="22" t="s">
        <v>18</v>
      </c>
      <c r="F417" s="25">
        <v>39.700000000000003</v>
      </c>
      <c r="G417" s="6">
        <f t="shared" si="36"/>
        <v>12</v>
      </c>
      <c r="H417" t="str">
        <f t="shared" si="37"/>
        <v>!P.S. 195</v>
      </c>
      <c r="I417" t="str">
        <f t="shared" si="38"/>
        <v>!Andrew Kavanagh</v>
      </c>
      <c r="J417" s="13" t="str">
        <f t="shared" si="39"/>
        <v>!Elementary</v>
      </c>
      <c r="K417" s="14" t="str">
        <f t="shared" si="41"/>
        <v>!C</v>
      </c>
      <c r="L417" s="15" t="str">
        <f t="shared" si="40"/>
        <v>!39.7</v>
      </c>
      <c r="M417" s="7"/>
      <c r="N417" s="8"/>
      <c r="O417" s="9"/>
      <c r="P417" s="10"/>
      <c r="Q417" s="11"/>
    </row>
    <row r="418" spans="1:17" x14ac:dyDescent="0.25">
      <c r="A418" s="2">
        <v>12</v>
      </c>
      <c r="B418" s="3" t="s">
        <v>847</v>
      </c>
      <c r="C418" s="4" t="s">
        <v>848</v>
      </c>
      <c r="D418" s="5" t="s">
        <v>21</v>
      </c>
      <c r="E418" s="22" t="s">
        <v>18</v>
      </c>
      <c r="F418" s="25">
        <v>30.1</v>
      </c>
      <c r="G418" s="6">
        <f t="shared" si="36"/>
        <v>12</v>
      </c>
      <c r="H418" t="str">
        <f t="shared" si="37"/>
        <v>!P.S. 196</v>
      </c>
      <c r="I418" t="str">
        <f t="shared" si="38"/>
        <v>!Lizzette Rivera</v>
      </c>
      <c r="J418" s="13" t="str">
        <f t="shared" si="39"/>
        <v>!Elementary</v>
      </c>
      <c r="K418" s="14" t="str">
        <f t="shared" si="41"/>
        <v>!C</v>
      </c>
      <c r="L418" s="15" t="str">
        <f t="shared" si="40"/>
        <v>!30.1</v>
      </c>
      <c r="M418" s="7"/>
      <c r="N418" s="8"/>
      <c r="O418" s="9"/>
      <c r="P418" s="10"/>
      <c r="Q418" s="11"/>
    </row>
    <row r="419" spans="1:17" x14ac:dyDescent="0.25">
      <c r="A419" s="2">
        <v>12</v>
      </c>
      <c r="B419" s="3" t="s">
        <v>849</v>
      </c>
      <c r="C419" s="4" t="s">
        <v>850</v>
      </c>
      <c r="D419" s="5" t="s">
        <v>15</v>
      </c>
      <c r="E419" s="22" t="s">
        <v>9</v>
      </c>
      <c r="F419" s="25">
        <v>57</v>
      </c>
      <c r="G419" s="6">
        <f t="shared" si="36"/>
        <v>12</v>
      </c>
      <c r="H419" t="str">
        <f t="shared" si="37"/>
        <v>!P.S. 211</v>
      </c>
      <c r="I419" t="str">
        <f t="shared" si="38"/>
        <v>!Betty Gonzalez-Soto</v>
      </c>
      <c r="J419" s="13" t="str">
        <f t="shared" si="39"/>
        <v>!K-8</v>
      </c>
      <c r="K419" s="14" t="str">
        <f t="shared" si="41"/>
        <v>!B</v>
      </c>
      <c r="L419" s="15" t="str">
        <f t="shared" si="40"/>
        <v>!57</v>
      </c>
      <c r="M419" s="7"/>
      <c r="N419" s="8"/>
      <c r="O419" s="9"/>
      <c r="P419" s="10"/>
      <c r="Q419" s="11"/>
    </row>
    <row r="420" spans="1:17" x14ac:dyDescent="0.25">
      <c r="A420" s="2">
        <v>12</v>
      </c>
      <c r="B420" s="3" t="s">
        <v>851</v>
      </c>
      <c r="C420" s="4" t="s">
        <v>852</v>
      </c>
      <c r="D420" s="5" t="s">
        <v>15</v>
      </c>
      <c r="E420" s="22" t="s">
        <v>9</v>
      </c>
      <c r="F420" s="25">
        <v>56.1</v>
      </c>
      <c r="G420" s="6">
        <f t="shared" si="36"/>
        <v>12</v>
      </c>
      <c r="H420" t="str">
        <f t="shared" si="37"/>
        <v>!P.S. 212</v>
      </c>
      <c r="I420" t="str">
        <f t="shared" si="38"/>
        <v>!Yohan Lim</v>
      </c>
      <c r="J420" s="13" t="str">
        <f t="shared" si="39"/>
        <v>!K-8</v>
      </c>
      <c r="K420" s="14" t="str">
        <f t="shared" si="41"/>
        <v>!B</v>
      </c>
      <c r="L420" s="15" t="str">
        <f t="shared" si="40"/>
        <v>!56.1</v>
      </c>
      <c r="M420" s="7"/>
      <c r="N420" s="8"/>
      <c r="O420" s="9"/>
      <c r="P420" s="10"/>
      <c r="Q420" s="11"/>
    </row>
    <row r="421" spans="1:17" x14ac:dyDescent="0.25">
      <c r="A421" s="2">
        <v>12</v>
      </c>
      <c r="B421" s="3" t="s">
        <v>853</v>
      </c>
      <c r="C421" s="4" t="s">
        <v>854</v>
      </c>
      <c r="D421" s="5" t="s">
        <v>15</v>
      </c>
      <c r="E421" s="22" t="s">
        <v>9</v>
      </c>
      <c r="F421" s="25">
        <v>56.5</v>
      </c>
      <c r="G421" s="6">
        <f t="shared" si="36"/>
        <v>12</v>
      </c>
      <c r="H421" t="str">
        <f t="shared" si="37"/>
        <v>!P.S. 214</v>
      </c>
      <c r="I421" t="str">
        <f t="shared" si="38"/>
        <v>!David Cintron</v>
      </c>
      <c r="J421" s="13" t="str">
        <f t="shared" si="39"/>
        <v>!K-8</v>
      </c>
      <c r="K421" s="14" t="str">
        <f t="shared" si="41"/>
        <v>!B</v>
      </c>
      <c r="L421" s="15" t="str">
        <f t="shared" si="40"/>
        <v>!56.5</v>
      </c>
      <c r="M421" s="7"/>
      <c r="N421" s="8"/>
      <c r="O421" s="9"/>
      <c r="P421" s="10"/>
      <c r="Q421" s="11"/>
    </row>
    <row r="422" spans="1:17" x14ac:dyDescent="0.25">
      <c r="A422" s="2">
        <v>12</v>
      </c>
      <c r="B422" s="3" t="s">
        <v>855</v>
      </c>
      <c r="C422" s="4" t="s">
        <v>856</v>
      </c>
      <c r="D422" s="5" t="s">
        <v>8</v>
      </c>
      <c r="E422" s="22" t="s">
        <v>18</v>
      </c>
      <c r="F422" s="25">
        <v>34.799999999999997</v>
      </c>
      <c r="G422" s="6">
        <f t="shared" si="36"/>
        <v>12</v>
      </c>
      <c r="H422" t="str">
        <f t="shared" si="37"/>
        <v>!School of Performing Arts</v>
      </c>
      <c r="I422" t="str">
        <f t="shared" si="38"/>
        <v>!Seth Litt</v>
      </c>
      <c r="J422" s="13" t="str">
        <f t="shared" si="39"/>
        <v>!Middle</v>
      </c>
      <c r="K422" s="14" t="str">
        <f t="shared" si="41"/>
        <v>!C</v>
      </c>
      <c r="L422" s="15" t="str">
        <f t="shared" si="40"/>
        <v>!34.8</v>
      </c>
      <c r="M422" s="7"/>
      <c r="N422" s="8"/>
      <c r="O422" s="9"/>
      <c r="P422" s="10"/>
      <c r="Q422" s="11"/>
    </row>
    <row r="423" spans="1:17" x14ac:dyDescent="0.25">
      <c r="A423" s="2">
        <v>12</v>
      </c>
      <c r="B423" s="3" t="s">
        <v>857</v>
      </c>
      <c r="C423" s="4" t="s">
        <v>858</v>
      </c>
      <c r="D423" s="5" t="s">
        <v>8</v>
      </c>
      <c r="E423" s="22" t="s">
        <v>9</v>
      </c>
      <c r="F423" s="25">
        <v>53.9</v>
      </c>
      <c r="G423" s="6">
        <f t="shared" si="36"/>
        <v>12</v>
      </c>
      <c r="H423" t="str">
        <f t="shared" si="37"/>
        <v>!Mott Hall V</v>
      </c>
      <c r="I423" t="str">
        <f t="shared" si="38"/>
        <v>!Peter Oroszlany</v>
      </c>
      <c r="J423" s="13" t="str">
        <f t="shared" si="39"/>
        <v>!Middle</v>
      </c>
      <c r="K423" s="14" t="str">
        <f t="shared" si="41"/>
        <v>!B</v>
      </c>
      <c r="L423" s="15" t="str">
        <f t="shared" si="40"/>
        <v>!53.9</v>
      </c>
      <c r="M423" s="7"/>
      <c r="N423" s="8"/>
      <c r="O423" s="9"/>
      <c r="P423" s="10"/>
      <c r="Q423" s="11"/>
    </row>
    <row r="424" spans="1:17" x14ac:dyDescent="0.25">
      <c r="A424" s="2">
        <v>12</v>
      </c>
      <c r="B424" s="3" t="s">
        <v>859</v>
      </c>
      <c r="C424" s="4" t="s">
        <v>860</v>
      </c>
      <c r="D424" s="5" t="s">
        <v>8</v>
      </c>
      <c r="E424" s="22" t="s">
        <v>12</v>
      </c>
      <c r="F424" s="25">
        <v>79.599999999999994</v>
      </c>
      <c r="G424" s="6">
        <f t="shared" si="36"/>
        <v>12</v>
      </c>
      <c r="H424" t="str">
        <f t="shared" si="37"/>
        <v>!Bronx Latin</v>
      </c>
      <c r="I424" t="str">
        <f t="shared" si="38"/>
        <v>!Leticia Pineiro</v>
      </c>
      <c r="J424" s="13" t="str">
        <f t="shared" si="39"/>
        <v>!Middle</v>
      </c>
      <c r="K424" s="14" t="str">
        <f t="shared" si="41"/>
        <v>!A</v>
      </c>
      <c r="L424" s="15" t="str">
        <f t="shared" si="40"/>
        <v>!79.6</v>
      </c>
      <c r="M424" s="7"/>
      <c r="N424" s="8"/>
      <c r="O424" s="9"/>
      <c r="P424" s="10"/>
      <c r="Q424" s="11"/>
    </row>
    <row r="425" spans="1:17" x14ac:dyDescent="0.25">
      <c r="A425" s="2">
        <v>12</v>
      </c>
      <c r="B425" s="3" t="s">
        <v>861</v>
      </c>
      <c r="C425" s="4" t="s">
        <v>862</v>
      </c>
      <c r="D425" s="5" t="s">
        <v>8</v>
      </c>
      <c r="E425" s="22" t="s">
        <v>18</v>
      </c>
      <c r="F425" s="25">
        <v>38.299999999999997</v>
      </c>
      <c r="G425" s="6">
        <f t="shared" si="36"/>
        <v>12</v>
      </c>
      <c r="H425" t="str">
        <f t="shared" si="37"/>
        <v>!East Bronx Academy for the Future</v>
      </c>
      <c r="I425" t="str">
        <f t="shared" si="38"/>
        <v>!Sarah Scrogin</v>
      </c>
      <c r="J425" s="13" t="str">
        <f t="shared" si="39"/>
        <v>!Middle</v>
      </c>
      <c r="K425" s="14" t="str">
        <f t="shared" si="41"/>
        <v>!C</v>
      </c>
      <c r="L425" s="15" t="str">
        <f t="shared" si="40"/>
        <v>!38.3</v>
      </c>
      <c r="M425" s="7"/>
      <c r="N425" s="8"/>
      <c r="O425" s="9"/>
      <c r="P425" s="10"/>
      <c r="Q425" s="11"/>
    </row>
    <row r="426" spans="1:17" x14ac:dyDescent="0.25">
      <c r="A426" s="2">
        <v>12</v>
      </c>
      <c r="B426" s="3" t="s">
        <v>863</v>
      </c>
      <c r="C426" s="4" t="s">
        <v>864</v>
      </c>
      <c r="D426" s="5" t="s">
        <v>8</v>
      </c>
      <c r="E426" s="22" t="s">
        <v>9</v>
      </c>
      <c r="F426" s="25">
        <v>53.4</v>
      </c>
      <c r="G426" s="6">
        <f t="shared" si="36"/>
        <v>12</v>
      </c>
      <c r="H426" t="str">
        <f t="shared" si="37"/>
        <v>!Frederick Douglass Academy V. Middle School</v>
      </c>
      <c r="I426" t="str">
        <f t="shared" si="38"/>
        <v>!Deborah Cimini</v>
      </c>
      <c r="J426" s="13" t="str">
        <f t="shared" si="39"/>
        <v>!Middle</v>
      </c>
      <c r="K426" s="14" t="str">
        <f t="shared" si="41"/>
        <v>!B</v>
      </c>
      <c r="L426" s="15" t="str">
        <f t="shared" si="40"/>
        <v>!53.4</v>
      </c>
      <c r="M426" s="7"/>
      <c r="N426" s="8"/>
      <c r="O426" s="9"/>
      <c r="P426" s="10"/>
      <c r="Q426" s="11"/>
    </row>
    <row r="427" spans="1:17" x14ac:dyDescent="0.25">
      <c r="A427" s="2">
        <v>12</v>
      </c>
      <c r="B427" s="3" t="s">
        <v>865</v>
      </c>
      <c r="C427" s="4" t="s">
        <v>866</v>
      </c>
      <c r="D427" s="5" t="s">
        <v>8</v>
      </c>
      <c r="E427" s="22" t="s">
        <v>18</v>
      </c>
      <c r="F427" s="25">
        <v>30.3</v>
      </c>
      <c r="G427" s="6">
        <f t="shared" si="36"/>
        <v>12</v>
      </c>
      <c r="H427" t="str">
        <f t="shared" si="37"/>
        <v>!Fannie Lou Hamer Middle School</v>
      </c>
      <c r="I427" t="str">
        <f t="shared" si="38"/>
        <v>!Lorraine Chanon</v>
      </c>
      <c r="J427" s="13" t="str">
        <f t="shared" si="39"/>
        <v>!Middle</v>
      </c>
      <c r="K427" s="14" t="str">
        <f t="shared" si="41"/>
        <v>!C</v>
      </c>
      <c r="L427" s="15" t="str">
        <f t="shared" si="40"/>
        <v>!30.3</v>
      </c>
      <c r="M427" s="7"/>
      <c r="N427" s="8"/>
      <c r="O427" s="9"/>
      <c r="P427" s="10"/>
      <c r="Q427" s="11"/>
    </row>
    <row r="428" spans="1:17" x14ac:dyDescent="0.25">
      <c r="A428" s="2">
        <v>12</v>
      </c>
      <c r="B428" s="3" t="s">
        <v>867</v>
      </c>
      <c r="C428" s="4" t="s">
        <v>868</v>
      </c>
      <c r="D428" s="5" t="s">
        <v>21</v>
      </c>
      <c r="E428" s="22" t="s">
        <v>24</v>
      </c>
      <c r="F428" s="25">
        <v>24.3</v>
      </c>
      <c r="G428" s="6">
        <f t="shared" si="36"/>
        <v>12</v>
      </c>
      <c r="H428" t="str">
        <f t="shared" si="37"/>
        <v>!The School of Science and Applied Learning</v>
      </c>
      <c r="I428" t="str">
        <f t="shared" si="38"/>
        <v>!Venessa Singleton</v>
      </c>
      <c r="J428" s="13" t="str">
        <f t="shared" si="39"/>
        <v>!Elementary</v>
      </c>
      <c r="K428" s="14" t="str">
        <f t="shared" si="41"/>
        <v>!D</v>
      </c>
      <c r="L428" s="15" t="str">
        <f t="shared" si="40"/>
        <v>!24.3</v>
      </c>
      <c r="M428" s="7"/>
      <c r="N428" s="8"/>
      <c r="O428" s="9"/>
      <c r="P428" s="10"/>
      <c r="Q428" s="11"/>
    </row>
    <row r="429" spans="1:17" x14ac:dyDescent="0.25">
      <c r="A429" s="2">
        <v>12</v>
      </c>
      <c r="B429" s="3" t="s">
        <v>869</v>
      </c>
      <c r="C429" s="4" t="s">
        <v>870</v>
      </c>
      <c r="D429" s="5" t="s">
        <v>8</v>
      </c>
      <c r="E429" s="22" t="s">
        <v>12</v>
      </c>
      <c r="F429" s="25">
        <v>60.5</v>
      </c>
      <c r="G429" s="6">
        <f t="shared" si="36"/>
        <v>12</v>
      </c>
      <c r="H429" t="str">
        <f t="shared" si="37"/>
        <v>!Kappa III</v>
      </c>
      <c r="I429" t="str">
        <f t="shared" si="38"/>
        <v>!Elisa Alvarez</v>
      </c>
      <c r="J429" s="13" t="str">
        <f t="shared" si="39"/>
        <v>!Middle</v>
      </c>
      <c r="K429" s="14" t="str">
        <f t="shared" si="41"/>
        <v>!A</v>
      </c>
      <c r="L429" s="15" t="str">
        <f t="shared" si="40"/>
        <v>!60.5</v>
      </c>
      <c r="M429" s="7"/>
      <c r="N429" s="8"/>
      <c r="O429" s="9"/>
      <c r="P429" s="10"/>
      <c r="Q429" s="11"/>
    </row>
    <row r="430" spans="1:17" x14ac:dyDescent="0.25">
      <c r="A430" s="2">
        <v>12</v>
      </c>
      <c r="B430" s="3" t="s">
        <v>871</v>
      </c>
      <c r="C430" s="4" t="s">
        <v>872</v>
      </c>
      <c r="D430" s="5" t="s">
        <v>8</v>
      </c>
      <c r="E430" s="22" t="s">
        <v>9</v>
      </c>
      <c r="F430" s="25">
        <v>53.7</v>
      </c>
      <c r="G430" s="6">
        <f t="shared" si="36"/>
        <v>12</v>
      </c>
      <c r="H430" t="str">
        <f t="shared" si="37"/>
        <v>!I.S. X318 Math, Science &amp; Technology Through Arts</v>
      </c>
      <c r="I430" t="str">
        <f t="shared" si="38"/>
        <v>!Maria Lopez</v>
      </c>
      <c r="J430" s="13" t="str">
        <f t="shared" si="39"/>
        <v>!Middle</v>
      </c>
      <c r="K430" s="14" t="str">
        <f t="shared" si="41"/>
        <v>!B</v>
      </c>
      <c r="L430" s="15" t="str">
        <f t="shared" si="40"/>
        <v>!53.7</v>
      </c>
      <c r="M430" s="7"/>
      <c r="N430" s="8"/>
      <c r="O430" s="9"/>
      <c r="P430" s="10"/>
      <c r="Q430" s="11"/>
    </row>
    <row r="431" spans="1:17" x14ac:dyDescent="0.25">
      <c r="A431" s="2">
        <v>12</v>
      </c>
      <c r="B431" s="3" t="s">
        <v>873</v>
      </c>
      <c r="C431" s="4" t="s">
        <v>874</v>
      </c>
      <c r="D431" s="5" t="s">
        <v>8</v>
      </c>
      <c r="E431" s="22" t="s">
        <v>18</v>
      </c>
      <c r="F431" s="25">
        <v>38.799999999999997</v>
      </c>
      <c r="G431" s="6">
        <f t="shared" si="36"/>
        <v>12</v>
      </c>
      <c r="H431" t="str">
        <f t="shared" si="37"/>
        <v>!Accion Academy</v>
      </c>
      <c r="I431" t="str">
        <f t="shared" si="38"/>
        <v>!Adrian Manuel</v>
      </c>
      <c r="J431" s="13" t="str">
        <f t="shared" si="39"/>
        <v>!Middle</v>
      </c>
      <c r="K431" s="14" t="str">
        <f t="shared" si="41"/>
        <v>!C</v>
      </c>
      <c r="L431" s="15" t="str">
        <f t="shared" si="40"/>
        <v>!38.8</v>
      </c>
      <c r="M431" s="7"/>
      <c r="N431" s="8"/>
      <c r="O431" s="9"/>
      <c r="P431" s="10"/>
      <c r="Q431" s="11"/>
    </row>
    <row r="432" spans="1:17" x14ac:dyDescent="0.25">
      <c r="A432" s="2">
        <v>12</v>
      </c>
      <c r="B432" s="3" t="s">
        <v>875</v>
      </c>
      <c r="C432" s="4" t="s">
        <v>876</v>
      </c>
      <c r="D432" s="5" t="s">
        <v>8</v>
      </c>
      <c r="E432" s="22" t="s">
        <v>24</v>
      </c>
      <c r="F432" s="25">
        <v>20.2</v>
      </c>
      <c r="G432" s="6">
        <f t="shared" si="36"/>
        <v>12</v>
      </c>
      <c r="H432" t="str">
        <f t="shared" si="37"/>
        <v>!Urban Assembly School for Wildlife Conservation</v>
      </c>
      <c r="I432" t="str">
        <f t="shared" si="38"/>
        <v>!Mark Ossenheimer</v>
      </c>
      <c r="J432" s="13" t="str">
        <f t="shared" si="39"/>
        <v>!Middle</v>
      </c>
      <c r="K432" s="14" t="str">
        <f t="shared" si="41"/>
        <v>!D</v>
      </c>
      <c r="L432" s="15" t="str">
        <f t="shared" si="40"/>
        <v>!20.2</v>
      </c>
      <c r="M432" s="7"/>
      <c r="N432" s="8"/>
      <c r="O432" s="9"/>
      <c r="P432" s="10"/>
      <c r="Q432" s="11"/>
    </row>
    <row r="433" spans="1:17" x14ac:dyDescent="0.25">
      <c r="A433" s="2">
        <v>12</v>
      </c>
      <c r="B433" s="3" t="s">
        <v>877</v>
      </c>
      <c r="C433" s="4" t="s">
        <v>878</v>
      </c>
      <c r="D433" s="5" t="s">
        <v>8</v>
      </c>
      <c r="E433" s="22" t="s">
        <v>18</v>
      </c>
      <c r="F433" s="25">
        <v>36</v>
      </c>
      <c r="G433" s="6">
        <f t="shared" si="36"/>
        <v>12</v>
      </c>
      <c r="H433" t="str">
        <f t="shared" si="37"/>
        <v>!Emolior Academy</v>
      </c>
      <c r="I433" t="str">
        <f t="shared" si="38"/>
        <v>!Derick Spaulding</v>
      </c>
      <c r="J433" s="13" t="str">
        <f t="shared" si="39"/>
        <v>!Middle</v>
      </c>
      <c r="K433" s="14" t="str">
        <f t="shared" si="41"/>
        <v>!C</v>
      </c>
      <c r="L433" s="15" t="str">
        <f t="shared" si="40"/>
        <v>!36</v>
      </c>
      <c r="M433" s="7"/>
      <c r="N433" s="8"/>
      <c r="O433" s="9"/>
      <c r="P433" s="10"/>
      <c r="Q433" s="11"/>
    </row>
    <row r="434" spans="1:17" x14ac:dyDescent="0.25">
      <c r="A434" s="2">
        <v>12</v>
      </c>
      <c r="B434" s="3" t="s">
        <v>879</v>
      </c>
      <c r="C434" s="4" t="s">
        <v>880</v>
      </c>
      <c r="D434" s="5" t="s">
        <v>21</v>
      </c>
      <c r="E434" s="22" t="s">
        <v>12</v>
      </c>
      <c r="F434" s="25">
        <v>63.5</v>
      </c>
      <c r="G434" s="6">
        <f t="shared" ref="G434:G494" si="42">A434</f>
        <v>12</v>
      </c>
      <c r="H434" t="str">
        <f t="shared" ref="H434:H494" si="43">"!" &amp;B434</f>
        <v>!Bronx Little School</v>
      </c>
      <c r="I434" t="str">
        <f t="shared" ref="I434:I494" si="44">"!" &amp;C434</f>
        <v>!Janice Gordon</v>
      </c>
      <c r="J434" s="13" t="str">
        <f t="shared" ref="J434:J494" si="45">"!" &amp;D434</f>
        <v>!Elementary</v>
      </c>
      <c r="K434" s="14" t="str">
        <f t="shared" si="41"/>
        <v>!A</v>
      </c>
      <c r="L434" s="15" t="str">
        <f t="shared" ref="L434:L494" si="46">"!" &amp;F434</f>
        <v>!63.5</v>
      </c>
      <c r="M434" s="7"/>
      <c r="N434" s="8"/>
      <c r="O434" s="9"/>
      <c r="P434" s="10"/>
      <c r="Q434" s="11"/>
    </row>
    <row r="435" spans="1:17" x14ac:dyDescent="0.25">
      <c r="A435" s="2">
        <v>12</v>
      </c>
      <c r="B435" s="3" t="s">
        <v>881</v>
      </c>
      <c r="C435" s="4" t="s">
        <v>882</v>
      </c>
      <c r="D435" s="5" t="s">
        <v>8</v>
      </c>
      <c r="E435" s="22" t="s">
        <v>18</v>
      </c>
      <c r="F435" s="25">
        <v>31.8</v>
      </c>
      <c r="G435" s="6">
        <f t="shared" si="42"/>
        <v>12</v>
      </c>
      <c r="H435" t="str">
        <f t="shared" si="43"/>
        <v>!Entrada Academy</v>
      </c>
      <c r="I435" t="str">
        <f t="shared" si="44"/>
        <v>!Socorro Diaz</v>
      </c>
      <c r="J435" s="13" t="str">
        <f t="shared" si="45"/>
        <v>!Middle</v>
      </c>
      <c r="K435" s="14" t="str">
        <f t="shared" si="41"/>
        <v>!C</v>
      </c>
      <c r="L435" s="15" t="str">
        <f t="shared" si="46"/>
        <v>!31.8</v>
      </c>
      <c r="M435" s="7"/>
      <c r="N435" s="8"/>
      <c r="O435" s="9"/>
      <c r="P435" s="10"/>
      <c r="Q435" s="11"/>
    </row>
    <row r="436" spans="1:17" x14ac:dyDescent="0.25">
      <c r="A436" s="2">
        <v>13</v>
      </c>
      <c r="B436" s="3" t="s">
        <v>883</v>
      </c>
      <c r="C436" s="4" t="s">
        <v>884</v>
      </c>
      <c r="D436" s="5" t="s">
        <v>21</v>
      </c>
      <c r="E436" s="22" t="s">
        <v>18</v>
      </c>
      <c r="F436" s="25">
        <v>35.9</v>
      </c>
      <c r="G436" s="6">
        <f t="shared" si="42"/>
        <v>13</v>
      </c>
      <c r="H436" t="str">
        <f t="shared" si="43"/>
        <v>!P.S. 054 Samuel C. Barnes</v>
      </c>
      <c r="I436" t="str">
        <f t="shared" si="44"/>
        <v>!Lorna Khan</v>
      </c>
      <c r="J436" s="13" t="str">
        <f t="shared" si="45"/>
        <v>!Elementary</v>
      </c>
      <c r="K436" s="14" t="str">
        <f t="shared" si="41"/>
        <v>!C</v>
      </c>
      <c r="L436" s="15" t="str">
        <f t="shared" si="46"/>
        <v>!35.9</v>
      </c>
      <c r="M436" s="7"/>
      <c r="N436" s="8"/>
      <c r="O436" s="9"/>
      <c r="P436" s="10"/>
      <c r="Q436" s="11"/>
    </row>
    <row r="437" spans="1:17" x14ac:dyDescent="0.25">
      <c r="A437" s="2">
        <v>13</v>
      </c>
      <c r="B437" s="3" t="s">
        <v>885</v>
      </c>
      <c r="C437" s="4" t="s">
        <v>886</v>
      </c>
      <c r="D437" s="5" t="s">
        <v>21</v>
      </c>
      <c r="E437" s="22" t="s">
        <v>18</v>
      </c>
      <c r="F437" s="25">
        <v>33.4</v>
      </c>
      <c r="G437" s="6">
        <f t="shared" si="42"/>
        <v>13</v>
      </c>
      <c r="H437" t="str">
        <f t="shared" si="43"/>
        <v>!P.S. 003 The Bedford Village</v>
      </c>
      <c r="I437" t="str">
        <f t="shared" si="44"/>
        <v>!Kristina Beecher</v>
      </c>
      <c r="J437" s="13" t="str">
        <f t="shared" si="45"/>
        <v>!Elementary</v>
      </c>
      <c r="K437" s="14" t="str">
        <f t="shared" si="41"/>
        <v>!C</v>
      </c>
      <c r="L437" s="15" t="str">
        <f t="shared" si="46"/>
        <v>!33.4</v>
      </c>
      <c r="M437" s="7"/>
      <c r="N437" s="8"/>
      <c r="O437" s="9"/>
      <c r="P437" s="10"/>
      <c r="Q437" s="11"/>
    </row>
    <row r="438" spans="1:17" x14ac:dyDescent="0.25">
      <c r="A438" s="2">
        <v>13</v>
      </c>
      <c r="B438" s="3" t="s">
        <v>887</v>
      </c>
      <c r="C438" s="4" t="s">
        <v>888</v>
      </c>
      <c r="D438" s="5" t="s">
        <v>21</v>
      </c>
      <c r="E438" s="22" t="s">
        <v>18</v>
      </c>
      <c r="F438" s="25">
        <v>33.299999999999997</v>
      </c>
      <c r="G438" s="6">
        <f t="shared" si="42"/>
        <v>13</v>
      </c>
      <c r="H438" t="str">
        <f t="shared" si="43"/>
        <v>!P.S. 008 Robert Fulton</v>
      </c>
      <c r="I438" t="str">
        <f t="shared" si="44"/>
        <v>!Seth Phillips</v>
      </c>
      <c r="J438" s="13" t="str">
        <f t="shared" si="45"/>
        <v>!Elementary</v>
      </c>
      <c r="K438" s="14" t="str">
        <f t="shared" si="41"/>
        <v>!C</v>
      </c>
      <c r="L438" s="15" t="str">
        <f t="shared" si="46"/>
        <v>!33.3</v>
      </c>
      <c r="M438" s="7"/>
      <c r="N438" s="8"/>
      <c r="O438" s="9"/>
      <c r="P438" s="10"/>
      <c r="Q438" s="11"/>
    </row>
    <row r="439" spans="1:17" x14ac:dyDescent="0.25">
      <c r="A439" s="2">
        <v>13</v>
      </c>
      <c r="B439" s="3" t="s">
        <v>889</v>
      </c>
      <c r="C439" s="4" t="s">
        <v>890</v>
      </c>
      <c r="D439" s="5" t="s">
        <v>21</v>
      </c>
      <c r="E439" s="22" t="s">
        <v>18</v>
      </c>
      <c r="F439" s="25">
        <v>34.200000000000003</v>
      </c>
      <c r="G439" s="6">
        <f t="shared" si="42"/>
        <v>13</v>
      </c>
      <c r="H439" t="str">
        <f t="shared" si="43"/>
        <v>!P.S. 009 Teunis G. Bergen</v>
      </c>
      <c r="I439" t="str">
        <f t="shared" si="44"/>
        <v>!Sandra D'Avilar</v>
      </c>
      <c r="J439" s="13" t="str">
        <f t="shared" si="45"/>
        <v>!Elementary</v>
      </c>
      <c r="K439" s="14" t="str">
        <f t="shared" si="41"/>
        <v>!C</v>
      </c>
      <c r="L439" s="15" t="str">
        <f t="shared" si="46"/>
        <v>!34.2</v>
      </c>
      <c r="M439" s="7"/>
      <c r="N439" s="8"/>
      <c r="O439" s="9"/>
      <c r="P439" s="10"/>
      <c r="Q439" s="11"/>
    </row>
    <row r="440" spans="1:17" x14ac:dyDescent="0.25">
      <c r="A440" s="2">
        <v>13</v>
      </c>
      <c r="B440" s="3" t="s">
        <v>891</v>
      </c>
      <c r="C440" s="4" t="s">
        <v>892</v>
      </c>
      <c r="D440" s="5" t="s">
        <v>21</v>
      </c>
      <c r="E440" s="22" t="s">
        <v>9</v>
      </c>
      <c r="F440" s="25">
        <v>46.9</v>
      </c>
      <c r="G440" s="6">
        <f t="shared" si="42"/>
        <v>13</v>
      </c>
      <c r="H440" t="str">
        <f t="shared" si="43"/>
        <v>!P.S. 011 Purvis J. Behan</v>
      </c>
      <c r="I440" t="str">
        <f t="shared" si="44"/>
        <v>!Alonta Wrighton</v>
      </c>
      <c r="J440" s="13" t="str">
        <f t="shared" si="45"/>
        <v>!Elementary</v>
      </c>
      <c r="K440" s="14" t="str">
        <f t="shared" si="41"/>
        <v>!B</v>
      </c>
      <c r="L440" s="15" t="str">
        <f t="shared" si="46"/>
        <v>!46.9</v>
      </c>
      <c r="M440" s="7"/>
      <c r="N440" s="8"/>
      <c r="O440" s="9"/>
      <c r="P440" s="10"/>
      <c r="Q440" s="11"/>
    </row>
    <row r="441" spans="1:17" x14ac:dyDescent="0.25">
      <c r="A441" s="2">
        <v>13</v>
      </c>
      <c r="B441" s="3" t="s">
        <v>893</v>
      </c>
      <c r="C441" s="4" t="s">
        <v>894</v>
      </c>
      <c r="D441" s="5" t="s">
        <v>21</v>
      </c>
      <c r="E441" s="22" t="s">
        <v>9</v>
      </c>
      <c r="F441" s="25">
        <v>46.1</v>
      </c>
      <c r="G441" s="6">
        <f t="shared" si="42"/>
        <v>13</v>
      </c>
      <c r="H441" t="str">
        <f t="shared" si="43"/>
        <v>!P.S. 020 Clinton Hill</v>
      </c>
      <c r="I441" t="str">
        <f t="shared" si="44"/>
        <v>!L Barbera</v>
      </c>
      <c r="J441" s="13" t="str">
        <f t="shared" si="45"/>
        <v>!Elementary</v>
      </c>
      <c r="K441" s="14" t="str">
        <f t="shared" si="41"/>
        <v>!B</v>
      </c>
      <c r="L441" s="15" t="str">
        <f t="shared" si="46"/>
        <v>!46.1</v>
      </c>
      <c r="M441" s="7"/>
      <c r="N441" s="8"/>
      <c r="O441" s="9"/>
      <c r="P441" s="10"/>
      <c r="Q441" s="11"/>
    </row>
    <row r="442" spans="1:17" x14ac:dyDescent="0.25">
      <c r="A442" s="2">
        <v>13</v>
      </c>
      <c r="B442" s="3" t="s">
        <v>895</v>
      </c>
      <c r="C442" s="4" t="s">
        <v>896</v>
      </c>
      <c r="D442" s="5" t="s">
        <v>21</v>
      </c>
      <c r="E442" s="22" t="s">
        <v>9</v>
      </c>
      <c r="F442" s="25">
        <v>44.5</v>
      </c>
      <c r="G442" s="6">
        <f t="shared" si="42"/>
        <v>13</v>
      </c>
      <c r="H442" t="str">
        <f t="shared" si="43"/>
        <v>!P.S. 044 Marcus Garvey</v>
      </c>
      <c r="I442" t="str">
        <f t="shared" si="44"/>
        <v>!Valerie Taylor</v>
      </c>
      <c r="J442" s="13" t="str">
        <f t="shared" si="45"/>
        <v>!Elementary</v>
      </c>
      <c r="K442" s="14" t="str">
        <f t="shared" si="41"/>
        <v>!B</v>
      </c>
      <c r="L442" s="15" t="str">
        <f t="shared" si="46"/>
        <v>!44.5</v>
      </c>
      <c r="M442" s="7"/>
      <c r="N442" s="8"/>
      <c r="O442" s="9"/>
      <c r="P442" s="10"/>
      <c r="Q442" s="11"/>
    </row>
    <row r="443" spans="1:17" x14ac:dyDescent="0.25">
      <c r="A443" s="2">
        <v>13</v>
      </c>
      <c r="B443" s="3" t="s">
        <v>897</v>
      </c>
      <c r="C443" s="4" t="s">
        <v>898</v>
      </c>
      <c r="D443" s="5" t="s">
        <v>21</v>
      </c>
      <c r="E443" s="22" t="s">
        <v>12</v>
      </c>
      <c r="F443" s="25">
        <v>70.3</v>
      </c>
      <c r="G443" s="6">
        <f t="shared" si="42"/>
        <v>13</v>
      </c>
      <c r="H443" t="str">
        <f t="shared" si="43"/>
        <v>!P.S. 046 Edward C. Blum</v>
      </c>
      <c r="I443" t="str">
        <f t="shared" si="44"/>
        <v>!Karyn Nicholson</v>
      </c>
      <c r="J443" s="13" t="str">
        <f t="shared" si="45"/>
        <v>!Elementary</v>
      </c>
      <c r="K443" s="14" t="str">
        <f t="shared" si="41"/>
        <v>!A</v>
      </c>
      <c r="L443" s="15" t="str">
        <f t="shared" si="46"/>
        <v>!70.3</v>
      </c>
      <c r="M443" s="7"/>
      <c r="N443" s="8"/>
      <c r="O443" s="9"/>
      <c r="P443" s="10"/>
      <c r="Q443" s="11"/>
    </row>
    <row r="444" spans="1:17" x14ac:dyDescent="0.25">
      <c r="A444" s="2">
        <v>13</v>
      </c>
      <c r="B444" s="3" t="s">
        <v>899</v>
      </c>
      <c r="C444" s="4" t="s">
        <v>900</v>
      </c>
      <c r="D444" s="5" t="s">
        <v>21</v>
      </c>
      <c r="E444" s="22" t="s">
        <v>12</v>
      </c>
      <c r="F444" s="25">
        <v>57</v>
      </c>
      <c r="G444" s="6">
        <f t="shared" si="42"/>
        <v>13</v>
      </c>
      <c r="H444" t="str">
        <f t="shared" si="43"/>
        <v>!P.S. 056 Lewis H. Latimer</v>
      </c>
      <c r="I444" t="str">
        <f t="shared" si="44"/>
        <v>!Deborah Clark-Johnson</v>
      </c>
      <c r="J444" s="13" t="str">
        <f t="shared" si="45"/>
        <v>!Elementary</v>
      </c>
      <c r="K444" s="14" t="str">
        <f t="shared" si="41"/>
        <v>!A</v>
      </c>
      <c r="L444" s="15" t="str">
        <f t="shared" si="46"/>
        <v>!57</v>
      </c>
      <c r="M444" s="7"/>
      <c r="N444" s="8"/>
      <c r="O444" s="9"/>
      <c r="P444" s="10"/>
      <c r="Q444" s="11"/>
    </row>
    <row r="445" spans="1:17" x14ac:dyDescent="0.25">
      <c r="A445" s="2">
        <v>13</v>
      </c>
      <c r="B445" s="3" t="s">
        <v>901</v>
      </c>
      <c r="C445" s="4" t="s">
        <v>902</v>
      </c>
      <c r="D445" s="5" t="s">
        <v>21</v>
      </c>
      <c r="E445" s="22" t="s">
        <v>24</v>
      </c>
      <c r="F445" s="25">
        <v>25.2</v>
      </c>
      <c r="G445" s="6">
        <f t="shared" si="42"/>
        <v>13</v>
      </c>
      <c r="H445" t="str">
        <f t="shared" si="43"/>
        <v>!P.S. 067 Charles A. Dorsey</v>
      </c>
      <c r="I445" t="str">
        <f t="shared" si="44"/>
        <v>!Corinne Seabrook</v>
      </c>
      <c r="J445" s="13" t="str">
        <f t="shared" si="45"/>
        <v>!Elementary</v>
      </c>
      <c r="K445" s="14" t="str">
        <f t="shared" si="41"/>
        <v>!D</v>
      </c>
      <c r="L445" s="15" t="str">
        <f t="shared" si="46"/>
        <v>!25.2</v>
      </c>
      <c r="M445" s="7"/>
      <c r="N445" s="8"/>
      <c r="O445" s="9"/>
      <c r="P445" s="10"/>
      <c r="Q445" s="11"/>
    </row>
    <row r="446" spans="1:17" x14ac:dyDescent="0.25">
      <c r="A446" s="2">
        <v>13</v>
      </c>
      <c r="B446" s="3" t="s">
        <v>903</v>
      </c>
      <c r="C446" s="4" t="s">
        <v>904</v>
      </c>
      <c r="D446" s="5" t="s">
        <v>21</v>
      </c>
      <c r="E446" s="22" t="s">
        <v>9</v>
      </c>
      <c r="F446" s="25">
        <v>43.4</v>
      </c>
      <c r="G446" s="6">
        <f t="shared" si="42"/>
        <v>13</v>
      </c>
      <c r="H446" t="str">
        <f t="shared" si="43"/>
        <v>!P.S. 093 William H. Prescott</v>
      </c>
      <c r="I446" t="str">
        <f t="shared" si="44"/>
        <v>!Sandra Philip</v>
      </c>
      <c r="J446" s="13" t="str">
        <f t="shared" si="45"/>
        <v>!Elementary</v>
      </c>
      <c r="K446" s="14" t="str">
        <f t="shared" si="41"/>
        <v>!B</v>
      </c>
      <c r="L446" s="15" t="str">
        <f t="shared" si="46"/>
        <v>!43.4</v>
      </c>
      <c r="M446" s="7"/>
      <c r="N446" s="8"/>
      <c r="O446" s="9"/>
      <c r="P446" s="10"/>
      <c r="Q446" s="11"/>
    </row>
    <row r="447" spans="1:17" x14ac:dyDescent="0.25">
      <c r="A447" s="2">
        <v>13</v>
      </c>
      <c r="B447" s="3" t="s">
        <v>905</v>
      </c>
      <c r="C447" s="4" t="s">
        <v>906</v>
      </c>
      <c r="D447" s="5" t="s">
        <v>8</v>
      </c>
      <c r="E447" s="22" t="s">
        <v>24</v>
      </c>
      <c r="F447" s="25">
        <v>16.899999999999999</v>
      </c>
      <c r="G447" s="6">
        <f t="shared" si="42"/>
        <v>13</v>
      </c>
      <c r="H447" t="str">
        <f t="shared" si="43"/>
        <v>!Satellite Three</v>
      </c>
      <c r="I447" t="str">
        <f t="shared" si="44"/>
        <v>!Beatrice Thompson</v>
      </c>
      <c r="J447" s="13" t="str">
        <f t="shared" si="45"/>
        <v>!Middle</v>
      </c>
      <c r="K447" s="14" t="str">
        <f t="shared" si="41"/>
        <v>!D</v>
      </c>
      <c r="L447" s="15" t="str">
        <f t="shared" si="46"/>
        <v>!16.9</v>
      </c>
      <c r="M447" s="7"/>
      <c r="N447" s="8"/>
      <c r="O447" s="9"/>
      <c r="P447" s="10"/>
      <c r="Q447" s="11"/>
    </row>
    <row r="448" spans="1:17" x14ac:dyDescent="0.25">
      <c r="A448" s="2">
        <v>13</v>
      </c>
      <c r="B448" s="3" t="s">
        <v>907</v>
      </c>
      <c r="C448" s="4" t="s">
        <v>908</v>
      </c>
      <c r="D448" s="5" t="s">
        <v>8</v>
      </c>
      <c r="E448" s="22" t="s">
        <v>24</v>
      </c>
      <c r="F448" s="25">
        <v>22.4</v>
      </c>
      <c r="G448" s="6">
        <f t="shared" si="42"/>
        <v>13</v>
      </c>
      <c r="H448" t="str">
        <f t="shared" si="43"/>
        <v>!M.S. 113 Ronald Edmonds Learning Center</v>
      </c>
      <c r="I448" t="str">
        <f t="shared" si="44"/>
        <v>!Dawnique Daughtry</v>
      </c>
      <c r="J448" s="13" t="str">
        <f t="shared" si="45"/>
        <v>!Middle</v>
      </c>
      <c r="K448" s="14" t="str">
        <f t="shared" si="41"/>
        <v>!D</v>
      </c>
      <c r="L448" s="15" t="str">
        <f t="shared" si="46"/>
        <v>!22.4</v>
      </c>
      <c r="M448" s="7"/>
      <c r="N448" s="8"/>
      <c r="O448" s="9"/>
      <c r="P448" s="10"/>
      <c r="Q448" s="11"/>
    </row>
    <row r="449" spans="1:17" x14ac:dyDescent="0.25">
      <c r="A449" s="2">
        <v>13</v>
      </c>
      <c r="B449" s="3" t="s">
        <v>909</v>
      </c>
      <c r="C449" s="4" t="s">
        <v>910</v>
      </c>
      <c r="D449" s="5" t="s">
        <v>21</v>
      </c>
      <c r="E449" s="22" t="s">
        <v>9</v>
      </c>
      <c r="F449" s="25">
        <v>43.9</v>
      </c>
      <c r="G449" s="6">
        <f t="shared" si="42"/>
        <v>13</v>
      </c>
      <c r="H449" t="str">
        <f t="shared" si="43"/>
        <v>!P.S. 133 William A. Butler</v>
      </c>
      <c r="I449" t="str">
        <f t="shared" si="44"/>
        <v>!Heather Foster-Mann</v>
      </c>
      <c r="J449" s="13" t="str">
        <f t="shared" si="45"/>
        <v>!Elementary</v>
      </c>
      <c r="K449" s="14" t="str">
        <f t="shared" si="41"/>
        <v>!B</v>
      </c>
      <c r="L449" s="15" t="str">
        <f t="shared" si="46"/>
        <v>!43.9</v>
      </c>
      <c r="M449" s="7"/>
      <c r="N449" s="8"/>
      <c r="O449" s="9"/>
      <c r="P449" s="10"/>
      <c r="Q449" s="11"/>
    </row>
    <row r="450" spans="1:17" x14ac:dyDescent="0.25">
      <c r="A450" s="2">
        <v>13</v>
      </c>
      <c r="B450" s="3" t="s">
        <v>911</v>
      </c>
      <c r="C450" s="4" t="s">
        <v>912</v>
      </c>
      <c r="D450" s="5" t="s">
        <v>21</v>
      </c>
      <c r="E450" s="22" t="s">
        <v>37</v>
      </c>
      <c r="F450" s="25">
        <v>16.600000000000001</v>
      </c>
      <c r="G450" s="6">
        <f t="shared" si="42"/>
        <v>13</v>
      </c>
      <c r="H450" t="str">
        <f t="shared" si="43"/>
        <v>!P.S. 256 Benjamin Banneker</v>
      </c>
      <c r="I450" t="str">
        <f t="shared" si="44"/>
        <v>!Sharyn Hemphill</v>
      </c>
      <c r="J450" s="13" t="str">
        <f t="shared" si="45"/>
        <v>!Elementary</v>
      </c>
      <c r="K450" s="14" t="str">
        <f t="shared" si="41"/>
        <v>!F</v>
      </c>
      <c r="L450" s="15" t="str">
        <f t="shared" si="46"/>
        <v>!16.6</v>
      </c>
      <c r="M450" s="7"/>
      <c r="N450" s="8"/>
      <c r="O450" s="9"/>
      <c r="P450" s="10"/>
      <c r="Q450" s="11"/>
    </row>
    <row r="451" spans="1:17" x14ac:dyDescent="0.25">
      <c r="A451" s="2">
        <v>13</v>
      </c>
      <c r="B451" s="3" t="s">
        <v>913</v>
      </c>
      <c r="C451" s="4" t="s">
        <v>914</v>
      </c>
      <c r="D451" s="5" t="s">
        <v>8</v>
      </c>
      <c r="E451" s="22" t="s">
        <v>9</v>
      </c>
      <c r="F451" s="25">
        <v>47.1</v>
      </c>
      <c r="G451" s="6">
        <f t="shared" si="42"/>
        <v>13</v>
      </c>
      <c r="H451" t="str">
        <f t="shared" si="43"/>
        <v>!Dr. Susan S. McKinney Secondary School of the Arts</v>
      </c>
      <c r="I451" t="str">
        <f t="shared" si="44"/>
        <v>!Paula Holmes</v>
      </c>
      <c r="J451" s="13" t="str">
        <f t="shared" si="45"/>
        <v>!Middle</v>
      </c>
      <c r="K451" s="14" t="str">
        <f t="shared" ref="K451:K514" si="47">"!" &amp; LEFT(E451, LEN(E451)-1)</f>
        <v>!B</v>
      </c>
      <c r="L451" s="15" t="str">
        <f t="shared" si="46"/>
        <v>!47.1</v>
      </c>
      <c r="M451" s="7"/>
      <c r="N451" s="8"/>
      <c r="O451" s="9"/>
      <c r="P451" s="10"/>
      <c r="Q451" s="11"/>
    </row>
    <row r="452" spans="1:17" x14ac:dyDescent="0.25">
      <c r="A452" s="2">
        <v>13</v>
      </c>
      <c r="B452" s="3" t="s">
        <v>915</v>
      </c>
      <c r="C452" s="4" t="s">
        <v>916</v>
      </c>
      <c r="D452" s="5" t="s">
        <v>8</v>
      </c>
      <c r="E452" s="22" t="s">
        <v>18</v>
      </c>
      <c r="F452" s="25">
        <v>28.1</v>
      </c>
      <c r="G452" s="6">
        <f t="shared" si="42"/>
        <v>13</v>
      </c>
      <c r="H452" t="str">
        <f t="shared" si="43"/>
        <v>!M.S. K266 - Park Place Community Middle School</v>
      </c>
      <c r="I452" t="str">
        <f t="shared" si="44"/>
        <v>!Michele Robinson</v>
      </c>
      <c r="J452" s="13" t="str">
        <f t="shared" si="45"/>
        <v>!Middle</v>
      </c>
      <c r="K452" s="14" t="str">
        <f t="shared" si="47"/>
        <v>!C</v>
      </c>
      <c r="L452" s="15" t="str">
        <f t="shared" si="46"/>
        <v>!28.1</v>
      </c>
      <c r="M452" s="7"/>
      <c r="N452" s="8"/>
      <c r="O452" s="9"/>
      <c r="P452" s="10"/>
      <c r="Q452" s="11"/>
    </row>
    <row r="453" spans="1:17" x14ac:dyDescent="0.25">
      <c r="A453" s="2">
        <v>13</v>
      </c>
      <c r="B453" s="3" t="s">
        <v>917</v>
      </c>
      <c r="C453" s="4" t="s">
        <v>918</v>
      </c>
      <c r="D453" s="5" t="s">
        <v>21</v>
      </c>
      <c r="E453" s="22" t="s">
        <v>18</v>
      </c>
      <c r="F453" s="25">
        <v>39.4</v>
      </c>
      <c r="G453" s="6">
        <f t="shared" si="42"/>
        <v>13</v>
      </c>
      <c r="H453" t="str">
        <f t="shared" si="43"/>
        <v>!P.S. 270 Johann DeKalb</v>
      </c>
      <c r="I453" t="str">
        <f t="shared" si="44"/>
        <v>!Mitra Lutchman</v>
      </c>
      <c r="J453" s="13" t="str">
        <f t="shared" si="45"/>
        <v>!Elementary</v>
      </c>
      <c r="K453" s="14" t="str">
        <f t="shared" si="47"/>
        <v>!C</v>
      </c>
      <c r="L453" s="15" t="str">
        <f t="shared" si="46"/>
        <v>!39.4</v>
      </c>
      <c r="M453" s="7"/>
      <c r="N453" s="8"/>
      <c r="O453" s="9"/>
      <c r="P453" s="10"/>
      <c r="Q453" s="11"/>
    </row>
    <row r="454" spans="1:17" x14ac:dyDescent="0.25">
      <c r="A454" s="2">
        <v>13</v>
      </c>
      <c r="B454" s="3" t="s">
        <v>919</v>
      </c>
      <c r="C454" s="4" t="s">
        <v>920</v>
      </c>
      <c r="D454" s="5" t="s">
        <v>15</v>
      </c>
      <c r="E454" s="22" t="s">
        <v>18</v>
      </c>
      <c r="F454" s="25">
        <v>28</v>
      </c>
      <c r="G454" s="6">
        <f t="shared" si="42"/>
        <v>13</v>
      </c>
      <c r="H454" t="str">
        <f t="shared" si="43"/>
        <v>!P.S. 282 Park Slope</v>
      </c>
      <c r="I454" t="str">
        <f t="shared" si="44"/>
        <v>!Magalie Alexis</v>
      </c>
      <c r="J454" s="13" t="str">
        <f t="shared" si="45"/>
        <v>!K-8</v>
      </c>
      <c r="K454" s="14" t="str">
        <f t="shared" si="47"/>
        <v>!C</v>
      </c>
      <c r="L454" s="15" t="str">
        <f t="shared" si="46"/>
        <v>!28</v>
      </c>
      <c r="M454" s="7"/>
      <c r="N454" s="8"/>
      <c r="O454" s="9"/>
      <c r="P454" s="10"/>
      <c r="Q454" s="11"/>
    </row>
    <row r="455" spans="1:17" x14ac:dyDescent="0.25">
      <c r="A455" s="2">
        <v>13</v>
      </c>
      <c r="B455" s="3" t="s">
        <v>921</v>
      </c>
      <c r="C455" s="4" t="s">
        <v>922</v>
      </c>
      <c r="D455" s="5" t="s">
        <v>21</v>
      </c>
      <c r="E455" s="22" t="s">
        <v>9</v>
      </c>
      <c r="F455" s="25">
        <v>45.2</v>
      </c>
      <c r="G455" s="6">
        <f t="shared" si="42"/>
        <v>13</v>
      </c>
      <c r="H455" t="str">
        <f t="shared" si="43"/>
        <v>!P.S. 287 Bailey K. Ashford</v>
      </c>
      <c r="I455" t="str">
        <f t="shared" si="44"/>
        <v>!Ms. Michele Rawlins</v>
      </c>
      <c r="J455" s="13" t="str">
        <f t="shared" si="45"/>
        <v>!Elementary</v>
      </c>
      <c r="K455" s="14" t="str">
        <f t="shared" si="47"/>
        <v>!B</v>
      </c>
      <c r="L455" s="15" t="str">
        <f t="shared" si="46"/>
        <v>!45.2</v>
      </c>
      <c r="M455" s="7"/>
      <c r="N455" s="8"/>
      <c r="O455" s="9"/>
      <c r="P455" s="10"/>
      <c r="Q455" s="11"/>
    </row>
    <row r="456" spans="1:17" x14ac:dyDescent="0.25">
      <c r="A456" s="2">
        <v>13</v>
      </c>
      <c r="B456" s="3" t="s">
        <v>923</v>
      </c>
      <c r="C456" s="4" t="s">
        <v>924</v>
      </c>
      <c r="D456" s="5" t="s">
        <v>8</v>
      </c>
      <c r="E456" s="22" t="s">
        <v>9</v>
      </c>
      <c r="F456" s="25">
        <v>48.8</v>
      </c>
      <c r="G456" s="6">
        <f t="shared" si="42"/>
        <v>13</v>
      </c>
      <c r="H456" t="str">
        <f t="shared" si="43"/>
        <v>!Satellite East Middle School</v>
      </c>
      <c r="I456" t="str">
        <f t="shared" si="44"/>
        <v>!Kim Mcpherson</v>
      </c>
      <c r="J456" s="13" t="str">
        <f t="shared" si="45"/>
        <v>!Middle</v>
      </c>
      <c r="K456" s="14" t="str">
        <f t="shared" si="47"/>
        <v>!B</v>
      </c>
      <c r="L456" s="15" t="str">
        <f t="shared" si="46"/>
        <v>!48.8</v>
      </c>
      <c r="M456" s="7"/>
      <c r="N456" s="8"/>
      <c r="O456" s="9"/>
      <c r="P456" s="10"/>
      <c r="Q456" s="11"/>
    </row>
    <row r="457" spans="1:17" x14ac:dyDescent="0.25">
      <c r="A457" s="2">
        <v>13</v>
      </c>
      <c r="B457" s="3" t="s">
        <v>925</v>
      </c>
      <c r="C457" s="4" t="s">
        <v>926</v>
      </c>
      <c r="D457" s="5" t="s">
        <v>21</v>
      </c>
      <c r="E457" s="22" t="s">
        <v>18</v>
      </c>
      <c r="F457" s="25">
        <v>37.4</v>
      </c>
      <c r="G457" s="6">
        <f t="shared" si="42"/>
        <v>13</v>
      </c>
      <c r="H457" t="str">
        <f t="shared" si="43"/>
        <v>!P.S. 305 Dr. Peter Ray</v>
      </c>
      <c r="I457" t="str">
        <f t="shared" si="44"/>
        <v>!Dr. Julia Mortley</v>
      </c>
      <c r="J457" s="13" t="str">
        <f t="shared" si="45"/>
        <v>!Elementary</v>
      </c>
      <c r="K457" s="14" t="str">
        <f t="shared" si="47"/>
        <v>!C</v>
      </c>
      <c r="L457" s="15" t="str">
        <f t="shared" si="46"/>
        <v>!37.4</v>
      </c>
      <c r="M457" s="7"/>
      <c r="N457" s="8"/>
      <c r="O457" s="9"/>
      <c r="P457" s="10"/>
      <c r="Q457" s="11"/>
    </row>
    <row r="458" spans="1:17" x14ac:dyDescent="0.25">
      <c r="A458" s="2">
        <v>13</v>
      </c>
      <c r="B458" s="3" t="s">
        <v>927</v>
      </c>
      <c r="C458" s="4" t="s">
        <v>928</v>
      </c>
      <c r="D458" s="5" t="s">
        <v>21</v>
      </c>
      <c r="E458" s="22" t="s">
        <v>18</v>
      </c>
      <c r="F458" s="25">
        <v>33</v>
      </c>
      <c r="G458" s="6">
        <f t="shared" si="42"/>
        <v>13</v>
      </c>
      <c r="H458" t="str">
        <f t="shared" si="43"/>
        <v>!P.S. 307 Daniel Hale Williams</v>
      </c>
      <c r="I458" t="str">
        <f t="shared" si="44"/>
        <v>!Roberta Davenport</v>
      </c>
      <c r="J458" s="13" t="str">
        <f t="shared" si="45"/>
        <v>!Elementary</v>
      </c>
      <c r="K458" s="14" t="str">
        <f t="shared" si="47"/>
        <v>!C</v>
      </c>
      <c r="L458" s="15" t="str">
        <f t="shared" si="46"/>
        <v>!33</v>
      </c>
      <c r="M458" s="7"/>
      <c r="N458" s="8"/>
      <c r="O458" s="9"/>
      <c r="P458" s="10"/>
      <c r="Q458" s="11"/>
    </row>
    <row r="459" spans="1:17" x14ac:dyDescent="0.25">
      <c r="A459" s="2">
        <v>13</v>
      </c>
      <c r="B459" s="3" t="s">
        <v>929</v>
      </c>
      <c r="C459" s="4" t="s">
        <v>930</v>
      </c>
      <c r="D459" s="5" t="s">
        <v>8</v>
      </c>
      <c r="E459" s="22" t="s">
        <v>12</v>
      </c>
      <c r="F459" s="25">
        <v>65</v>
      </c>
      <c r="G459" s="6">
        <f t="shared" si="42"/>
        <v>13</v>
      </c>
      <c r="H459" t="str">
        <f t="shared" si="43"/>
        <v>!Satellite West Middle School</v>
      </c>
      <c r="I459" t="str">
        <f t="shared" si="44"/>
        <v>!Suzane Joseph</v>
      </c>
      <c r="J459" s="13" t="str">
        <f t="shared" si="45"/>
        <v>!Middle</v>
      </c>
      <c r="K459" s="14" t="str">
        <f t="shared" si="47"/>
        <v>!A</v>
      </c>
      <c r="L459" s="15" t="str">
        <f t="shared" si="46"/>
        <v>!65</v>
      </c>
      <c r="M459" s="7"/>
      <c r="N459" s="8"/>
      <c r="O459" s="9"/>
      <c r="P459" s="10"/>
      <c r="Q459" s="11"/>
    </row>
    <row r="460" spans="1:17" x14ac:dyDescent="0.25">
      <c r="A460" s="2">
        <v>13</v>
      </c>
      <c r="B460" s="3" t="s">
        <v>931</v>
      </c>
      <c r="C460" s="4" t="s">
        <v>932</v>
      </c>
      <c r="D460" s="5" t="s">
        <v>8</v>
      </c>
      <c r="E460" s="22" t="s">
        <v>24</v>
      </c>
      <c r="F460" s="25">
        <v>21.4</v>
      </c>
      <c r="G460" s="6">
        <f t="shared" si="42"/>
        <v>13</v>
      </c>
      <c r="H460" t="str">
        <f t="shared" si="43"/>
        <v>!Academy of Business and Community Development</v>
      </c>
      <c r="I460" t="str">
        <f t="shared" si="44"/>
        <v>!Simone A. Mcintosh</v>
      </c>
      <c r="J460" s="13" t="str">
        <f t="shared" si="45"/>
        <v>!Middle</v>
      </c>
      <c r="K460" s="14" t="str">
        <f t="shared" si="47"/>
        <v>!D</v>
      </c>
      <c r="L460" s="15" t="str">
        <f t="shared" si="46"/>
        <v>!21.4</v>
      </c>
      <c r="M460" s="7"/>
      <c r="N460" s="8"/>
      <c r="O460" s="9"/>
      <c r="P460" s="10"/>
      <c r="Q460" s="11"/>
    </row>
    <row r="461" spans="1:17" x14ac:dyDescent="0.25">
      <c r="A461" s="2">
        <v>13</v>
      </c>
      <c r="B461" s="3" t="s">
        <v>933</v>
      </c>
      <c r="C461" s="4" t="s">
        <v>934</v>
      </c>
      <c r="D461" s="5" t="s">
        <v>8</v>
      </c>
      <c r="E461" s="22" t="s">
        <v>9</v>
      </c>
      <c r="F461" s="25">
        <v>45.5</v>
      </c>
      <c r="G461" s="6">
        <f t="shared" si="42"/>
        <v>13</v>
      </c>
      <c r="H461" t="str">
        <f t="shared" si="43"/>
        <v>!Urban Assembly Academy of Arts and Letters</v>
      </c>
      <c r="I461" t="str">
        <f t="shared" si="44"/>
        <v>!Allison Gaines Pell</v>
      </c>
      <c r="J461" s="13" t="str">
        <f t="shared" si="45"/>
        <v>!Middle</v>
      </c>
      <c r="K461" s="14" t="str">
        <f t="shared" si="47"/>
        <v>!B</v>
      </c>
      <c r="L461" s="15" t="str">
        <f t="shared" si="46"/>
        <v>!45.5</v>
      </c>
      <c r="M461" s="7"/>
      <c r="N461" s="8"/>
      <c r="O461" s="9"/>
      <c r="P461" s="10"/>
      <c r="Q461" s="11"/>
    </row>
    <row r="462" spans="1:17" x14ac:dyDescent="0.25">
      <c r="A462" s="2">
        <v>13</v>
      </c>
      <c r="B462" s="3" t="s">
        <v>935</v>
      </c>
      <c r="C462" s="4" t="s">
        <v>936</v>
      </c>
      <c r="D462" s="5" t="s">
        <v>8</v>
      </c>
      <c r="E462" s="22" t="s">
        <v>9</v>
      </c>
      <c r="F462" s="25">
        <v>49.6</v>
      </c>
      <c r="G462" s="6">
        <f t="shared" si="42"/>
        <v>13</v>
      </c>
      <c r="H462" t="str">
        <f t="shared" si="43"/>
        <v>!Urban Assembly Institute of Math and Science for Y</v>
      </c>
      <c r="I462" t="str">
        <f t="shared" si="44"/>
        <v>!Kiri Soares</v>
      </c>
      <c r="J462" s="13" t="str">
        <f t="shared" si="45"/>
        <v>!Middle</v>
      </c>
      <c r="K462" s="14" t="str">
        <f t="shared" si="47"/>
        <v>!B</v>
      </c>
      <c r="L462" s="15" t="str">
        <f t="shared" si="46"/>
        <v>!49.6</v>
      </c>
      <c r="M462" s="7"/>
      <c r="N462" s="8"/>
      <c r="O462" s="9"/>
      <c r="P462" s="10"/>
      <c r="Q462" s="11"/>
    </row>
    <row r="463" spans="1:17" x14ac:dyDescent="0.25">
      <c r="A463" s="2">
        <v>13</v>
      </c>
      <c r="B463" s="3" t="s">
        <v>937</v>
      </c>
      <c r="C463" s="4" t="s">
        <v>906</v>
      </c>
      <c r="D463" s="5" t="s">
        <v>8</v>
      </c>
      <c r="E463" s="22" t="s">
        <v>37</v>
      </c>
      <c r="F463" s="25">
        <v>7.5</v>
      </c>
      <c r="G463" s="6">
        <f t="shared" si="42"/>
        <v>13</v>
      </c>
      <c r="H463" t="str">
        <f t="shared" si="43"/>
        <v>!Knowledge and Power Preparatory Academy VII Middle</v>
      </c>
      <c r="I463" t="str">
        <f t="shared" si="44"/>
        <v>!Beatrice Thompson</v>
      </c>
      <c r="J463" s="13" t="str">
        <f t="shared" si="45"/>
        <v>!Middle</v>
      </c>
      <c r="K463" s="14" t="str">
        <f t="shared" si="47"/>
        <v>!F</v>
      </c>
      <c r="L463" s="15" t="str">
        <f t="shared" si="46"/>
        <v>!7.5</v>
      </c>
      <c r="M463" s="7"/>
      <c r="N463" s="8"/>
      <c r="O463" s="9"/>
      <c r="P463" s="10"/>
      <c r="Q463" s="11"/>
    </row>
    <row r="464" spans="1:17" x14ac:dyDescent="0.25">
      <c r="A464" s="2">
        <v>14</v>
      </c>
      <c r="B464" s="3" t="s">
        <v>938</v>
      </c>
      <c r="C464" s="4" t="s">
        <v>939</v>
      </c>
      <c r="D464" s="5" t="s">
        <v>21</v>
      </c>
      <c r="E464" s="22" t="s">
        <v>18</v>
      </c>
      <c r="F464" s="25">
        <v>32.4</v>
      </c>
      <c r="G464" s="6">
        <f t="shared" si="42"/>
        <v>14</v>
      </c>
      <c r="H464" t="str">
        <f t="shared" si="43"/>
        <v>!P.S. 110 The Monitor</v>
      </c>
      <c r="I464" t="str">
        <f t="shared" si="44"/>
        <v>!Anna Cano Amato</v>
      </c>
      <c r="J464" s="13" t="str">
        <f t="shared" si="45"/>
        <v>!Elementary</v>
      </c>
      <c r="K464" s="14" t="str">
        <f t="shared" si="47"/>
        <v>!C</v>
      </c>
      <c r="L464" s="15" t="str">
        <f t="shared" si="46"/>
        <v>!32.4</v>
      </c>
      <c r="M464" s="7"/>
      <c r="N464" s="8"/>
      <c r="O464" s="9"/>
      <c r="P464" s="10"/>
      <c r="Q464" s="11"/>
    </row>
    <row r="465" spans="1:17" x14ac:dyDescent="0.25">
      <c r="A465" s="2">
        <v>14</v>
      </c>
      <c r="B465" s="3" t="s">
        <v>940</v>
      </c>
      <c r="C465" s="4" t="s">
        <v>941</v>
      </c>
      <c r="D465" s="5" t="s">
        <v>21</v>
      </c>
      <c r="E465" s="22" t="s">
        <v>12</v>
      </c>
      <c r="F465" s="25">
        <v>66.900000000000006</v>
      </c>
      <c r="G465" s="6">
        <f t="shared" si="42"/>
        <v>14</v>
      </c>
      <c r="H465" t="str">
        <f t="shared" si="43"/>
        <v>!P.S. 120 Carlos Tapia</v>
      </c>
      <c r="I465" t="str">
        <f t="shared" si="44"/>
        <v>!Liza Caraballo</v>
      </c>
      <c r="J465" s="13" t="str">
        <f t="shared" si="45"/>
        <v>!Elementary</v>
      </c>
      <c r="K465" s="14" t="str">
        <f t="shared" si="47"/>
        <v>!A</v>
      </c>
      <c r="L465" s="15" t="str">
        <f t="shared" si="46"/>
        <v>!66.9</v>
      </c>
      <c r="M465" s="7"/>
      <c r="N465" s="8"/>
      <c r="O465" s="9"/>
      <c r="P465" s="10"/>
      <c r="Q465" s="11"/>
    </row>
    <row r="466" spans="1:17" x14ac:dyDescent="0.25">
      <c r="A466" s="2">
        <v>14</v>
      </c>
      <c r="B466" s="3" t="s">
        <v>942</v>
      </c>
      <c r="C466" s="4" t="s">
        <v>943</v>
      </c>
      <c r="D466" s="5" t="s">
        <v>8</v>
      </c>
      <c r="E466" s="22" t="s">
        <v>24</v>
      </c>
      <c r="F466" s="25">
        <v>20.9</v>
      </c>
      <c r="G466" s="6">
        <f t="shared" si="42"/>
        <v>14</v>
      </c>
      <c r="H466" t="str">
        <f t="shared" si="43"/>
        <v>!John Ericsson Middle School 126</v>
      </c>
      <c r="I466" t="str">
        <f t="shared" si="44"/>
        <v>!Rosemary Ochoa</v>
      </c>
      <c r="J466" s="13" t="str">
        <f t="shared" si="45"/>
        <v>!Middle</v>
      </c>
      <c r="K466" s="14" t="str">
        <f t="shared" si="47"/>
        <v>!D</v>
      </c>
      <c r="L466" s="15" t="str">
        <f t="shared" si="46"/>
        <v>!20.9</v>
      </c>
      <c r="M466" s="7"/>
      <c r="N466" s="8"/>
      <c r="O466" s="9"/>
      <c r="P466" s="10"/>
      <c r="Q466" s="11"/>
    </row>
    <row r="467" spans="1:17" x14ac:dyDescent="0.25">
      <c r="A467" s="2">
        <v>14</v>
      </c>
      <c r="B467" s="3" t="s">
        <v>944</v>
      </c>
      <c r="C467" s="4" t="s">
        <v>945</v>
      </c>
      <c r="D467" s="5" t="s">
        <v>21</v>
      </c>
      <c r="E467" s="22" t="s">
        <v>18</v>
      </c>
      <c r="F467" s="25">
        <v>25.8</v>
      </c>
      <c r="G467" s="6">
        <f t="shared" si="42"/>
        <v>14</v>
      </c>
      <c r="H467" t="str">
        <f t="shared" si="43"/>
        <v>!P.S. 132 The Conselyea School</v>
      </c>
      <c r="I467" t="str">
        <f t="shared" si="44"/>
        <v>!Beth Lubeck</v>
      </c>
      <c r="J467" s="13" t="str">
        <f t="shared" si="45"/>
        <v>!Elementary</v>
      </c>
      <c r="K467" s="14" t="str">
        <f t="shared" si="47"/>
        <v>!C</v>
      </c>
      <c r="L467" s="15" t="str">
        <f t="shared" si="46"/>
        <v>!25.8</v>
      </c>
      <c r="M467" s="7"/>
      <c r="N467" s="8"/>
      <c r="O467" s="9"/>
      <c r="P467" s="10"/>
      <c r="Q467" s="11"/>
    </row>
    <row r="468" spans="1:17" x14ac:dyDescent="0.25">
      <c r="A468" s="2">
        <v>14</v>
      </c>
      <c r="B468" s="3" t="s">
        <v>946</v>
      </c>
      <c r="C468" s="4" t="s">
        <v>947</v>
      </c>
      <c r="D468" s="5" t="s">
        <v>21</v>
      </c>
      <c r="E468" s="22" t="s">
        <v>9</v>
      </c>
      <c r="F468" s="25">
        <v>45.1</v>
      </c>
      <c r="G468" s="6">
        <f t="shared" si="42"/>
        <v>14</v>
      </c>
      <c r="H468" t="str">
        <f t="shared" si="43"/>
        <v>!P.S. 147 Isaac Remsen</v>
      </c>
      <c r="I468" t="str">
        <f t="shared" si="44"/>
        <v>!Julia Drake</v>
      </c>
      <c r="J468" s="13" t="str">
        <f t="shared" si="45"/>
        <v>!Elementary</v>
      </c>
      <c r="K468" s="14" t="str">
        <f t="shared" si="47"/>
        <v>!B</v>
      </c>
      <c r="L468" s="15" t="str">
        <f t="shared" si="46"/>
        <v>!45.1</v>
      </c>
      <c r="M468" s="7"/>
      <c r="N468" s="8"/>
      <c r="O468" s="9"/>
      <c r="P468" s="10"/>
      <c r="Q468" s="11"/>
    </row>
    <row r="469" spans="1:17" x14ac:dyDescent="0.25">
      <c r="A469" s="2">
        <v>14</v>
      </c>
      <c r="B469" s="3" t="s">
        <v>948</v>
      </c>
      <c r="C469" s="4" t="s">
        <v>949</v>
      </c>
      <c r="D469" s="5" t="s">
        <v>21</v>
      </c>
      <c r="E469" s="22" t="s">
        <v>9</v>
      </c>
      <c r="F469" s="25">
        <v>40.799999999999997</v>
      </c>
      <c r="G469" s="6">
        <f t="shared" si="42"/>
        <v>14</v>
      </c>
      <c r="H469" t="str">
        <f t="shared" si="43"/>
        <v>!P.S. 157 Benjamin Franklin</v>
      </c>
      <c r="I469" t="str">
        <f t="shared" si="44"/>
        <v>!Maribel Torres</v>
      </c>
      <c r="J469" s="13" t="str">
        <f t="shared" si="45"/>
        <v>!Elementary</v>
      </c>
      <c r="K469" s="14" t="str">
        <f t="shared" si="47"/>
        <v>!B</v>
      </c>
      <c r="L469" s="15" t="str">
        <f t="shared" si="46"/>
        <v>!40.8</v>
      </c>
      <c r="M469" s="7"/>
      <c r="N469" s="8"/>
      <c r="O469" s="9"/>
      <c r="P469" s="10"/>
      <c r="Q469" s="11"/>
    </row>
    <row r="470" spans="1:17" x14ac:dyDescent="0.25">
      <c r="A470" s="2">
        <v>14</v>
      </c>
      <c r="B470" s="3" t="s">
        <v>950</v>
      </c>
      <c r="C470" s="4" t="s">
        <v>951</v>
      </c>
      <c r="D470" s="5" t="s">
        <v>21</v>
      </c>
      <c r="E470" s="22" t="s">
        <v>18</v>
      </c>
      <c r="F470" s="25">
        <v>31.8</v>
      </c>
      <c r="G470" s="6">
        <f t="shared" si="42"/>
        <v>14</v>
      </c>
      <c r="H470" t="str">
        <f t="shared" si="43"/>
        <v>!P.S. 196 Ten Eyck</v>
      </c>
      <c r="I470" t="str">
        <f t="shared" si="44"/>
        <v>!Janine Colon</v>
      </c>
      <c r="J470" s="13" t="str">
        <f t="shared" si="45"/>
        <v>!Elementary</v>
      </c>
      <c r="K470" s="14" t="str">
        <f t="shared" si="47"/>
        <v>!C</v>
      </c>
      <c r="L470" s="15" t="str">
        <f t="shared" si="46"/>
        <v>!31.8</v>
      </c>
      <c r="M470" s="7"/>
      <c r="N470" s="8"/>
      <c r="O470" s="9"/>
      <c r="P470" s="10"/>
      <c r="Q470" s="11"/>
    </row>
    <row r="471" spans="1:17" x14ac:dyDescent="0.25">
      <c r="A471" s="2">
        <v>14</v>
      </c>
      <c r="B471" s="3" t="s">
        <v>952</v>
      </c>
      <c r="C471" s="4" t="s">
        <v>953</v>
      </c>
      <c r="D471" s="5" t="s">
        <v>21</v>
      </c>
      <c r="E471" s="22" t="s">
        <v>9</v>
      </c>
      <c r="F471" s="25">
        <v>42.8</v>
      </c>
      <c r="G471" s="6">
        <f t="shared" si="42"/>
        <v>14</v>
      </c>
      <c r="H471" t="str">
        <f t="shared" si="43"/>
        <v>!P.S. 250 George H. Lindsay</v>
      </c>
      <c r="I471" t="str">
        <f t="shared" si="44"/>
        <v>!Nora Barnes</v>
      </c>
      <c r="J471" s="13" t="str">
        <f t="shared" si="45"/>
        <v>!Elementary</v>
      </c>
      <c r="K471" s="14" t="str">
        <f t="shared" si="47"/>
        <v>!B</v>
      </c>
      <c r="L471" s="15" t="str">
        <f t="shared" si="46"/>
        <v>!42.8</v>
      </c>
      <c r="M471" s="7"/>
      <c r="N471" s="8"/>
      <c r="O471" s="9"/>
      <c r="P471" s="10"/>
      <c r="Q471" s="11"/>
    </row>
    <row r="472" spans="1:17" x14ac:dyDescent="0.25">
      <c r="A472" s="2">
        <v>14</v>
      </c>
      <c r="B472" s="3" t="s">
        <v>954</v>
      </c>
      <c r="C472" s="4" t="s">
        <v>955</v>
      </c>
      <c r="D472" s="5" t="s">
        <v>21</v>
      </c>
      <c r="E472" s="22" t="s">
        <v>12</v>
      </c>
      <c r="F472" s="25">
        <v>91.4</v>
      </c>
      <c r="G472" s="6">
        <f t="shared" si="42"/>
        <v>14</v>
      </c>
      <c r="H472" t="str">
        <f t="shared" si="43"/>
        <v>!P.S. 257 John F. Hylan</v>
      </c>
      <c r="I472" t="str">
        <f t="shared" si="44"/>
        <v>!Brian Leavy-Devale</v>
      </c>
      <c r="J472" s="13" t="str">
        <f t="shared" si="45"/>
        <v>!Elementary</v>
      </c>
      <c r="K472" s="14" t="str">
        <f t="shared" si="47"/>
        <v>!A</v>
      </c>
      <c r="L472" s="15" t="str">
        <f t="shared" si="46"/>
        <v>!91.4</v>
      </c>
      <c r="M472" s="7"/>
      <c r="N472" s="8"/>
      <c r="O472" s="9"/>
      <c r="P472" s="10"/>
      <c r="Q472" s="11"/>
    </row>
    <row r="473" spans="1:17" x14ac:dyDescent="0.25">
      <c r="A473" s="2">
        <v>14</v>
      </c>
      <c r="B473" s="3" t="s">
        <v>956</v>
      </c>
      <c r="C473" s="4" t="s">
        <v>957</v>
      </c>
      <c r="D473" s="5" t="s">
        <v>21</v>
      </c>
      <c r="E473" s="22" t="s">
        <v>18</v>
      </c>
      <c r="F473" s="25">
        <v>30.6</v>
      </c>
      <c r="G473" s="6">
        <f t="shared" si="42"/>
        <v>14</v>
      </c>
      <c r="H473" t="str">
        <f t="shared" si="43"/>
        <v>!P.S. 016 Leonard Dunkly</v>
      </c>
      <c r="I473" t="str">
        <f t="shared" si="44"/>
        <v>!Mary Renny</v>
      </c>
      <c r="J473" s="13" t="str">
        <f t="shared" si="45"/>
        <v>!Elementary</v>
      </c>
      <c r="K473" s="14" t="str">
        <f t="shared" si="47"/>
        <v>!C</v>
      </c>
      <c r="L473" s="15" t="str">
        <f t="shared" si="46"/>
        <v>!30.6</v>
      </c>
      <c r="M473" s="7"/>
      <c r="N473" s="8"/>
      <c r="O473" s="9"/>
      <c r="P473" s="10"/>
      <c r="Q473" s="11"/>
    </row>
    <row r="474" spans="1:17" x14ac:dyDescent="0.25">
      <c r="A474" s="2">
        <v>14</v>
      </c>
      <c r="B474" s="3" t="s">
        <v>958</v>
      </c>
      <c r="C474" s="4" t="s">
        <v>959</v>
      </c>
      <c r="D474" s="5" t="s">
        <v>21</v>
      </c>
      <c r="E474" s="22" t="s">
        <v>9</v>
      </c>
      <c r="F474" s="25">
        <v>45.1</v>
      </c>
      <c r="G474" s="6">
        <f t="shared" si="42"/>
        <v>14</v>
      </c>
      <c r="H474" t="str">
        <f t="shared" si="43"/>
        <v>!P.S. 297 Abraham Stockton</v>
      </c>
      <c r="I474" t="str">
        <f t="shared" si="44"/>
        <v>!James Brown</v>
      </c>
      <c r="J474" s="13" t="str">
        <f t="shared" si="45"/>
        <v>!Elementary</v>
      </c>
      <c r="K474" s="14" t="str">
        <f t="shared" si="47"/>
        <v>!B</v>
      </c>
      <c r="L474" s="15" t="str">
        <f t="shared" si="46"/>
        <v>!45.1</v>
      </c>
      <c r="M474" s="7"/>
      <c r="N474" s="8"/>
      <c r="O474" s="9"/>
      <c r="P474" s="10"/>
      <c r="Q474" s="11"/>
    </row>
    <row r="475" spans="1:17" x14ac:dyDescent="0.25">
      <c r="A475" s="2">
        <v>14</v>
      </c>
      <c r="B475" s="3" t="s">
        <v>960</v>
      </c>
      <c r="C475" s="4" t="s">
        <v>961</v>
      </c>
      <c r="D475" s="5" t="s">
        <v>8</v>
      </c>
      <c r="E475" s="22" t="s">
        <v>18</v>
      </c>
      <c r="F475" s="25">
        <v>31.5</v>
      </c>
      <c r="G475" s="6">
        <f t="shared" si="42"/>
        <v>14</v>
      </c>
      <c r="H475" t="str">
        <f t="shared" si="43"/>
        <v>!I.S. 318 Eugenio Maria De Hostos</v>
      </c>
      <c r="I475" t="str">
        <f t="shared" si="44"/>
        <v>!Fortunato Rubino</v>
      </c>
      <c r="J475" s="13" t="str">
        <f t="shared" si="45"/>
        <v>!Middle</v>
      </c>
      <c r="K475" s="14" t="str">
        <f t="shared" si="47"/>
        <v>!C</v>
      </c>
      <c r="L475" s="15" t="str">
        <f t="shared" si="46"/>
        <v>!31.5</v>
      </c>
      <c r="M475" s="7"/>
      <c r="N475" s="8"/>
      <c r="O475" s="9"/>
      <c r="P475" s="10"/>
      <c r="Q475" s="11"/>
    </row>
    <row r="476" spans="1:17" x14ac:dyDescent="0.25">
      <c r="A476" s="2">
        <v>14</v>
      </c>
      <c r="B476" s="3" t="s">
        <v>962</v>
      </c>
      <c r="C476" s="4" t="s">
        <v>963</v>
      </c>
      <c r="D476" s="5" t="s">
        <v>8</v>
      </c>
      <c r="E476" s="22" t="s">
        <v>9</v>
      </c>
      <c r="F476" s="25">
        <v>46.1</v>
      </c>
      <c r="G476" s="6">
        <f t="shared" si="42"/>
        <v>14</v>
      </c>
      <c r="H476" t="str">
        <f t="shared" si="43"/>
        <v>!The Urban Assembly School for the Urban Environmen</v>
      </c>
      <c r="I476" t="str">
        <f t="shared" si="44"/>
        <v>!Kourtney Boyd</v>
      </c>
      <c r="J476" s="13" t="str">
        <f t="shared" si="45"/>
        <v>!Middle</v>
      </c>
      <c r="K476" s="14" t="str">
        <f t="shared" si="47"/>
        <v>!B</v>
      </c>
      <c r="L476" s="15" t="str">
        <f t="shared" si="46"/>
        <v>!46.1</v>
      </c>
      <c r="M476" s="7"/>
      <c r="N476" s="8"/>
      <c r="O476" s="9"/>
      <c r="P476" s="10"/>
      <c r="Q476" s="11"/>
    </row>
    <row r="477" spans="1:17" x14ac:dyDescent="0.25">
      <c r="A477" s="2">
        <v>14</v>
      </c>
      <c r="B477" s="3" t="s">
        <v>964</v>
      </c>
      <c r="C477" s="4" t="s">
        <v>965</v>
      </c>
      <c r="D477" s="5" t="s">
        <v>21</v>
      </c>
      <c r="E477" s="22" t="s">
        <v>12</v>
      </c>
      <c r="F477" s="25">
        <v>83.3</v>
      </c>
      <c r="G477" s="6">
        <f t="shared" si="42"/>
        <v>14</v>
      </c>
      <c r="H477" t="str">
        <f t="shared" si="43"/>
        <v>!P.S. 380 John Wayne Elementary</v>
      </c>
      <c r="I477" t="str">
        <f t="shared" si="44"/>
        <v>!Diane Vitolo</v>
      </c>
      <c r="J477" s="13" t="str">
        <f t="shared" si="45"/>
        <v>!Elementary</v>
      </c>
      <c r="K477" s="14" t="str">
        <f t="shared" si="47"/>
        <v>!A</v>
      </c>
      <c r="L477" s="15" t="str">
        <f t="shared" si="46"/>
        <v>!83.3</v>
      </c>
      <c r="M477" s="7"/>
      <c r="N477" s="8"/>
      <c r="O477" s="9"/>
      <c r="P477" s="10"/>
      <c r="Q477" s="11"/>
    </row>
    <row r="478" spans="1:17" x14ac:dyDescent="0.25">
      <c r="A478" s="2">
        <v>14</v>
      </c>
      <c r="B478" s="3" t="s">
        <v>966</v>
      </c>
      <c r="C478" s="4" t="s">
        <v>967</v>
      </c>
      <c r="D478" s="5" t="s">
        <v>8</v>
      </c>
      <c r="E478" s="22" t="s">
        <v>9</v>
      </c>
      <c r="F478" s="25">
        <v>42.5</v>
      </c>
      <c r="G478" s="6">
        <f t="shared" si="42"/>
        <v>14</v>
      </c>
      <c r="H478" t="str">
        <f t="shared" si="43"/>
        <v>!Conselyea Preparatory School</v>
      </c>
      <c r="I478" t="str">
        <f t="shared" si="44"/>
        <v>!Maria Masullo</v>
      </c>
      <c r="J478" s="13" t="str">
        <f t="shared" si="45"/>
        <v>!Middle</v>
      </c>
      <c r="K478" s="14" t="str">
        <f t="shared" si="47"/>
        <v>!B</v>
      </c>
      <c r="L478" s="15" t="str">
        <f t="shared" si="46"/>
        <v>!42.5</v>
      </c>
      <c r="M478" s="7"/>
      <c r="N478" s="8"/>
      <c r="O478" s="9"/>
      <c r="P478" s="10"/>
      <c r="Q478" s="11"/>
    </row>
    <row r="479" spans="1:17" x14ac:dyDescent="0.25">
      <c r="A479" s="2">
        <v>14</v>
      </c>
      <c r="B479" s="3" t="s">
        <v>968</v>
      </c>
      <c r="C479" s="4" t="s">
        <v>969</v>
      </c>
      <c r="D479" s="5" t="s">
        <v>8</v>
      </c>
      <c r="E479" s="22" t="s">
        <v>24</v>
      </c>
      <c r="F479" s="25">
        <v>19.8</v>
      </c>
      <c r="G479" s="6">
        <f t="shared" si="42"/>
        <v>14</v>
      </c>
      <c r="H479" t="str">
        <f t="shared" si="43"/>
        <v>!M.S. 582</v>
      </c>
      <c r="I479" t="str">
        <f t="shared" si="44"/>
        <v>!Brian Walsh</v>
      </c>
      <c r="J479" s="13" t="str">
        <f t="shared" si="45"/>
        <v>!Middle</v>
      </c>
      <c r="K479" s="14" t="str">
        <f t="shared" si="47"/>
        <v>!D</v>
      </c>
      <c r="L479" s="15" t="str">
        <f t="shared" si="46"/>
        <v>!19.8</v>
      </c>
      <c r="M479" s="7"/>
      <c r="N479" s="8"/>
      <c r="O479" s="9"/>
      <c r="P479" s="10"/>
      <c r="Q479" s="11"/>
    </row>
    <row r="480" spans="1:17" x14ac:dyDescent="0.25">
      <c r="A480" s="2">
        <v>14</v>
      </c>
      <c r="B480" s="3" t="s">
        <v>970</v>
      </c>
      <c r="C480" s="4" t="s">
        <v>971</v>
      </c>
      <c r="D480" s="5" t="s">
        <v>8</v>
      </c>
      <c r="E480" s="22" t="s">
        <v>9</v>
      </c>
      <c r="F480" s="25">
        <v>46.3</v>
      </c>
      <c r="G480" s="6">
        <f t="shared" si="42"/>
        <v>14</v>
      </c>
      <c r="H480" t="str">
        <f t="shared" si="43"/>
        <v>!Lyons Community School</v>
      </c>
      <c r="I480" t="str">
        <f t="shared" si="44"/>
        <v>!Taeko Onishi</v>
      </c>
      <c r="J480" s="13" t="str">
        <f t="shared" si="45"/>
        <v>!Middle</v>
      </c>
      <c r="K480" s="14" t="str">
        <f t="shared" si="47"/>
        <v>!B</v>
      </c>
      <c r="L480" s="15" t="str">
        <f t="shared" si="46"/>
        <v>!46.3</v>
      </c>
      <c r="M480" s="7"/>
      <c r="N480" s="8"/>
      <c r="O480" s="9"/>
      <c r="P480" s="10"/>
      <c r="Q480" s="11"/>
    </row>
    <row r="481" spans="1:17" x14ac:dyDescent="0.25">
      <c r="A481" s="2">
        <v>14</v>
      </c>
      <c r="B481" s="3" t="s">
        <v>972</v>
      </c>
      <c r="C481" s="4" t="s">
        <v>973</v>
      </c>
      <c r="D481" s="5" t="s">
        <v>8</v>
      </c>
      <c r="E481" s="22" t="s">
        <v>12</v>
      </c>
      <c r="F481" s="25">
        <v>72.400000000000006</v>
      </c>
      <c r="G481" s="6">
        <f t="shared" si="42"/>
        <v>14</v>
      </c>
      <c r="H481" t="str">
        <f t="shared" si="43"/>
        <v>!Young Women's Leadership School of Brooklyn</v>
      </c>
      <c r="I481" t="str">
        <f t="shared" si="44"/>
        <v>!Talana Bradley</v>
      </c>
      <c r="J481" s="13" t="str">
        <f t="shared" si="45"/>
        <v>!Middle</v>
      </c>
      <c r="K481" s="14" t="str">
        <f t="shared" si="47"/>
        <v>!A</v>
      </c>
      <c r="L481" s="15" t="str">
        <f t="shared" si="46"/>
        <v>!72.4</v>
      </c>
      <c r="M481" s="7"/>
      <c r="N481" s="8"/>
      <c r="O481" s="9"/>
      <c r="P481" s="10"/>
      <c r="Q481" s="11"/>
    </row>
    <row r="482" spans="1:17" x14ac:dyDescent="0.25">
      <c r="A482" s="2">
        <v>14</v>
      </c>
      <c r="B482" s="3" t="s">
        <v>974</v>
      </c>
      <c r="C482" s="4" t="s">
        <v>975</v>
      </c>
      <c r="D482" s="5" t="s">
        <v>21</v>
      </c>
      <c r="E482" s="22" t="s">
        <v>18</v>
      </c>
      <c r="F482" s="25">
        <v>38.799999999999997</v>
      </c>
      <c r="G482" s="6">
        <f t="shared" si="42"/>
        <v>14</v>
      </c>
      <c r="H482" t="str">
        <f t="shared" si="43"/>
        <v>!P.S. 017 Henry D. Woodworth</v>
      </c>
      <c r="I482" t="str">
        <f t="shared" si="44"/>
        <v>!Dr. Robert Marchi</v>
      </c>
      <c r="J482" s="13" t="str">
        <f t="shared" si="45"/>
        <v>!Elementary</v>
      </c>
      <c r="K482" s="14" t="str">
        <f t="shared" si="47"/>
        <v>!C</v>
      </c>
      <c r="L482" s="15" t="str">
        <f t="shared" si="46"/>
        <v>!38.8</v>
      </c>
      <c r="M482" s="7"/>
      <c r="N482" s="8"/>
      <c r="O482" s="9"/>
      <c r="P482" s="10"/>
      <c r="Q482" s="11"/>
    </row>
    <row r="483" spans="1:17" x14ac:dyDescent="0.25">
      <c r="A483" s="2">
        <v>14</v>
      </c>
      <c r="B483" s="3" t="s">
        <v>976</v>
      </c>
      <c r="C483" s="4" t="s">
        <v>977</v>
      </c>
      <c r="D483" s="5" t="s">
        <v>21</v>
      </c>
      <c r="E483" s="22" t="s">
        <v>18</v>
      </c>
      <c r="F483" s="25">
        <v>29.9</v>
      </c>
      <c r="G483" s="6">
        <f t="shared" si="42"/>
        <v>14</v>
      </c>
      <c r="H483" t="str">
        <f t="shared" si="43"/>
        <v>!P.S. 018 Edward Bush</v>
      </c>
      <c r="I483" t="str">
        <f t="shared" si="44"/>
        <v>!Karen Ford</v>
      </c>
      <c r="J483" s="13" t="str">
        <f t="shared" si="45"/>
        <v>!Elementary</v>
      </c>
      <c r="K483" s="14" t="str">
        <f t="shared" si="47"/>
        <v>!C</v>
      </c>
      <c r="L483" s="15" t="str">
        <f t="shared" si="46"/>
        <v>!29.9</v>
      </c>
      <c r="M483" s="7"/>
      <c r="N483" s="8"/>
      <c r="O483" s="9"/>
      <c r="P483" s="10"/>
      <c r="Q483" s="11"/>
    </row>
    <row r="484" spans="1:17" x14ac:dyDescent="0.25">
      <c r="A484" s="2">
        <v>14</v>
      </c>
      <c r="B484" s="3" t="s">
        <v>978</v>
      </c>
      <c r="C484" s="4" t="s">
        <v>979</v>
      </c>
      <c r="D484" s="5" t="s">
        <v>21</v>
      </c>
      <c r="E484" s="22" t="s">
        <v>37</v>
      </c>
      <c r="F484" s="25">
        <v>9</v>
      </c>
      <c r="G484" s="6">
        <f t="shared" si="42"/>
        <v>14</v>
      </c>
      <c r="H484" t="str">
        <f t="shared" si="43"/>
        <v>!P.S. 019 Roberto Clemente</v>
      </c>
      <c r="I484" t="str">
        <f t="shared" si="44"/>
        <v>!Maria Witherspoon</v>
      </c>
      <c r="J484" s="13" t="str">
        <f t="shared" si="45"/>
        <v>!Elementary</v>
      </c>
      <c r="K484" s="14" t="str">
        <f t="shared" si="47"/>
        <v>!F</v>
      </c>
      <c r="L484" s="15" t="str">
        <f t="shared" si="46"/>
        <v>!9</v>
      </c>
      <c r="M484" s="7"/>
      <c r="N484" s="8"/>
      <c r="O484" s="9"/>
      <c r="P484" s="10"/>
      <c r="Q484" s="11"/>
    </row>
    <row r="485" spans="1:17" x14ac:dyDescent="0.25">
      <c r="A485" s="2">
        <v>14</v>
      </c>
      <c r="B485" s="3" t="s">
        <v>980</v>
      </c>
      <c r="C485" s="4" t="s">
        <v>981</v>
      </c>
      <c r="D485" s="5" t="s">
        <v>21</v>
      </c>
      <c r="E485" s="22" t="s">
        <v>9</v>
      </c>
      <c r="F485" s="25">
        <v>45.4</v>
      </c>
      <c r="G485" s="6">
        <f t="shared" si="42"/>
        <v>14</v>
      </c>
      <c r="H485" t="str">
        <f t="shared" si="43"/>
        <v>!P.S. 023 Carter G. Woodson</v>
      </c>
      <c r="I485" t="str">
        <f t="shared" si="44"/>
        <v>!Sharon Meade</v>
      </c>
      <c r="J485" s="13" t="str">
        <f t="shared" si="45"/>
        <v>!Elementary</v>
      </c>
      <c r="K485" s="14" t="str">
        <f t="shared" si="47"/>
        <v>!B</v>
      </c>
      <c r="L485" s="15" t="str">
        <f t="shared" si="46"/>
        <v>!45.4</v>
      </c>
      <c r="M485" s="7"/>
      <c r="N485" s="8"/>
      <c r="O485" s="9"/>
      <c r="P485" s="10"/>
      <c r="Q485" s="11"/>
    </row>
    <row r="486" spans="1:17" x14ac:dyDescent="0.25">
      <c r="A486" s="2">
        <v>14</v>
      </c>
      <c r="B486" s="3" t="s">
        <v>982</v>
      </c>
      <c r="C486" s="4" t="s">
        <v>983</v>
      </c>
      <c r="D486" s="5" t="s">
        <v>21</v>
      </c>
      <c r="E486" s="22" t="s">
        <v>12</v>
      </c>
      <c r="F486" s="25">
        <v>91.5</v>
      </c>
      <c r="G486" s="6">
        <f t="shared" si="42"/>
        <v>14</v>
      </c>
      <c r="H486" t="str">
        <f t="shared" si="43"/>
        <v>!P.S. 031 Samuel F. Dupont</v>
      </c>
      <c r="I486" t="str">
        <f t="shared" si="44"/>
        <v>!Mary J. Scarlato</v>
      </c>
      <c r="J486" s="13" t="str">
        <f t="shared" si="45"/>
        <v>!Elementary</v>
      </c>
      <c r="K486" s="14" t="str">
        <f t="shared" si="47"/>
        <v>!A</v>
      </c>
      <c r="L486" s="15" t="str">
        <f t="shared" si="46"/>
        <v>!91.5</v>
      </c>
      <c r="M486" s="7"/>
      <c r="N486" s="8"/>
      <c r="O486" s="9"/>
      <c r="P486" s="10"/>
      <c r="Q486" s="11"/>
    </row>
    <row r="487" spans="1:17" x14ac:dyDescent="0.25">
      <c r="A487" s="2">
        <v>14</v>
      </c>
      <c r="B487" s="3" t="s">
        <v>984</v>
      </c>
      <c r="C487" s="4" t="s">
        <v>985</v>
      </c>
      <c r="D487" s="5" t="s">
        <v>21</v>
      </c>
      <c r="E487" s="22" t="s">
        <v>12</v>
      </c>
      <c r="F487" s="25">
        <v>70</v>
      </c>
      <c r="G487" s="6">
        <f t="shared" si="42"/>
        <v>14</v>
      </c>
      <c r="H487" t="str">
        <f t="shared" si="43"/>
        <v>!P.S. 034 Oliver H. Perry</v>
      </c>
      <c r="I487" t="str">
        <f t="shared" si="44"/>
        <v>!Alicja Winnicki</v>
      </c>
      <c r="J487" s="13" t="str">
        <f t="shared" si="45"/>
        <v>!Elementary</v>
      </c>
      <c r="K487" s="14" t="str">
        <f t="shared" si="47"/>
        <v>!A</v>
      </c>
      <c r="L487" s="15" t="str">
        <f t="shared" si="46"/>
        <v>!70</v>
      </c>
      <c r="M487" s="7"/>
      <c r="N487" s="8"/>
      <c r="O487" s="9"/>
      <c r="P487" s="10"/>
      <c r="Q487" s="11"/>
    </row>
    <row r="488" spans="1:17" x14ac:dyDescent="0.25">
      <c r="A488" s="2">
        <v>14</v>
      </c>
      <c r="B488" s="3" t="s">
        <v>986</v>
      </c>
      <c r="C488" s="4" t="s">
        <v>987</v>
      </c>
      <c r="D488" s="5" t="s">
        <v>8</v>
      </c>
      <c r="E488" s="22" t="s">
        <v>18</v>
      </c>
      <c r="F488" s="25">
        <v>41</v>
      </c>
      <c r="G488" s="6">
        <f t="shared" si="42"/>
        <v>14</v>
      </c>
      <c r="H488" t="str">
        <f t="shared" si="43"/>
        <v>!J.H.S. 050 John D. Wells</v>
      </c>
      <c r="I488" t="str">
        <f t="shared" si="44"/>
        <v>!Denise Jamison</v>
      </c>
      <c r="J488" s="13" t="str">
        <f t="shared" si="45"/>
        <v>!Middle</v>
      </c>
      <c r="K488" s="14" t="str">
        <f t="shared" si="47"/>
        <v>!C</v>
      </c>
      <c r="L488" s="15" t="str">
        <f t="shared" si="46"/>
        <v>!41</v>
      </c>
      <c r="M488" s="7"/>
      <c r="N488" s="8"/>
      <c r="O488" s="9"/>
      <c r="P488" s="10"/>
      <c r="Q488" s="11"/>
    </row>
    <row r="489" spans="1:17" x14ac:dyDescent="0.25">
      <c r="A489" s="2">
        <v>14</v>
      </c>
      <c r="B489" s="3" t="s">
        <v>988</v>
      </c>
      <c r="C489" s="4" t="s">
        <v>989</v>
      </c>
      <c r="D489" s="5" t="s">
        <v>21</v>
      </c>
      <c r="E489" s="22" t="s">
        <v>18</v>
      </c>
      <c r="F489" s="25">
        <v>37.1</v>
      </c>
      <c r="G489" s="6">
        <f t="shared" si="42"/>
        <v>14</v>
      </c>
      <c r="H489" t="str">
        <f t="shared" si="43"/>
        <v>!P.S. 059 William Floyd</v>
      </c>
      <c r="I489" t="str">
        <f t="shared" si="44"/>
        <v>!Dawn Best</v>
      </c>
      <c r="J489" s="13" t="str">
        <f t="shared" si="45"/>
        <v>!Elementary</v>
      </c>
      <c r="K489" s="14" t="str">
        <f t="shared" si="47"/>
        <v>!C</v>
      </c>
      <c r="L489" s="15" t="str">
        <f t="shared" si="46"/>
        <v>!37.1</v>
      </c>
      <c r="M489" s="7"/>
      <c r="N489" s="8"/>
      <c r="O489" s="9"/>
      <c r="P489" s="10"/>
      <c r="Q489" s="11"/>
    </row>
    <row r="490" spans="1:17" x14ac:dyDescent="0.25">
      <c r="A490" s="2">
        <v>14</v>
      </c>
      <c r="B490" s="3" t="s">
        <v>990</v>
      </c>
      <c r="C490" s="4" t="s">
        <v>991</v>
      </c>
      <c r="D490" s="5" t="s">
        <v>8</v>
      </c>
      <c r="E490" s="22" t="s">
        <v>18</v>
      </c>
      <c r="F490" s="25">
        <v>24</v>
      </c>
      <c r="G490" s="6">
        <f t="shared" si="42"/>
        <v>14</v>
      </c>
      <c r="H490" t="str">
        <f t="shared" si="43"/>
        <v>!Juan Morel Campos Secondary School</v>
      </c>
      <c r="I490" t="str">
        <f t="shared" si="44"/>
        <v>!Howard Fineman</v>
      </c>
      <c r="J490" s="13" t="str">
        <f t="shared" si="45"/>
        <v>!Middle</v>
      </c>
      <c r="K490" s="14" t="str">
        <f t="shared" si="47"/>
        <v>!C</v>
      </c>
      <c r="L490" s="15" t="str">
        <f t="shared" si="46"/>
        <v>!24</v>
      </c>
      <c r="M490" s="7"/>
      <c r="N490" s="8"/>
      <c r="O490" s="9"/>
      <c r="P490" s="10"/>
      <c r="Q490" s="11"/>
    </row>
    <row r="491" spans="1:17" x14ac:dyDescent="0.25">
      <c r="A491" s="2">
        <v>14</v>
      </c>
      <c r="B491" s="3" t="s">
        <v>992</v>
      </c>
      <c r="C491" s="4" t="s">
        <v>993</v>
      </c>
      <c r="D491" s="5" t="s">
        <v>21</v>
      </c>
      <c r="E491" s="22" t="s">
        <v>9</v>
      </c>
      <c r="F491" s="25">
        <v>49.5</v>
      </c>
      <c r="G491" s="6">
        <f t="shared" si="42"/>
        <v>14</v>
      </c>
      <c r="H491" t="str">
        <f t="shared" si="43"/>
        <v>!P.S. 084 Jose De Diego</v>
      </c>
      <c r="I491" t="str">
        <f t="shared" si="44"/>
        <v>!Sereida Rodriguez</v>
      </c>
      <c r="J491" s="13" t="str">
        <f t="shared" si="45"/>
        <v>!Elementary</v>
      </c>
      <c r="K491" s="14" t="str">
        <f t="shared" si="47"/>
        <v>!B</v>
      </c>
      <c r="L491" s="15" t="str">
        <f t="shared" si="46"/>
        <v>!49.5</v>
      </c>
      <c r="M491" s="7"/>
      <c r="N491" s="8"/>
      <c r="O491" s="9"/>
      <c r="P491" s="10"/>
      <c r="Q491" s="11"/>
    </row>
    <row r="492" spans="1:17" x14ac:dyDescent="0.25">
      <c r="A492" s="2">
        <v>15</v>
      </c>
      <c r="B492" s="3" t="s">
        <v>994</v>
      </c>
      <c r="C492" s="4" t="s">
        <v>995</v>
      </c>
      <c r="D492" s="5" t="s">
        <v>8</v>
      </c>
      <c r="E492" s="22" t="s">
        <v>9</v>
      </c>
      <c r="F492" s="25">
        <v>48.7</v>
      </c>
      <c r="G492" s="6">
        <f t="shared" si="42"/>
        <v>15</v>
      </c>
      <c r="H492" t="str">
        <f t="shared" si="43"/>
        <v>!New Horizons School</v>
      </c>
      <c r="I492" t="str">
        <f t="shared" si="44"/>
        <v>!Deanna Sinito</v>
      </c>
      <c r="J492" s="13" t="str">
        <f t="shared" si="45"/>
        <v>!Middle</v>
      </c>
      <c r="K492" s="14" t="str">
        <f t="shared" si="47"/>
        <v>!B</v>
      </c>
      <c r="L492" s="15" t="str">
        <f t="shared" si="46"/>
        <v>!48.7</v>
      </c>
      <c r="M492" s="7"/>
      <c r="N492" s="8"/>
      <c r="O492" s="9"/>
      <c r="P492" s="10"/>
      <c r="Q492" s="11"/>
    </row>
    <row r="493" spans="1:17" x14ac:dyDescent="0.25">
      <c r="A493" s="2">
        <v>15</v>
      </c>
      <c r="B493" s="3" t="s">
        <v>996</v>
      </c>
      <c r="C493" s="4" t="s">
        <v>997</v>
      </c>
      <c r="D493" s="5" t="s">
        <v>8</v>
      </c>
      <c r="E493" s="22" t="s">
        <v>12</v>
      </c>
      <c r="F493" s="25">
        <v>58.7</v>
      </c>
      <c r="G493" s="6">
        <f t="shared" si="42"/>
        <v>15</v>
      </c>
      <c r="H493" t="str">
        <f t="shared" si="43"/>
        <v>!New Voices School of Academic &amp; Creative Arts</v>
      </c>
      <c r="I493" t="str">
        <f t="shared" si="44"/>
        <v>!Frank Giordano</v>
      </c>
      <c r="J493" s="13" t="str">
        <f t="shared" si="45"/>
        <v>!Middle</v>
      </c>
      <c r="K493" s="14" t="str">
        <f t="shared" si="47"/>
        <v>!A</v>
      </c>
      <c r="L493" s="15" t="str">
        <f t="shared" si="46"/>
        <v>!58.7</v>
      </c>
      <c r="M493" s="7"/>
      <c r="N493" s="8"/>
      <c r="O493" s="9"/>
      <c r="P493" s="10"/>
      <c r="Q493" s="11"/>
    </row>
    <row r="494" spans="1:17" x14ac:dyDescent="0.25">
      <c r="A494" s="2">
        <v>15</v>
      </c>
      <c r="B494" s="3" t="s">
        <v>998</v>
      </c>
      <c r="C494" s="4" t="s">
        <v>999</v>
      </c>
      <c r="D494" s="5" t="s">
        <v>8</v>
      </c>
      <c r="E494" s="22" t="s">
        <v>12</v>
      </c>
      <c r="F494" s="25">
        <v>76.400000000000006</v>
      </c>
      <c r="G494" s="6">
        <f t="shared" si="42"/>
        <v>15</v>
      </c>
      <c r="H494" t="str">
        <f t="shared" si="43"/>
        <v>!The Math &amp; Science Exploratory School</v>
      </c>
      <c r="I494" t="str">
        <f t="shared" si="44"/>
        <v>!Lisa Gioe</v>
      </c>
      <c r="J494" s="13" t="str">
        <f t="shared" si="45"/>
        <v>!Middle</v>
      </c>
      <c r="K494" s="14" t="str">
        <f t="shared" si="47"/>
        <v>!A</v>
      </c>
      <c r="L494" s="15" t="str">
        <f t="shared" si="46"/>
        <v>!76.4</v>
      </c>
      <c r="M494" s="7"/>
      <c r="N494" s="8"/>
      <c r="O494" s="9"/>
      <c r="P494" s="10"/>
      <c r="Q494" s="11"/>
    </row>
    <row r="495" spans="1:17" x14ac:dyDescent="0.25">
      <c r="A495" s="2">
        <v>15</v>
      </c>
      <c r="B495" s="3" t="s">
        <v>1000</v>
      </c>
      <c r="C495" s="4" t="s">
        <v>1001</v>
      </c>
      <c r="D495" s="5" t="s">
        <v>8</v>
      </c>
      <c r="E495" s="22" t="s">
        <v>12</v>
      </c>
      <c r="F495" s="25">
        <v>62.5</v>
      </c>
      <c r="G495" s="6">
        <f t="shared" ref="G495:G553" si="48">A495</f>
        <v>15</v>
      </c>
      <c r="H495" t="str">
        <f t="shared" ref="H495:H553" si="49">"!" &amp;B495</f>
        <v>!Brooklyn Secondary School for Collaborative Studi</v>
      </c>
      <c r="I495" t="str">
        <f t="shared" ref="I495:I553" si="50">"!" &amp;C495</f>
        <v>!Alyce Barr</v>
      </c>
      <c r="J495" s="13" t="str">
        <f t="shared" ref="J495:J553" si="51">"!" &amp;D495</f>
        <v>!Middle</v>
      </c>
      <c r="K495" s="14" t="str">
        <f t="shared" si="47"/>
        <v>!A</v>
      </c>
      <c r="L495" s="15" t="str">
        <f t="shared" ref="L495:L553" si="52">"!" &amp;F495</f>
        <v>!62.5</v>
      </c>
      <c r="M495" s="7"/>
      <c r="N495" s="8"/>
      <c r="O495" s="9"/>
      <c r="P495" s="10"/>
      <c r="Q495" s="11"/>
    </row>
    <row r="496" spans="1:17" x14ac:dyDescent="0.25">
      <c r="A496" s="2">
        <v>15</v>
      </c>
      <c r="B496" s="3" t="s">
        <v>1002</v>
      </c>
      <c r="C496" s="4" t="s">
        <v>1003</v>
      </c>
      <c r="D496" s="5" t="s">
        <v>8</v>
      </c>
      <c r="E496" s="22" t="s">
        <v>18</v>
      </c>
      <c r="F496" s="25">
        <v>37.700000000000003</v>
      </c>
      <c r="G496" s="6">
        <f t="shared" si="48"/>
        <v>15</v>
      </c>
      <c r="H496" t="str">
        <f t="shared" si="49"/>
        <v>!Park Slope Collegiate</v>
      </c>
      <c r="I496" t="str">
        <f t="shared" si="50"/>
        <v>!Jill Bloomberg</v>
      </c>
      <c r="J496" s="13" t="str">
        <f t="shared" si="51"/>
        <v>!Middle</v>
      </c>
      <c r="K496" s="14" t="str">
        <f t="shared" si="47"/>
        <v>!C</v>
      </c>
      <c r="L496" s="15" t="str">
        <f t="shared" si="52"/>
        <v>!37.7</v>
      </c>
      <c r="M496" s="7"/>
      <c r="N496" s="8"/>
      <c r="O496" s="9"/>
      <c r="P496" s="10"/>
      <c r="Q496" s="11"/>
    </row>
    <row r="497" spans="1:17" x14ac:dyDescent="0.25">
      <c r="A497" s="2">
        <v>15</v>
      </c>
      <c r="B497" s="3" t="s">
        <v>1004</v>
      </c>
      <c r="C497" s="4" t="s">
        <v>1005</v>
      </c>
      <c r="D497" s="5" t="s">
        <v>8</v>
      </c>
      <c r="E497" s="22" t="s">
        <v>18</v>
      </c>
      <c r="F497" s="25">
        <v>39.799999999999997</v>
      </c>
      <c r="G497" s="6">
        <f t="shared" si="48"/>
        <v>15</v>
      </c>
      <c r="H497" t="str">
        <f t="shared" si="49"/>
        <v>!School for International Studies</v>
      </c>
      <c r="I497" t="str">
        <f t="shared" si="50"/>
        <v>!Fred Walsh</v>
      </c>
      <c r="J497" s="13" t="str">
        <f t="shared" si="51"/>
        <v>!Middle</v>
      </c>
      <c r="K497" s="14" t="str">
        <f t="shared" si="47"/>
        <v>!C</v>
      </c>
      <c r="L497" s="15" t="str">
        <f t="shared" si="52"/>
        <v>!39.8</v>
      </c>
      <c r="M497" s="7"/>
      <c r="N497" s="8"/>
      <c r="O497" s="9"/>
      <c r="P497" s="10"/>
      <c r="Q497" s="11"/>
    </row>
    <row r="498" spans="1:17" x14ac:dyDescent="0.25">
      <c r="A498" s="2">
        <v>15</v>
      </c>
      <c r="B498" s="3" t="s">
        <v>1006</v>
      </c>
      <c r="C498" s="4" t="s">
        <v>1007</v>
      </c>
      <c r="D498" s="5" t="s">
        <v>21</v>
      </c>
      <c r="E498" s="22" t="s">
        <v>18</v>
      </c>
      <c r="F498" s="25">
        <v>36.299999999999997</v>
      </c>
      <c r="G498" s="6">
        <f t="shared" si="48"/>
        <v>15</v>
      </c>
      <c r="H498" t="str">
        <f t="shared" si="49"/>
        <v>!RED HOOK NEIGHBORHOOD SCHOOL</v>
      </c>
      <c r="I498" t="str">
        <f t="shared" si="50"/>
        <v>!Rochel Brown</v>
      </c>
      <c r="J498" s="13" t="str">
        <f t="shared" si="51"/>
        <v>!Elementary</v>
      </c>
      <c r="K498" s="14" t="str">
        <f t="shared" si="47"/>
        <v>!C</v>
      </c>
      <c r="L498" s="15" t="str">
        <f t="shared" si="52"/>
        <v>!36.3</v>
      </c>
      <c r="M498" s="7"/>
      <c r="N498" s="8"/>
      <c r="O498" s="9"/>
      <c r="P498" s="10"/>
      <c r="Q498" s="11"/>
    </row>
    <row r="499" spans="1:17" x14ac:dyDescent="0.25">
      <c r="A499" s="2">
        <v>15</v>
      </c>
      <c r="B499" s="3" t="s">
        <v>1008</v>
      </c>
      <c r="C499" s="4" t="s">
        <v>1009</v>
      </c>
      <c r="D499" s="5" t="s">
        <v>8</v>
      </c>
      <c r="E499" s="22" t="s">
        <v>12</v>
      </c>
      <c r="F499" s="25">
        <v>60.1</v>
      </c>
      <c r="G499" s="6">
        <f t="shared" si="48"/>
        <v>15</v>
      </c>
      <c r="H499" t="str">
        <f t="shared" si="49"/>
        <v>!Sunset Park Prep</v>
      </c>
      <c r="I499" t="str">
        <f t="shared" si="50"/>
        <v>!Lola Padin</v>
      </c>
      <c r="J499" s="13" t="str">
        <f t="shared" si="51"/>
        <v>!Middle</v>
      </c>
      <c r="K499" s="14" t="str">
        <f t="shared" si="47"/>
        <v>!A</v>
      </c>
      <c r="L499" s="15" t="str">
        <f t="shared" si="52"/>
        <v>!60.1</v>
      </c>
      <c r="M499" s="7"/>
      <c r="N499" s="8"/>
      <c r="O499" s="9"/>
      <c r="P499" s="10"/>
      <c r="Q499" s="11"/>
    </row>
    <row r="500" spans="1:17" x14ac:dyDescent="0.25">
      <c r="A500" s="2">
        <v>15</v>
      </c>
      <c r="B500" s="3" t="s">
        <v>1010</v>
      </c>
      <c r="C500" s="4" t="s">
        <v>1011</v>
      </c>
      <c r="D500" s="5" t="s">
        <v>21</v>
      </c>
      <c r="E500" s="22" t="s">
        <v>12</v>
      </c>
      <c r="F500" s="25">
        <v>72</v>
      </c>
      <c r="G500" s="6">
        <f t="shared" si="48"/>
        <v>15</v>
      </c>
      <c r="H500" t="str">
        <f t="shared" si="49"/>
        <v>!Magnet School for Science &amp; Technology</v>
      </c>
      <c r="I500" t="str">
        <f t="shared" si="50"/>
        <v>!Samuel Ortiz</v>
      </c>
      <c r="J500" s="13" t="str">
        <f t="shared" si="51"/>
        <v>!Elementary</v>
      </c>
      <c r="K500" s="14" t="str">
        <f t="shared" si="47"/>
        <v>!A</v>
      </c>
      <c r="L500" s="15" t="str">
        <f t="shared" si="52"/>
        <v>!72</v>
      </c>
      <c r="M500" s="7"/>
      <c r="N500" s="8"/>
      <c r="O500" s="9"/>
      <c r="P500" s="10"/>
      <c r="Q500" s="11"/>
    </row>
    <row r="501" spans="1:17" x14ac:dyDescent="0.25">
      <c r="A501" s="2">
        <v>15</v>
      </c>
      <c r="B501" s="3" t="s">
        <v>1012</v>
      </c>
      <c r="C501" s="4" t="s">
        <v>1013</v>
      </c>
      <c r="D501" s="5" t="s">
        <v>21</v>
      </c>
      <c r="E501" s="22" t="s">
        <v>9</v>
      </c>
      <c r="F501" s="25">
        <v>47.2</v>
      </c>
      <c r="G501" s="6">
        <f t="shared" si="48"/>
        <v>15</v>
      </c>
      <c r="H501" t="str">
        <f t="shared" si="49"/>
        <v>!P.S. 001 The Bergen</v>
      </c>
      <c r="I501" t="str">
        <f t="shared" si="50"/>
        <v>!Jennifer Eusanio</v>
      </c>
      <c r="J501" s="13" t="str">
        <f t="shared" si="51"/>
        <v>!Elementary</v>
      </c>
      <c r="K501" s="14" t="str">
        <f t="shared" si="47"/>
        <v>!B</v>
      </c>
      <c r="L501" s="15" t="str">
        <f t="shared" si="52"/>
        <v>!47.2</v>
      </c>
      <c r="M501" s="7"/>
      <c r="N501" s="8"/>
      <c r="O501" s="9"/>
      <c r="P501" s="10"/>
      <c r="Q501" s="11"/>
    </row>
    <row r="502" spans="1:17" x14ac:dyDescent="0.25">
      <c r="A502" s="2">
        <v>15</v>
      </c>
      <c r="B502" s="3" t="s">
        <v>1014</v>
      </c>
      <c r="C502" s="4" t="s">
        <v>1015</v>
      </c>
      <c r="D502" s="5" t="s">
        <v>21</v>
      </c>
      <c r="E502" s="22" t="s">
        <v>9</v>
      </c>
      <c r="F502" s="25">
        <v>45.5</v>
      </c>
      <c r="G502" s="6">
        <f t="shared" si="48"/>
        <v>15</v>
      </c>
      <c r="H502" t="str">
        <f t="shared" si="49"/>
        <v>!Magnet School of Math, Science and Design Technolo</v>
      </c>
      <c r="I502" t="str">
        <f t="shared" si="50"/>
        <v>!Laura Scott</v>
      </c>
      <c r="J502" s="13" t="str">
        <f t="shared" si="51"/>
        <v>!Elementary</v>
      </c>
      <c r="K502" s="14" t="str">
        <f t="shared" si="47"/>
        <v>!B</v>
      </c>
      <c r="L502" s="15" t="str">
        <f t="shared" si="52"/>
        <v>!45.5</v>
      </c>
      <c r="M502" s="7"/>
      <c r="N502" s="8"/>
      <c r="O502" s="9"/>
      <c r="P502" s="10"/>
      <c r="Q502" s="11"/>
    </row>
    <row r="503" spans="1:17" x14ac:dyDescent="0.25">
      <c r="A503" s="2">
        <v>15</v>
      </c>
      <c r="B503" s="3" t="s">
        <v>1016</v>
      </c>
      <c r="C503" s="4" t="s">
        <v>1017</v>
      </c>
      <c r="D503" s="5" t="s">
        <v>21</v>
      </c>
      <c r="E503" s="22" t="s">
        <v>9</v>
      </c>
      <c r="F503" s="25">
        <v>55.7</v>
      </c>
      <c r="G503" s="6">
        <f t="shared" si="48"/>
        <v>15</v>
      </c>
      <c r="H503" t="str">
        <f t="shared" si="49"/>
        <v>!P.S. 015 Patrick F. Daly</v>
      </c>
      <c r="I503" t="str">
        <f t="shared" si="50"/>
        <v>!Peggy Wyns-Madison</v>
      </c>
      <c r="J503" s="13" t="str">
        <f t="shared" si="51"/>
        <v>!Elementary</v>
      </c>
      <c r="K503" s="14" t="str">
        <f t="shared" si="47"/>
        <v>!B</v>
      </c>
      <c r="L503" s="15" t="str">
        <f t="shared" si="52"/>
        <v>!55.7</v>
      </c>
      <c r="M503" s="7"/>
      <c r="N503" s="8"/>
      <c r="O503" s="9"/>
      <c r="P503" s="10"/>
      <c r="Q503" s="11"/>
    </row>
    <row r="504" spans="1:17" x14ac:dyDescent="0.25">
      <c r="A504" s="2">
        <v>15</v>
      </c>
      <c r="B504" s="3" t="s">
        <v>1018</v>
      </c>
      <c r="C504" s="4" t="s">
        <v>1019</v>
      </c>
      <c r="D504" s="5" t="s">
        <v>21</v>
      </c>
      <c r="E504" s="22" t="s">
        <v>9</v>
      </c>
      <c r="F504" s="25">
        <v>43.6</v>
      </c>
      <c r="G504" s="6">
        <f t="shared" si="48"/>
        <v>15</v>
      </c>
      <c r="H504" t="str">
        <f t="shared" si="49"/>
        <v>!P.S. 024</v>
      </c>
      <c r="I504" t="str">
        <f t="shared" si="50"/>
        <v>!Christina Fuentes</v>
      </c>
      <c r="J504" s="13" t="str">
        <f t="shared" si="51"/>
        <v>!Elementary</v>
      </c>
      <c r="K504" s="14" t="str">
        <f t="shared" si="47"/>
        <v>!B</v>
      </c>
      <c r="L504" s="15" t="str">
        <f t="shared" si="52"/>
        <v>!43.6</v>
      </c>
      <c r="M504" s="7"/>
      <c r="N504" s="8"/>
      <c r="O504" s="9"/>
      <c r="P504" s="10"/>
      <c r="Q504" s="11"/>
    </row>
    <row r="505" spans="1:17" x14ac:dyDescent="0.25">
      <c r="A505" s="2">
        <v>15</v>
      </c>
      <c r="B505" s="3" t="s">
        <v>1020</v>
      </c>
      <c r="C505" s="4" t="s">
        <v>1021</v>
      </c>
      <c r="D505" s="5" t="s">
        <v>21</v>
      </c>
      <c r="E505" s="22" t="s">
        <v>18</v>
      </c>
      <c r="F505" s="25">
        <v>30.7</v>
      </c>
      <c r="G505" s="6">
        <f t="shared" si="48"/>
        <v>15</v>
      </c>
      <c r="H505" t="str">
        <f t="shared" si="49"/>
        <v>!P.S. 029 John M. Harrigan</v>
      </c>
      <c r="I505" t="str">
        <f t="shared" si="50"/>
        <v>!Melanie Raneri Woods</v>
      </c>
      <c r="J505" s="13" t="str">
        <f t="shared" si="51"/>
        <v>!Elementary</v>
      </c>
      <c r="K505" s="14" t="str">
        <f t="shared" si="47"/>
        <v>!C</v>
      </c>
      <c r="L505" s="15" t="str">
        <f t="shared" si="52"/>
        <v>!30.7</v>
      </c>
      <c r="M505" s="7"/>
      <c r="N505" s="8"/>
      <c r="O505" s="9"/>
      <c r="P505" s="10"/>
      <c r="Q505" s="11"/>
    </row>
    <row r="506" spans="1:17" x14ac:dyDescent="0.25">
      <c r="A506" s="2">
        <v>15</v>
      </c>
      <c r="B506" s="3" t="s">
        <v>1022</v>
      </c>
      <c r="C506" s="4" t="s">
        <v>1023</v>
      </c>
      <c r="D506" s="5" t="s">
        <v>21</v>
      </c>
      <c r="E506" s="22" t="s">
        <v>18</v>
      </c>
      <c r="F506" s="25">
        <v>27</v>
      </c>
      <c r="G506" s="6">
        <f t="shared" si="48"/>
        <v>15</v>
      </c>
      <c r="H506" t="str">
        <f t="shared" si="49"/>
        <v>!P.S. 032 Samuels Mills Sprole</v>
      </c>
      <c r="I506" t="str">
        <f t="shared" si="50"/>
        <v>!Deborah Ann Florio</v>
      </c>
      <c r="J506" s="13" t="str">
        <f t="shared" si="51"/>
        <v>!Elementary</v>
      </c>
      <c r="K506" s="14" t="str">
        <f t="shared" si="47"/>
        <v>!C</v>
      </c>
      <c r="L506" s="15" t="str">
        <f t="shared" si="52"/>
        <v>!27</v>
      </c>
      <c r="M506" s="7"/>
      <c r="N506" s="8"/>
      <c r="O506" s="9"/>
      <c r="P506" s="10"/>
      <c r="Q506" s="11"/>
    </row>
    <row r="507" spans="1:17" x14ac:dyDescent="0.25">
      <c r="A507" s="2">
        <v>15</v>
      </c>
      <c r="B507" s="3" t="s">
        <v>1024</v>
      </c>
      <c r="C507" s="4" t="s">
        <v>1025</v>
      </c>
      <c r="D507" s="5" t="s">
        <v>21</v>
      </c>
      <c r="E507" s="22" t="s">
        <v>18</v>
      </c>
      <c r="F507" s="25">
        <v>40.4</v>
      </c>
      <c r="G507" s="6">
        <f t="shared" si="48"/>
        <v>15</v>
      </c>
      <c r="H507" t="str">
        <f t="shared" si="49"/>
        <v>!P.S. 038 The Pacific</v>
      </c>
      <c r="I507" t="str">
        <f t="shared" si="50"/>
        <v>!Yolanda Ramirez</v>
      </c>
      <c r="J507" s="13" t="str">
        <f t="shared" si="51"/>
        <v>!Elementary</v>
      </c>
      <c r="K507" s="14" t="str">
        <f t="shared" si="47"/>
        <v>!C</v>
      </c>
      <c r="L507" s="15" t="str">
        <f t="shared" si="52"/>
        <v>!40.4</v>
      </c>
      <c r="M507" s="7"/>
      <c r="N507" s="8"/>
      <c r="O507" s="9"/>
      <c r="P507" s="10"/>
      <c r="Q507" s="11"/>
    </row>
    <row r="508" spans="1:17" x14ac:dyDescent="0.25">
      <c r="A508" s="2">
        <v>15</v>
      </c>
      <c r="B508" s="3" t="s">
        <v>1026</v>
      </c>
      <c r="C508" s="4" t="s">
        <v>1027</v>
      </c>
      <c r="D508" s="5" t="s">
        <v>21</v>
      </c>
      <c r="E508" s="22" t="s">
        <v>9</v>
      </c>
      <c r="F508" s="25">
        <v>45</v>
      </c>
      <c r="G508" s="6">
        <f t="shared" si="48"/>
        <v>15</v>
      </c>
      <c r="H508" t="str">
        <f t="shared" si="49"/>
        <v>!P.S. 039 Henry Bristow</v>
      </c>
      <c r="I508" t="str">
        <f t="shared" si="50"/>
        <v>!Anita De Paz</v>
      </c>
      <c r="J508" s="13" t="str">
        <f t="shared" si="51"/>
        <v>!Elementary</v>
      </c>
      <c r="K508" s="14" t="str">
        <f t="shared" si="47"/>
        <v>!B</v>
      </c>
      <c r="L508" s="15" t="str">
        <f t="shared" si="52"/>
        <v>!45</v>
      </c>
      <c r="M508" s="7"/>
      <c r="N508" s="8"/>
      <c r="O508" s="9"/>
      <c r="P508" s="10"/>
      <c r="Q508" s="11"/>
    </row>
    <row r="509" spans="1:17" x14ac:dyDescent="0.25">
      <c r="A509" s="2">
        <v>15</v>
      </c>
      <c r="B509" s="3" t="s">
        <v>1028</v>
      </c>
      <c r="C509" s="4" t="s">
        <v>1029</v>
      </c>
      <c r="D509" s="5" t="s">
        <v>8</v>
      </c>
      <c r="E509" s="22" t="s">
        <v>12</v>
      </c>
      <c r="F509" s="25">
        <v>66.5</v>
      </c>
      <c r="G509" s="6">
        <f t="shared" si="48"/>
        <v>15</v>
      </c>
      <c r="H509" t="str">
        <f t="shared" si="49"/>
        <v>!M.S. 51 William Alexander</v>
      </c>
      <c r="I509" t="str">
        <f t="shared" si="50"/>
        <v>!Lenore Berner</v>
      </c>
      <c r="J509" s="13" t="str">
        <f t="shared" si="51"/>
        <v>!Middle</v>
      </c>
      <c r="K509" s="14" t="str">
        <f t="shared" si="47"/>
        <v>!A</v>
      </c>
      <c r="L509" s="15" t="str">
        <f t="shared" si="52"/>
        <v>!66.5</v>
      </c>
      <c r="M509" s="7"/>
      <c r="N509" s="8"/>
      <c r="O509" s="9"/>
      <c r="P509" s="10"/>
      <c r="Q509" s="11"/>
    </row>
    <row r="510" spans="1:17" x14ac:dyDescent="0.25">
      <c r="A510" s="2">
        <v>15</v>
      </c>
      <c r="B510" s="3" t="s">
        <v>1030</v>
      </c>
      <c r="C510" s="4" t="s">
        <v>1031</v>
      </c>
      <c r="D510" s="5" t="s">
        <v>21</v>
      </c>
      <c r="E510" s="22" t="s">
        <v>9</v>
      </c>
      <c r="F510" s="25">
        <v>47.9</v>
      </c>
      <c r="G510" s="6">
        <f t="shared" si="48"/>
        <v>15</v>
      </c>
      <c r="H510" t="str">
        <f t="shared" si="49"/>
        <v>!P.S. 058 The Carroll</v>
      </c>
      <c r="I510" t="str">
        <f t="shared" si="50"/>
        <v>!Giselle Mcgee</v>
      </c>
      <c r="J510" s="13" t="str">
        <f t="shared" si="51"/>
        <v>!Elementary</v>
      </c>
      <c r="K510" s="14" t="str">
        <f t="shared" si="47"/>
        <v>!B</v>
      </c>
      <c r="L510" s="15" t="str">
        <f t="shared" si="52"/>
        <v>!47.9</v>
      </c>
      <c r="M510" s="7"/>
      <c r="N510" s="8"/>
      <c r="O510" s="9"/>
      <c r="P510" s="10"/>
      <c r="Q510" s="11"/>
    </row>
    <row r="511" spans="1:17" x14ac:dyDescent="0.25">
      <c r="A511" s="2">
        <v>15</v>
      </c>
      <c r="B511" s="3" t="s">
        <v>1032</v>
      </c>
      <c r="C511" s="4" t="s">
        <v>1033</v>
      </c>
      <c r="D511" s="5" t="s">
        <v>8</v>
      </c>
      <c r="E511" s="22" t="s">
        <v>12</v>
      </c>
      <c r="F511" s="25">
        <v>70.3</v>
      </c>
      <c r="G511" s="6">
        <f t="shared" si="48"/>
        <v>15</v>
      </c>
      <c r="H511" t="str">
        <f t="shared" si="49"/>
        <v>!J.H.S. 088 Peter Rouget</v>
      </c>
      <c r="I511" t="str">
        <f t="shared" si="50"/>
        <v>!Ailene Altman Mitchell</v>
      </c>
      <c r="J511" s="13" t="str">
        <f t="shared" si="51"/>
        <v>!Middle</v>
      </c>
      <c r="K511" s="14" t="str">
        <f t="shared" si="47"/>
        <v>!A</v>
      </c>
      <c r="L511" s="15" t="str">
        <f t="shared" si="52"/>
        <v>!70.3</v>
      </c>
      <c r="M511" s="7"/>
      <c r="N511" s="8"/>
      <c r="O511" s="9"/>
      <c r="P511" s="10"/>
      <c r="Q511" s="11"/>
    </row>
    <row r="512" spans="1:17" x14ac:dyDescent="0.25">
      <c r="A512" s="2">
        <v>15</v>
      </c>
      <c r="B512" s="3" t="s">
        <v>1034</v>
      </c>
      <c r="C512" s="4" t="s">
        <v>1035</v>
      </c>
      <c r="D512" s="5" t="s">
        <v>21</v>
      </c>
      <c r="E512" s="22" t="s">
        <v>9</v>
      </c>
      <c r="F512" s="25">
        <v>43.7</v>
      </c>
      <c r="G512" s="6">
        <f t="shared" si="48"/>
        <v>15</v>
      </c>
      <c r="H512" t="str">
        <f t="shared" si="49"/>
        <v>!P.S. 094 The Henry Longfellow</v>
      </c>
      <c r="I512" t="str">
        <f t="shared" si="50"/>
        <v>!Janette Caban</v>
      </c>
      <c r="J512" s="13" t="str">
        <f t="shared" si="51"/>
        <v>!Elementary</v>
      </c>
      <c r="K512" s="14" t="str">
        <f t="shared" si="47"/>
        <v>!B</v>
      </c>
      <c r="L512" s="15" t="str">
        <f t="shared" si="52"/>
        <v>!43.7</v>
      </c>
      <c r="M512" s="7"/>
      <c r="N512" s="8"/>
      <c r="O512" s="9"/>
      <c r="P512" s="10"/>
      <c r="Q512" s="11"/>
    </row>
    <row r="513" spans="1:17" x14ac:dyDescent="0.25">
      <c r="A513" s="2">
        <v>15</v>
      </c>
      <c r="B513" s="3" t="s">
        <v>1036</v>
      </c>
      <c r="C513" s="4" t="s">
        <v>1037</v>
      </c>
      <c r="D513" s="5" t="s">
        <v>21</v>
      </c>
      <c r="E513" s="22" t="s">
        <v>9</v>
      </c>
      <c r="F513" s="25">
        <v>54.8</v>
      </c>
      <c r="G513" s="6">
        <f t="shared" si="48"/>
        <v>15</v>
      </c>
      <c r="H513" t="str">
        <f t="shared" si="49"/>
        <v>!P.S. 107 John W. Kimball</v>
      </c>
      <c r="I513" t="str">
        <f t="shared" si="50"/>
        <v>!Cynthia Holton</v>
      </c>
      <c r="J513" s="13" t="str">
        <f t="shared" si="51"/>
        <v>!Elementary</v>
      </c>
      <c r="K513" s="14" t="str">
        <f t="shared" si="47"/>
        <v>!B</v>
      </c>
      <c r="L513" s="15" t="str">
        <f t="shared" si="52"/>
        <v>!54.8</v>
      </c>
      <c r="M513" s="7"/>
      <c r="N513" s="8"/>
      <c r="O513" s="9"/>
      <c r="P513" s="10"/>
      <c r="Q513" s="11"/>
    </row>
    <row r="514" spans="1:17" x14ac:dyDescent="0.25">
      <c r="A514" s="2">
        <v>15</v>
      </c>
      <c r="B514" s="3" t="s">
        <v>1038</v>
      </c>
      <c r="C514" s="4" t="s">
        <v>1039</v>
      </c>
      <c r="D514" s="5" t="s">
        <v>21</v>
      </c>
      <c r="E514" s="22" t="s">
        <v>9</v>
      </c>
      <c r="F514" s="25">
        <v>43.5</v>
      </c>
      <c r="G514" s="6">
        <f t="shared" si="48"/>
        <v>15</v>
      </c>
      <c r="H514" t="str">
        <f t="shared" si="49"/>
        <v>!P.S. 124 Silas B. Dutcher</v>
      </c>
      <c r="I514" t="str">
        <f t="shared" si="50"/>
        <v>!Annabelle Martinez</v>
      </c>
      <c r="J514" s="13" t="str">
        <f t="shared" si="51"/>
        <v>!Elementary</v>
      </c>
      <c r="K514" s="14" t="str">
        <f t="shared" si="47"/>
        <v>!B</v>
      </c>
      <c r="L514" s="15" t="str">
        <f t="shared" si="52"/>
        <v>!43.5</v>
      </c>
      <c r="M514" s="7"/>
      <c r="N514" s="8"/>
      <c r="O514" s="9"/>
      <c r="P514" s="10"/>
      <c r="Q514" s="11"/>
    </row>
    <row r="515" spans="1:17" x14ac:dyDescent="0.25">
      <c r="A515" s="2">
        <v>15</v>
      </c>
      <c r="B515" s="3" t="s">
        <v>1040</v>
      </c>
      <c r="C515" s="4" t="s">
        <v>1041</v>
      </c>
      <c r="D515" s="5" t="s">
        <v>21</v>
      </c>
      <c r="E515" s="22" t="s">
        <v>12</v>
      </c>
      <c r="F515" s="25">
        <v>61.6</v>
      </c>
      <c r="G515" s="6">
        <f t="shared" si="48"/>
        <v>15</v>
      </c>
      <c r="H515" t="str">
        <f t="shared" si="49"/>
        <v>!P.S. 130 The Parkside</v>
      </c>
      <c r="I515" t="str">
        <f t="shared" si="50"/>
        <v>!Maria Nunziata</v>
      </c>
      <c r="J515" s="13" t="str">
        <f t="shared" si="51"/>
        <v>!Elementary</v>
      </c>
      <c r="K515" s="14" t="str">
        <f t="shared" ref="K515:K578" si="53">"!" &amp; LEFT(E515, LEN(E515)-1)</f>
        <v>!A</v>
      </c>
      <c r="L515" s="15" t="str">
        <f t="shared" si="52"/>
        <v>!61.6</v>
      </c>
      <c r="M515" s="7"/>
      <c r="N515" s="8"/>
      <c r="O515" s="9"/>
      <c r="P515" s="10"/>
      <c r="Q515" s="11"/>
    </row>
    <row r="516" spans="1:17" x14ac:dyDescent="0.25">
      <c r="A516" s="2">
        <v>15</v>
      </c>
      <c r="B516" s="3" t="s">
        <v>1042</v>
      </c>
      <c r="C516" s="4" t="s">
        <v>1043</v>
      </c>
      <c r="D516" s="5" t="s">
        <v>21</v>
      </c>
      <c r="E516" s="22" t="s">
        <v>12</v>
      </c>
      <c r="F516" s="25">
        <v>57.3</v>
      </c>
      <c r="G516" s="6">
        <f t="shared" si="48"/>
        <v>15</v>
      </c>
      <c r="H516" t="str">
        <f t="shared" si="49"/>
        <v>!P.S. 131 Brooklyn</v>
      </c>
      <c r="I516" t="str">
        <f t="shared" si="50"/>
        <v>!Ruth Quiles</v>
      </c>
      <c r="J516" s="13" t="str">
        <f t="shared" si="51"/>
        <v>!Elementary</v>
      </c>
      <c r="K516" s="14" t="str">
        <f t="shared" si="53"/>
        <v>!A</v>
      </c>
      <c r="L516" s="15" t="str">
        <f t="shared" si="52"/>
        <v>!57.3</v>
      </c>
      <c r="M516" s="7"/>
      <c r="N516" s="8"/>
      <c r="O516" s="9"/>
      <c r="P516" s="10"/>
      <c r="Q516" s="11"/>
    </row>
    <row r="517" spans="1:17" x14ac:dyDescent="0.25">
      <c r="A517" s="2">
        <v>15</v>
      </c>
      <c r="B517" s="3" t="s">
        <v>1044</v>
      </c>
      <c r="C517" s="4" t="s">
        <v>1045</v>
      </c>
      <c r="D517" s="5" t="s">
        <v>8</v>
      </c>
      <c r="E517" s="22" t="s">
        <v>9</v>
      </c>
      <c r="F517" s="25">
        <v>48.1</v>
      </c>
      <c r="G517" s="6">
        <f t="shared" si="48"/>
        <v>15</v>
      </c>
      <c r="H517" t="str">
        <f t="shared" si="49"/>
        <v>!I.S. 136 Charles O. Dewey</v>
      </c>
      <c r="I517" t="str">
        <f t="shared" si="50"/>
        <v>!Eric Sackler</v>
      </c>
      <c r="J517" s="13" t="str">
        <f t="shared" si="51"/>
        <v>!Middle</v>
      </c>
      <c r="K517" s="14" t="str">
        <f t="shared" si="53"/>
        <v>!B</v>
      </c>
      <c r="L517" s="15" t="str">
        <f t="shared" si="52"/>
        <v>!48.1</v>
      </c>
      <c r="M517" s="7"/>
      <c r="N517" s="8"/>
      <c r="O517" s="9"/>
      <c r="P517" s="10"/>
      <c r="Q517" s="11"/>
    </row>
    <row r="518" spans="1:17" x14ac:dyDescent="0.25">
      <c r="A518" s="2">
        <v>15</v>
      </c>
      <c r="B518" s="3" t="s">
        <v>1046</v>
      </c>
      <c r="C518" s="4" t="s">
        <v>1047</v>
      </c>
      <c r="D518" s="5" t="s">
        <v>21</v>
      </c>
      <c r="E518" s="22" t="s">
        <v>12</v>
      </c>
      <c r="F518" s="25">
        <v>61.3</v>
      </c>
      <c r="G518" s="6">
        <f t="shared" si="48"/>
        <v>15</v>
      </c>
      <c r="H518" t="str">
        <f t="shared" si="49"/>
        <v>!P.S. 146</v>
      </c>
      <c r="I518" t="str">
        <f t="shared" si="50"/>
        <v>!Anna Allanbrook</v>
      </c>
      <c r="J518" s="13" t="str">
        <f t="shared" si="51"/>
        <v>!Elementary</v>
      </c>
      <c r="K518" s="14" t="str">
        <f t="shared" si="53"/>
        <v>!A</v>
      </c>
      <c r="L518" s="15" t="str">
        <f t="shared" si="52"/>
        <v>!61.3</v>
      </c>
      <c r="M518" s="7"/>
      <c r="N518" s="8"/>
      <c r="O518" s="9"/>
      <c r="P518" s="10"/>
      <c r="Q518" s="11"/>
    </row>
    <row r="519" spans="1:17" x14ac:dyDescent="0.25">
      <c r="A519" s="2">
        <v>15</v>
      </c>
      <c r="B519" s="3" t="s">
        <v>1048</v>
      </c>
      <c r="C519" s="4" t="s">
        <v>1049</v>
      </c>
      <c r="D519" s="5" t="s">
        <v>21</v>
      </c>
      <c r="E519" s="22" t="s">
        <v>18</v>
      </c>
      <c r="F519" s="25">
        <v>29.7</v>
      </c>
      <c r="G519" s="6">
        <f t="shared" si="48"/>
        <v>15</v>
      </c>
      <c r="H519" t="str">
        <f t="shared" si="49"/>
        <v>!P.S. 169 Sunset Park</v>
      </c>
      <c r="I519" t="str">
        <f t="shared" si="50"/>
        <v>!Josephine Santiago</v>
      </c>
      <c r="J519" s="13" t="str">
        <f t="shared" si="51"/>
        <v>!Elementary</v>
      </c>
      <c r="K519" s="14" t="str">
        <f t="shared" si="53"/>
        <v>!C</v>
      </c>
      <c r="L519" s="15" t="str">
        <f t="shared" si="52"/>
        <v>!29.7</v>
      </c>
      <c r="M519" s="7"/>
      <c r="N519" s="8"/>
      <c r="O519" s="9"/>
      <c r="P519" s="10"/>
      <c r="Q519" s="11"/>
    </row>
    <row r="520" spans="1:17" x14ac:dyDescent="0.25">
      <c r="A520" s="2">
        <v>15</v>
      </c>
      <c r="B520" s="3" t="s">
        <v>1050</v>
      </c>
      <c r="C520" s="4" t="s">
        <v>1051</v>
      </c>
      <c r="D520" s="5" t="s">
        <v>21</v>
      </c>
      <c r="E520" s="22" t="s">
        <v>12</v>
      </c>
      <c r="F520" s="25">
        <v>88.3</v>
      </c>
      <c r="G520" s="6">
        <f t="shared" si="48"/>
        <v>15</v>
      </c>
      <c r="H520" t="str">
        <f t="shared" si="49"/>
        <v>!P.S. 172 Beacon School of Excellence</v>
      </c>
      <c r="I520" t="str">
        <f t="shared" si="50"/>
        <v>!Jack Spatola</v>
      </c>
      <c r="J520" s="13" t="str">
        <f t="shared" si="51"/>
        <v>!Elementary</v>
      </c>
      <c r="K520" s="14" t="str">
        <f t="shared" si="53"/>
        <v>!A</v>
      </c>
      <c r="L520" s="15" t="str">
        <f t="shared" si="52"/>
        <v>!88.3</v>
      </c>
      <c r="M520" s="7"/>
      <c r="N520" s="8"/>
      <c r="O520" s="9"/>
      <c r="P520" s="10"/>
      <c r="Q520" s="11"/>
    </row>
    <row r="521" spans="1:17" x14ac:dyDescent="0.25">
      <c r="A521" s="2">
        <v>15</v>
      </c>
      <c r="B521" s="3" t="s">
        <v>1052</v>
      </c>
      <c r="C521" s="4" t="s">
        <v>1053</v>
      </c>
      <c r="D521" s="5" t="s">
        <v>21</v>
      </c>
      <c r="E521" s="22" t="s">
        <v>18</v>
      </c>
      <c r="F521" s="25">
        <v>35.799999999999997</v>
      </c>
      <c r="G521" s="6">
        <f t="shared" si="48"/>
        <v>15</v>
      </c>
      <c r="H521" t="str">
        <f t="shared" si="49"/>
        <v>!P.S. 230 Doris L. Cohen</v>
      </c>
      <c r="I521" t="str">
        <f t="shared" si="50"/>
        <v>!Sharon Fiden</v>
      </c>
      <c r="J521" s="13" t="str">
        <f t="shared" si="51"/>
        <v>!Elementary</v>
      </c>
      <c r="K521" s="14" t="str">
        <f t="shared" si="53"/>
        <v>!C</v>
      </c>
      <c r="L521" s="15" t="str">
        <f t="shared" si="52"/>
        <v>!35.8</v>
      </c>
      <c r="M521" s="7"/>
      <c r="N521" s="8"/>
      <c r="O521" s="9"/>
      <c r="P521" s="10"/>
      <c r="Q521" s="11"/>
    </row>
    <row r="522" spans="1:17" x14ac:dyDescent="0.25">
      <c r="A522" s="2">
        <v>15</v>
      </c>
      <c r="B522" s="3" t="s">
        <v>1054</v>
      </c>
      <c r="C522" s="4" t="s">
        <v>1055</v>
      </c>
      <c r="D522" s="5" t="s">
        <v>21</v>
      </c>
      <c r="E522" s="22" t="s">
        <v>18</v>
      </c>
      <c r="F522" s="25">
        <v>26.1</v>
      </c>
      <c r="G522" s="6">
        <f t="shared" si="48"/>
        <v>15</v>
      </c>
      <c r="H522" t="str">
        <f t="shared" si="49"/>
        <v>!P.S. 261 Philip Livingston</v>
      </c>
      <c r="I522" t="str">
        <f t="shared" si="50"/>
        <v>!Zipporiah Mills</v>
      </c>
      <c r="J522" s="13" t="str">
        <f t="shared" si="51"/>
        <v>!Elementary</v>
      </c>
      <c r="K522" s="14" t="str">
        <f t="shared" si="53"/>
        <v>!C</v>
      </c>
      <c r="L522" s="15" t="str">
        <f t="shared" si="52"/>
        <v>!26.1</v>
      </c>
      <c r="M522" s="7"/>
      <c r="N522" s="8"/>
      <c r="O522" s="9"/>
      <c r="P522" s="10"/>
      <c r="Q522" s="11"/>
    </row>
    <row r="523" spans="1:17" x14ac:dyDescent="0.25">
      <c r="A523" s="2">
        <v>15</v>
      </c>
      <c r="B523" s="3" t="s">
        <v>1056</v>
      </c>
      <c r="C523" s="4" t="s">
        <v>1057</v>
      </c>
      <c r="D523" s="5" t="s">
        <v>21</v>
      </c>
      <c r="E523" s="22" t="s">
        <v>12</v>
      </c>
      <c r="F523" s="25">
        <v>64.7</v>
      </c>
      <c r="G523" s="6">
        <f t="shared" si="48"/>
        <v>15</v>
      </c>
      <c r="H523" t="str">
        <f t="shared" si="49"/>
        <v>!P.S. 295</v>
      </c>
      <c r="I523" t="str">
        <f t="shared" si="50"/>
        <v>!Deanna Marco</v>
      </c>
      <c r="J523" s="13" t="str">
        <f t="shared" si="51"/>
        <v>!Elementary</v>
      </c>
      <c r="K523" s="14" t="str">
        <f t="shared" si="53"/>
        <v>!A</v>
      </c>
      <c r="L523" s="15" t="str">
        <f t="shared" si="52"/>
        <v>!64.7</v>
      </c>
      <c r="M523" s="7"/>
      <c r="N523" s="8"/>
      <c r="O523" s="9"/>
      <c r="P523" s="10"/>
      <c r="Q523" s="11"/>
    </row>
    <row r="524" spans="1:17" x14ac:dyDescent="0.25">
      <c r="A524" s="2">
        <v>15</v>
      </c>
      <c r="B524" s="3" t="s">
        <v>1058</v>
      </c>
      <c r="C524" s="4" t="s">
        <v>1059</v>
      </c>
      <c r="D524" s="5" t="s">
        <v>21</v>
      </c>
      <c r="E524" s="22" t="s">
        <v>12</v>
      </c>
      <c r="F524" s="25">
        <v>60.4</v>
      </c>
      <c r="G524" s="6">
        <f t="shared" si="48"/>
        <v>15</v>
      </c>
      <c r="H524" t="str">
        <f t="shared" si="49"/>
        <v>!P.S. 321 William Penn</v>
      </c>
      <c r="I524" t="str">
        <f t="shared" si="50"/>
        <v>!Elizabeth Phillips</v>
      </c>
      <c r="J524" s="13" t="str">
        <f t="shared" si="51"/>
        <v>!Elementary</v>
      </c>
      <c r="K524" s="14" t="str">
        <f t="shared" si="53"/>
        <v>!A</v>
      </c>
      <c r="L524" s="15" t="str">
        <f t="shared" si="52"/>
        <v>!60.4</v>
      </c>
      <c r="M524" s="7"/>
      <c r="N524" s="8"/>
      <c r="O524" s="9"/>
      <c r="P524" s="10"/>
      <c r="Q524" s="11"/>
    </row>
    <row r="525" spans="1:17" x14ac:dyDescent="0.25">
      <c r="A525" s="2">
        <v>15</v>
      </c>
      <c r="B525" s="3" t="s">
        <v>1060</v>
      </c>
      <c r="C525" s="4"/>
      <c r="D525" s="5" t="s">
        <v>21</v>
      </c>
      <c r="E525" s="22" t="s">
        <v>12</v>
      </c>
      <c r="F525" s="25">
        <v>71.599999999999994</v>
      </c>
      <c r="G525" s="6">
        <f t="shared" si="48"/>
        <v>15</v>
      </c>
      <c r="H525" t="str">
        <f t="shared" si="49"/>
        <v>!The Children's School</v>
      </c>
      <c r="I525" t="str">
        <f t="shared" si="50"/>
        <v>!</v>
      </c>
      <c r="J525" s="13" t="str">
        <f t="shared" si="51"/>
        <v>!Elementary</v>
      </c>
      <c r="K525" s="14" t="str">
        <f t="shared" si="53"/>
        <v>!A</v>
      </c>
      <c r="L525" s="15" t="str">
        <f t="shared" si="52"/>
        <v>!71.6</v>
      </c>
      <c r="M525" s="7"/>
      <c r="N525" s="8"/>
      <c r="O525" s="9"/>
      <c r="P525" s="10"/>
      <c r="Q525" s="11"/>
    </row>
    <row r="526" spans="1:17" x14ac:dyDescent="0.25">
      <c r="A526" s="2">
        <v>15</v>
      </c>
      <c r="B526" s="3" t="s">
        <v>1061</v>
      </c>
      <c r="C526" s="4" t="s">
        <v>1062</v>
      </c>
      <c r="D526" s="5" t="s">
        <v>8</v>
      </c>
      <c r="E526" s="22" t="s">
        <v>9</v>
      </c>
      <c r="F526" s="25">
        <v>45.7</v>
      </c>
      <c r="G526" s="6">
        <f t="shared" si="48"/>
        <v>15</v>
      </c>
      <c r="H526" t="str">
        <f t="shared" si="49"/>
        <v>!Brooklyn School for Global Studies</v>
      </c>
      <c r="I526" t="str">
        <f t="shared" si="50"/>
        <v>!Joseph O'Brien</v>
      </c>
      <c r="J526" s="13" t="str">
        <f t="shared" si="51"/>
        <v>!Middle</v>
      </c>
      <c r="K526" s="14" t="str">
        <f t="shared" si="53"/>
        <v>!B</v>
      </c>
      <c r="L526" s="15" t="str">
        <f t="shared" si="52"/>
        <v>!45.7</v>
      </c>
      <c r="M526" s="7"/>
      <c r="N526" s="8"/>
      <c r="O526" s="9"/>
      <c r="P526" s="10"/>
      <c r="Q526" s="11"/>
    </row>
    <row r="527" spans="1:17" x14ac:dyDescent="0.25">
      <c r="A527" s="2">
        <v>16</v>
      </c>
      <c r="B527" s="3" t="s">
        <v>1063</v>
      </c>
      <c r="C527" s="4" t="s">
        <v>1064</v>
      </c>
      <c r="D527" s="5" t="s">
        <v>21</v>
      </c>
      <c r="E527" s="22" t="s">
        <v>12</v>
      </c>
      <c r="F527" s="25">
        <v>64.900000000000006</v>
      </c>
      <c r="G527" s="6">
        <f t="shared" si="48"/>
        <v>16</v>
      </c>
      <c r="H527" t="str">
        <f t="shared" si="49"/>
        <v>!P.S. 335 Granville T. Woods</v>
      </c>
      <c r="I527" t="str">
        <f t="shared" si="50"/>
        <v>!Dr. Laverne Nimmons</v>
      </c>
      <c r="J527" s="13" t="str">
        <f t="shared" si="51"/>
        <v>!Elementary</v>
      </c>
      <c r="K527" s="14" t="str">
        <f t="shared" si="53"/>
        <v>!A</v>
      </c>
      <c r="L527" s="15" t="str">
        <f t="shared" si="52"/>
        <v>!64.9</v>
      </c>
      <c r="M527" s="7"/>
      <c r="N527" s="8"/>
      <c r="O527" s="9"/>
      <c r="P527" s="10"/>
      <c r="Q527" s="11"/>
    </row>
    <row r="528" spans="1:17" x14ac:dyDescent="0.25">
      <c r="A528" s="2">
        <v>16</v>
      </c>
      <c r="B528" s="3" t="s">
        <v>1065</v>
      </c>
      <c r="C528" s="4" t="s">
        <v>1066</v>
      </c>
      <c r="D528" s="5" t="s">
        <v>8</v>
      </c>
      <c r="E528" s="22" t="s">
        <v>9</v>
      </c>
      <c r="F528" s="25">
        <v>57.9</v>
      </c>
      <c r="G528" s="6">
        <f t="shared" si="48"/>
        <v>16</v>
      </c>
      <c r="H528" t="str">
        <f t="shared" si="49"/>
        <v>!School of Business, Finance and Entrepreneurship</v>
      </c>
      <c r="I528" t="str">
        <f t="shared" si="50"/>
        <v>!Glyn Marryshow</v>
      </c>
      <c r="J528" s="13" t="str">
        <f t="shared" si="51"/>
        <v>!Middle</v>
      </c>
      <c r="K528" s="14" t="str">
        <f t="shared" si="53"/>
        <v>!B</v>
      </c>
      <c r="L528" s="15" t="str">
        <f t="shared" si="52"/>
        <v>!57.9</v>
      </c>
      <c r="M528" s="7"/>
      <c r="N528" s="8"/>
      <c r="O528" s="9"/>
      <c r="P528" s="10"/>
      <c r="Q528" s="11"/>
    </row>
    <row r="529" spans="1:17" x14ac:dyDescent="0.25">
      <c r="A529" s="2">
        <v>16</v>
      </c>
      <c r="B529" s="3" t="s">
        <v>1067</v>
      </c>
      <c r="C529" s="4" t="s">
        <v>1068</v>
      </c>
      <c r="D529" s="5" t="s">
        <v>8</v>
      </c>
      <c r="E529" s="22" t="s">
        <v>37</v>
      </c>
      <c r="F529" s="25">
        <v>12.3</v>
      </c>
      <c r="G529" s="6">
        <f t="shared" si="48"/>
        <v>16</v>
      </c>
      <c r="H529" t="str">
        <f t="shared" si="49"/>
        <v>!Frederick Douglass Academy IV Secondary School</v>
      </c>
      <c r="I529" t="str">
        <f t="shared" si="50"/>
        <v>!Elvin Crespo</v>
      </c>
      <c r="J529" s="13" t="str">
        <f t="shared" si="51"/>
        <v>!Middle</v>
      </c>
      <c r="K529" s="14" t="str">
        <f t="shared" si="53"/>
        <v>!F</v>
      </c>
      <c r="L529" s="15" t="str">
        <f t="shared" si="52"/>
        <v>!12.3</v>
      </c>
      <c r="M529" s="7"/>
      <c r="N529" s="8"/>
      <c r="O529" s="9"/>
      <c r="P529" s="10"/>
      <c r="Q529" s="11"/>
    </row>
    <row r="530" spans="1:17" x14ac:dyDescent="0.25">
      <c r="A530" s="2">
        <v>16</v>
      </c>
      <c r="B530" s="3" t="s">
        <v>1069</v>
      </c>
      <c r="C530" s="4" t="s">
        <v>1070</v>
      </c>
      <c r="D530" s="5" t="s">
        <v>8</v>
      </c>
      <c r="E530" s="22" t="s">
        <v>9</v>
      </c>
      <c r="F530" s="25">
        <v>45.7</v>
      </c>
      <c r="G530" s="6">
        <f t="shared" si="48"/>
        <v>16</v>
      </c>
      <c r="H530" t="str">
        <f t="shared" si="49"/>
        <v>!Upper School @ P.S. 25</v>
      </c>
      <c r="I530" t="str">
        <f t="shared" si="50"/>
        <v>!William Cooper</v>
      </c>
      <c r="J530" s="13" t="str">
        <f t="shared" si="51"/>
        <v>!Middle</v>
      </c>
      <c r="K530" s="14" t="str">
        <f t="shared" si="53"/>
        <v>!B</v>
      </c>
      <c r="L530" s="15" t="str">
        <f t="shared" si="52"/>
        <v>!45.7</v>
      </c>
      <c r="M530" s="7"/>
      <c r="N530" s="8"/>
      <c r="O530" s="9"/>
      <c r="P530" s="10"/>
      <c r="Q530" s="11"/>
    </row>
    <row r="531" spans="1:17" x14ac:dyDescent="0.25">
      <c r="A531" s="2">
        <v>16</v>
      </c>
      <c r="B531" s="3" t="s">
        <v>1071</v>
      </c>
      <c r="C531" s="4" t="s">
        <v>1072</v>
      </c>
      <c r="D531" s="5" t="s">
        <v>8</v>
      </c>
      <c r="E531" s="22" t="s">
        <v>18</v>
      </c>
      <c r="F531" s="25">
        <v>35.4</v>
      </c>
      <c r="G531" s="6">
        <f t="shared" si="48"/>
        <v>16</v>
      </c>
      <c r="H531" t="str">
        <f t="shared" si="49"/>
        <v>!M.S. 584</v>
      </c>
      <c r="I531" t="str">
        <f t="shared" si="50"/>
        <v>!Gilleyan J. Hargrove</v>
      </c>
      <c r="J531" s="13" t="str">
        <f t="shared" si="51"/>
        <v>!Middle</v>
      </c>
      <c r="K531" s="14" t="str">
        <f t="shared" si="53"/>
        <v>!C</v>
      </c>
      <c r="L531" s="15" t="str">
        <f t="shared" si="52"/>
        <v>!35.4</v>
      </c>
      <c r="M531" s="7"/>
      <c r="N531" s="8"/>
      <c r="O531" s="9"/>
      <c r="P531" s="10"/>
      <c r="Q531" s="11"/>
    </row>
    <row r="532" spans="1:17" x14ac:dyDescent="0.25">
      <c r="A532" s="2">
        <v>16</v>
      </c>
      <c r="B532" s="3" t="s">
        <v>1073</v>
      </c>
      <c r="C532" s="4" t="s">
        <v>1074</v>
      </c>
      <c r="D532" s="5" t="s">
        <v>21</v>
      </c>
      <c r="E532" s="22" t="s">
        <v>12</v>
      </c>
      <c r="F532" s="25">
        <v>88.6</v>
      </c>
      <c r="G532" s="6">
        <f t="shared" si="48"/>
        <v>16</v>
      </c>
      <c r="H532" t="str">
        <f t="shared" si="49"/>
        <v>!Young Scholars' Academy for Discovery and Explorat</v>
      </c>
      <c r="I532" t="str">
        <f t="shared" si="50"/>
        <v>!Danika Lacroix</v>
      </c>
      <c r="J532" s="13" t="str">
        <f t="shared" si="51"/>
        <v>!Elementary</v>
      </c>
      <c r="K532" s="14" t="str">
        <f t="shared" si="53"/>
        <v>!A</v>
      </c>
      <c r="L532" s="15" t="str">
        <f t="shared" si="52"/>
        <v>!88.6</v>
      </c>
      <c r="M532" s="7"/>
      <c r="N532" s="8"/>
      <c r="O532" s="9"/>
      <c r="P532" s="10"/>
      <c r="Q532" s="11"/>
    </row>
    <row r="533" spans="1:17" x14ac:dyDescent="0.25">
      <c r="A533" s="2">
        <v>16</v>
      </c>
      <c r="B533" s="3" t="s">
        <v>1075</v>
      </c>
      <c r="C533" s="4" t="s">
        <v>1076</v>
      </c>
      <c r="D533" s="5" t="s">
        <v>21</v>
      </c>
      <c r="E533" s="22" t="s">
        <v>12</v>
      </c>
      <c r="F533" s="25">
        <v>69.7</v>
      </c>
      <c r="G533" s="6">
        <f t="shared" si="48"/>
        <v>16</v>
      </c>
      <c r="H533" t="str">
        <f t="shared" si="49"/>
        <v>!P.S. 021 Crispus Attucks</v>
      </c>
      <c r="I533" t="str">
        <f t="shared" si="50"/>
        <v>!Harold Anderson</v>
      </c>
      <c r="J533" s="13" t="str">
        <f t="shared" si="51"/>
        <v>!Elementary</v>
      </c>
      <c r="K533" s="14" t="str">
        <f t="shared" si="53"/>
        <v>!A</v>
      </c>
      <c r="L533" s="15" t="str">
        <f t="shared" si="52"/>
        <v>!69.7</v>
      </c>
      <c r="M533" s="7"/>
      <c r="N533" s="8"/>
      <c r="O533" s="9"/>
      <c r="P533" s="10"/>
      <c r="Q533" s="11"/>
    </row>
    <row r="534" spans="1:17" x14ac:dyDescent="0.25">
      <c r="A534" s="2">
        <v>16</v>
      </c>
      <c r="B534" s="3" t="s">
        <v>1077</v>
      </c>
      <c r="C534" s="4" t="s">
        <v>1078</v>
      </c>
      <c r="D534" s="5" t="s">
        <v>21</v>
      </c>
      <c r="E534" s="22" t="s">
        <v>18</v>
      </c>
      <c r="F534" s="25">
        <v>35.799999999999997</v>
      </c>
      <c r="G534" s="6">
        <f t="shared" si="48"/>
        <v>16</v>
      </c>
      <c r="H534" t="str">
        <f t="shared" si="49"/>
        <v>!P.S. 025 Eubie Blake School</v>
      </c>
      <c r="I534" t="str">
        <f t="shared" si="50"/>
        <v>!Anita Coley</v>
      </c>
      <c r="J534" s="13" t="str">
        <f t="shared" si="51"/>
        <v>!Elementary</v>
      </c>
      <c r="K534" s="14" t="str">
        <f t="shared" si="53"/>
        <v>!C</v>
      </c>
      <c r="L534" s="15" t="str">
        <f t="shared" si="52"/>
        <v>!35.8</v>
      </c>
      <c r="M534" s="7"/>
      <c r="N534" s="8"/>
      <c r="O534" s="9"/>
      <c r="P534" s="10"/>
      <c r="Q534" s="11"/>
    </row>
    <row r="535" spans="1:17" x14ac:dyDescent="0.25">
      <c r="A535" s="2">
        <v>16</v>
      </c>
      <c r="B535" s="3" t="s">
        <v>1079</v>
      </c>
      <c r="C535" s="4" t="s">
        <v>1080</v>
      </c>
      <c r="D535" s="5" t="s">
        <v>21</v>
      </c>
      <c r="E535" s="22" t="s">
        <v>12</v>
      </c>
      <c r="F535" s="25">
        <v>70.8</v>
      </c>
      <c r="G535" s="6">
        <f t="shared" si="48"/>
        <v>16</v>
      </c>
      <c r="H535" t="str">
        <f t="shared" si="49"/>
        <v>!P.S. 026 Jesse Owens</v>
      </c>
      <c r="I535" t="str">
        <f t="shared" si="50"/>
        <v>!Michele Ashley</v>
      </c>
      <c r="J535" s="13" t="str">
        <f t="shared" si="51"/>
        <v>!Elementary</v>
      </c>
      <c r="K535" s="14" t="str">
        <f t="shared" si="53"/>
        <v>!A</v>
      </c>
      <c r="L535" s="15" t="str">
        <f t="shared" si="52"/>
        <v>!70.8</v>
      </c>
      <c r="M535" s="7"/>
      <c r="N535" s="8"/>
      <c r="O535" s="9"/>
      <c r="P535" s="10"/>
      <c r="Q535" s="11"/>
    </row>
    <row r="536" spans="1:17" x14ac:dyDescent="0.25">
      <c r="A536" s="2">
        <v>16</v>
      </c>
      <c r="B536" s="3" t="s">
        <v>1081</v>
      </c>
      <c r="C536" s="4" t="s">
        <v>1082</v>
      </c>
      <c r="D536" s="5" t="s">
        <v>21</v>
      </c>
      <c r="E536" s="22" t="s">
        <v>24</v>
      </c>
      <c r="F536" s="25">
        <v>23.4</v>
      </c>
      <c r="G536" s="6">
        <f t="shared" si="48"/>
        <v>16</v>
      </c>
      <c r="H536" t="str">
        <f t="shared" si="49"/>
        <v>!P.S. 028 The Warren Prep Academy</v>
      </c>
      <c r="I536" t="str">
        <f t="shared" si="50"/>
        <v>!Sadie Silver</v>
      </c>
      <c r="J536" s="13" t="str">
        <f t="shared" si="51"/>
        <v>!Elementary</v>
      </c>
      <c r="K536" s="14" t="str">
        <f t="shared" si="53"/>
        <v>!D</v>
      </c>
      <c r="L536" s="15" t="str">
        <f t="shared" si="52"/>
        <v>!23.4</v>
      </c>
      <c r="M536" s="7"/>
      <c r="N536" s="8"/>
      <c r="O536" s="9"/>
      <c r="P536" s="10"/>
      <c r="Q536" s="11"/>
    </row>
    <row r="537" spans="1:17" x14ac:dyDescent="0.25">
      <c r="A537" s="2">
        <v>16</v>
      </c>
      <c r="B537" s="3" t="s">
        <v>1083</v>
      </c>
      <c r="C537" s="4" t="s">
        <v>1084</v>
      </c>
      <c r="D537" s="5" t="s">
        <v>8</v>
      </c>
      <c r="E537" s="22" t="s">
        <v>12</v>
      </c>
      <c r="F537" s="25">
        <v>70.3</v>
      </c>
      <c r="G537" s="6">
        <f t="shared" si="48"/>
        <v>16</v>
      </c>
      <c r="H537" t="str">
        <f t="shared" si="49"/>
        <v>!M.S. 035 Stephen Decatur</v>
      </c>
      <c r="I537" t="str">
        <f t="shared" si="50"/>
        <v>!Jacklyn Charles-Marcus</v>
      </c>
      <c r="J537" s="13" t="str">
        <f t="shared" si="51"/>
        <v>!Middle</v>
      </c>
      <c r="K537" s="14" t="str">
        <f t="shared" si="53"/>
        <v>!A</v>
      </c>
      <c r="L537" s="15" t="str">
        <f t="shared" si="52"/>
        <v>!70.3</v>
      </c>
      <c r="M537" s="7"/>
      <c r="N537" s="8"/>
      <c r="O537" s="9"/>
      <c r="P537" s="10"/>
      <c r="Q537" s="11"/>
    </row>
    <row r="538" spans="1:17" x14ac:dyDescent="0.25">
      <c r="A538" s="2">
        <v>16</v>
      </c>
      <c r="B538" s="3" t="s">
        <v>1085</v>
      </c>
      <c r="C538" s="4" t="s">
        <v>1086</v>
      </c>
      <c r="D538" s="5" t="s">
        <v>21</v>
      </c>
      <c r="E538" s="22" t="s">
        <v>12</v>
      </c>
      <c r="F538" s="25">
        <v>80.3</v>
      </c>
      <c r="G538" s="6">
        <f t="shared" si="48"/>
        <v>16</v>
      </c>
      <c r="H538" t="str">
        <f t="shared" si="49"/>
        <v>!P.S. 040 George W. Carver</v>
      </c>
      <c r="I538" t="str">
        <f t="shared" si="50"/>
        <v>!Leonie Hibbert</v>
      </c>
      <c r="J538" s="13" t="str">
        <f t="shared" si="51"/>
        <v>!Elementary</v>
      </c>
      <c r="K538" s="14" t="str">
        <f t="shared" si="53"/>
        <v>!A</v>
      </c>
      <c r="L538" s="15" t="str">
        <f t="shared" si="52"/>
        <v>!80.3</v>
      </c>
      <c r="M538" s="7"/>
      <c r="N538" s="8"/>
      <c r="O538" s="9"/>
      <c r="P538" s="10"/>
      <c r="Q538" s="11"/>
    </row>
    <row r="539" spans="1:17" x14ac:dyDescent="0.25">
      <c r="A539" s="2">
        <v>16</v>
      </c>
      <c r="B539" s="3" t="s">
        <v>1087</v>
      </c>
      <c r="C539" s="4" t="s">
        <v>1088</v>
      </c>
      <c r="D539" s="5" t="s">
        <v>8</v>
      </c>
      <c r="E539" s="22" t="s">
        <v>18</v>
      </c>
      <c r="F539" s="25">
        <v>36.299999999999997</v>
      </c>
      <c r="G539" s="6">
        <f t="shared" si="48"/>
        <v>16</v>
      </c>
      <c r="H539" t="str">
        <f t="shared" si="49"/>
        <v>!J.H.S. 057 Whitelaw Reid</v>
      </c>
      <c r="I539" t="str">
        <f t="shared" si="50"/>
        <v>!Celeste Douglas</v>
      </c>
      <c r="J539" s="13" t="str">
        <f t="shared" si="51"/>
        <v>!Middle</v>
      </c>
      <c r="K539" s="14" t="str">
        <f t="shared" si="53"/>
        <v>!C</v>
      </c>
      <c r="L539" s="15" t="str">
        <f t="shared" si="52"/>
        <v>!36.3</v>
      </c>
      <c r="M539" s="7"/>
      <c r="N539" s="8"/>
      <c r="O539" s="9"/>
      <c r="P539" s="10"/>
      <c r="Q539" s="11"/>
    </row>
    <row r="540" spans="1:17" x14ac:dyDescent="0.25">
      <c r="A540" s="2">
        <v>16</v>
      </c>
      <c r="B540" s="3" t="s">
        <v>1089</v>
      </c>
      <c r="C540" s="4" t="s">
        <v>1090</v>
      </c>
      <c r="D540" s="5" t="s">
        <v>21</v>
      </c>
      <c r="E540" s="22" t="s">
        <v>9</v>
      </c>
      <c r="F540" s="25">
        <v>41</v>
      </c>
      <c r="G540" s="6">
        <f t="shared" si="48"/>
        <v>16</v>
      </c>
      <c r="H540" t="str">
        <f t="shared" si="49"/>
        <v>!P.S. 081 Thaddeus Stevens</v>
      </c>
      <c r="I540" t="str">
        <f t="shared" si="50"/>
        <v>!Cheryl Ault- Baker</v>
      </c>
      <c r="J540" s="13" t="str">
        <f t="shared" si="51"/>
        <v>!Elementary</v>
      </c>
      <c r="K540" s="14" t="str">
        <f t="shared" si="53"/>
        <v>!B</v>
      </c>
      <c r="L540" s="15" t="str">
        <f t="shared" si="52"/>
        <v>!41</v>
      </c>
      <c r="M540" s="7"/>
      <c r="N540" s="8"/>
      <c r="O540" s="9"/>
      <c r="P540" s="10"/>
      <c r="Q540" s="11"/>
    </row>
    <row r="541" spans="1:17" x14ac:dyDescent="0.25">
      <c r="A541" s="2">
        <v>16</v>
      </c>
      <c r="B541" s="3" t="s">
        <v>1091</v>
      </c>
      <c r="C541" s="4" t="s">
        <v>1092</v>
      </c>
      <c r="D541" s="5" t="s">
        <v>21</v>
      </c>
      <c r="E541" s="22" t="s">
        <v>18</v>
      </c>
      <c r="F541" s="25">
        <v>37.5</v>
      </c>
      <c r="G541" s="6">
        <f t="shared" si="48"/>
        <v>16</v>
      </c>
      <c r="H541" t="str">
        <f t="shared" si="49"/>
        <v>!P.S. 243K- The Weeksville School</v>
      </c>
      <c r="I541" t="str">
        <f t="shared" si="50"/>
        <v>!Karen Hambright-Glove</v>
      </c>
      <c r="J541" s="13" t="str">
        <f t="shared" si="51"/>
        <v>!Elementary</v>
      </c>
      <c r="K541" s="14" t="str">
        <f t="shared" si="53"/>
        <v>!C</v>
      </c>
      <c r="L541" s="15" t="str">
        <f t="shared" si="52"/>
        <v>!37.5</v>
      </c>
      <c r="M541" s="7"/>
      <c r="N541" s="8"/>
      <c r="O541" s="9"/>
      <c r="P541" s="10"/>
      <c r="Q541" s="11"/>
    </row>
    <row r="542" spans="1:17" x14ac:dyDescent="0.25">
      <c r="A542" s="2">
        <v>16</v>
      </c>
      <c r="B542" s="3" t="s">
        <v>1093</v>
      </c>
      <c r="C542" s="4" t="s">
        <v>1094</v>
      </c>
      <c r="D542" s="5" t="s">
        <v>21</v>
      </c>
      <c r="E542" s="22" t="s">
        <v>12</v>
      </c>
      <c r="F542" s="25">
        <v>68.099999999999994</v>
      </c>
      <c r="G542" s="6">
        <f t="shared" si="48"/>
        <v>16</v>
      </c>
      <c r="H542" t="str">
        <f t="shared" si="49"/>
        <v>!P.S. 262 El Hajj Malik El Shabazz Elementary Schoo</v>
      </c>
      <c r="I542" t="str">
        <f t="shared" si="50"/>
        <v>!Joeletha Ferguson</v>
      </c>
      <c r="J542" s="13" t="str">
        <f t="shared" si="51"/>
        <v>!Elementary</v>
      </c>
      <c r="K542" s="14" t="str">
        <f t="shared" si="53"/>
        <v>!A</v>
      </c>
      <c r="L542" s="15" t="str">
        <f t="shared" si="52"/>
        <v>!68.1</v>
      </c>
      <c r="M542" s="7"/>
      <c r="N542" s="8"/>
      <c r="O542" s="9"/>
      <c r="P542" s="10"/>
      <c r="Q542" s="11"/>
    </row>
    <row r="543" spans="1:17" x14ac:dyDescent="0.25">
      <c r="A543" s="2">
        <v>16</v>
      </c>
      <c r="B543" s="3" t="s">
        <v>1095</v>
      </c>
      <c r="C543" s="4" t="s">
        <v>1096</v>
      </c>
      <c r="D543" s="5" t="s">
        <v>8</v>
      </c>
      <c r="E543" s="22" t="s">
        <v>12</v>
      </c>
      <c r="F543" s="25">
        <v>64.400000000000006</v>
      </c>
      <c r="G543" s="6">
        <f t="shared" si="48"/>
        <v>16</v>
      </c>
      <c r="H543" t="str">
        <f t="shared" si="49"/>
        <v>!M.S. 267 Math, Science &amp; Technology</v>
      </c>
      <c r="I543" t="str">
        <f t="shared" si="50"/>
        <v>!Patricia King</v>
      </c>
      <c r="J543" s="13" t="str">
        <f t="shared" si="51"/>
        <v>!Middle</v>
      </c>
      <c r="K543" s="14" t="str">
        <f t="shared" si="53"/>
        <v>!A</v>
      </c>
      <c r="L543" s="15" t="str">
        <f t="shared" si="52"/>
        <v>!64.4</v>
      </c>
      <c r="M543" s="7"/>
      <c r="N543" s="8"/>
      <c r="O543" s="9"/>
      <c r="P543" s="10"/>
      <c r="Q543" s="11"/>
    </row>
    <row r="544" spans="1:17" x14ac:dyDescent="0.25">
      <c r="A544" s="2">
        <v>16</v>
      </c>
      <c r="B544" s="3" t="s">
        <v>1097</v>
      </c>
      <c r="C544" s="4" t="s">
        <v>1098</v>
      </c>
      <c r="D544" s="5" t="s">
        <v>15</v>
      </c>
      <c r="E544" s="22" t="s">
        <v>24</v>
      </c>
      <c r="F544" s="25">
        <v>18.3</v>
      </c>
      <c r="G544" s="6">
        <f t="shared" si="48"/>
        <v>16</v>
      </c>
      <c r="H544" t="str">
        <f t="shared" si="49"/>
        <v>!P.S. 308 Clara Cardwell</v>
      </c>
      <c r="I544" t="str">
        <f t="shared" si="50"/>
        <v>!Renata Clement</v>
      </c>
      <c r="J544" s="13" t="str">
        <f t="shared" si="51"/>
        <v>!K-8</v>
      </c>
      <c r="K544" s="14" t="str">
        <f t="shared" si="53"/>
        <v>!D</v>
      </c>
      <c r="L544" s="15" t="str">
        <f t="shared" si="52"/>
        <v>!18.3</v>
      </c>
      <c r="M544" s="7"/>
      <c r="N544" s="8"/>
      <c r="O544" s="9"/>
      <c r="P544" s="10"/>
      <c r="Q544" s="11"/>
    </row>
    <row r="545" spans="1:17" x14ac:dyDescent="0.25">
      <c r="A545" s="2">
        <v>16</v>
      </c>
      <c r="B545" s="3" t="s">
        <v>1099</v>
      </c>
      <c r="C545" s="4" t="s">
        <v>1100</v>
      </c>
      <c r="D545" s="5" t="s">
        <v>21</v>
      </c>
      <c r="E545" s="22" t="s">
        <v>18</v>
      </c>
      <c r="F545" s="25">
        <v>35.700000000000003</v>
      </c>
      <c r="G545" s="6">
        <f t="shared" si="48"/>
        <v>16</v>
      </c>
      <c r="H545" t="str">
        <f t="shared" si="49"/>
        <v>!P.S. 309 The George E. Wibecan Preparatory Academy</v>
      </c>
      <c r="I545" t="str">
        <f t="shared" si="50"/>
        <v>!Emily Zucal</v>
      </c>
      <c r="J545" s="13" t="str">
        <f t="shared" si="51"/>
        <v>!Elementary</v>
      </c>
      <c r="K545" s="14" t="str">
        <f t="shared" si="53"/>
        <v>!C</v>
      </c>
      <c r="L545" s="15" t="str">
        <f t="shared" si="52"/>
        <v>!35.7</v>
      </c>
      <c r="M545" s="7"/>
      <c r="N545" s="8"/>
      <c r="O545" s="9"/>
      <c r="P545" s="10"/>
      <c r="Q545" s="11"/>
    </row>
    <row r="546" spans="1:17" x14ac:dyDescent="0.25">
      <c r="A546" s="2">
        <v>16</v>
      </c>
      <c r="B546" s="3" t="s">
        <v>1101</v>
      </c>
      <c r="C546" s="4" t="s">
        <v>1102</v>
      </c>
      <c r="D546" s="5" t="s">
        <v>21</v>
      </c>
      <c r="E546" s="22" t="s">
        <v>18</v>
      </c>
      <c r="F546" s="25">
        <v>30.7</v>
      </c>
      <c r="G546" s="6">
        <f t="shared" si="48"/>
        <v>16</v>
      </c>
      <c r="H546" t="str">
        <f t="shared" si="49"/>
        <v>!P.S. 005 Dr. Ronald Mcnair</v>
      </c>
      <c r="I546" t="str">
        <f t="shared" si="50"/>
        <v>!Lena Gates</v>
      </c>
      <c r="J546" s="13" t="str">
        <f t="shared" si="51"/>
        <v>!Elementary</v>
      </c>
      <c r="K546" s="14" t="str">
        <f t="shared" si="53"/>
        <v>!C</v>
      </c>
      <c r="L546" s="15" t="str">
        <f t="shared" si="52"/>
        <v>!30.7</v>
      </c>
      <c r="M546" s="7"/>
      <c r="N546" s="8"/>
      <c r="O546" s="9"/>
      <c r="P546" s="10"/>
      <c r="Q546" s="11"/>
    </row>
    <row r="547" spans="1:17" x14ac:dyDescent="0.25">
      <c r="A547" s="2">
        <v>17</v>
      </c>
      <c r="B547" s="3" t="s">
        <v>1103</v>
      </c>
      <c r="C547" s="4" t="s">
        <v>1104</v>
      </c>
      <c r="D547" s="5" t="s">
        <v>8</v>
      </c>
      <c r="E547" s="22" t="s">
        <v>18</v>
      </c>
      <c r="F547" s="25">
        <v>14</v>
      </c>
      <c r="G547" s="6">
        <f t="shared" si="48"/>
        <v>17</v>
      </c>
      <c r="H547" t="str">
        <f t="shared" si="49"/>
        <v>!I.S. 340</v>
      </c>
      <c r="I547" t="str">
        <f t="shared" si="50"/>
        <v>!Mrs. Jean Williams</v>
      </c>
      <c r="J547" s="13" t="str">
        <f t="shared" si="51"/>
        <v>!Middle</v>
      </c>
      <c r="K547" s="14" t="str">
        <f t="shared" si="53"/>
        <v>!C</v>
      </c>
      <c r="L547" s="15" t="str">
        <f t="shared" si="52"/>
        <v>!14</v>
      </c>
      <c r="M547" s="7"/>
      <c r="N547" s="8"/>
      <c r="O547" s="9"/>
      <c r="P547" s="10"/>
      <c r="Q547" s="11"/>
    </row>
    <row r="548" spans="1:17" x14ac:dyDescent="0.25">
      <c r="A548" s="2">
        <v>17</v>
      </c>
      <c r="B548" s="3" t="s">
        <v>1105</v>
      </c>
      <c r="C548" s="4" t="s">
        <v>1106</v>
      </c>
      <c r="D548" s="5" t="s">
        <v>8</v>
      </c>
      <c r="E548" s="22" t="s">
        <v>9</v>
      </c>
      <c r="F548" s="25">
        <v>52.9</v>
      </c>
      <c r="G548" s="6">
        <f t="shared" si="48"/>
        <v>17</v>
      </c>
      <c r="H548" t="str">
        <f t="shared" si="49"/>
        <v>!Ebbets Field Middle School</v>
      </c>
      <c r="I548" t="str">
        <f t="shared" si="50"/>
        <v>!Margie Baker</v>
      </c>
      <c r="J548" s="13" t="str">
        <f t="shared" si="51"/>
        <v>!Middle</v>
      </c>
      <c r="K548" s="14" t="str">
        <f t="shared" si="53"/>
        <v>!B</v>
      </c>
      <c r="L548" s="15" t="str">
        <f t="shared" si="52"/>
        <v>!52.9</v>
      </c>
      <c r="M548" s="7"/>
      <c r="N548" s="8"/>
      <c r="O548" s="9"/>
      <c r="P548" s="10"/>
      <c r="Q548" s="11"/>
    </row>
    <row r="549" spans="1:17" x14ac:dyDescent="0.25">
      <c r="A549" s="2">
        <v>17</v>
      </c>
      <c r="B549" s="3" t="s">
        <v>1107</v>
      </c>
      <c r="C549" s="4" t="s">
        <v>1108</v>
      </c>
      <c r="D549" s="5" t="s">
        <v>8</v>
      </c>
      <c r="E549" s="22" t="s">
        <v>9</v>
      </c>
      <c r="F549" s="25">
        <v>45.2</v>
      </c>
      <c r="G549" s="6">
        <f t="shared" si="48"/>
        <v>17</v>
      </c>
      <c r="H549" t="str">
        <f t="shared" si="49"/>
        <v>!Elijah Stroud Middle School</v>
      </c>
      <c r="I549" t="str">
        <f t="shared" si="50"/>
        <v>!Claudette Essor</v>
      </c>
      <c r="J549" s="13" t="str">
        <f t="shared" si="51"/>
        <v>!Middle</v>
      </c>
      <c r="K549" s="14" t="str">
        <f t="shared" si="53"/>
        <v>!B</v>
      </c>
      <c r="L549" s="15" t="str">
        <f t="shared" si="52"/>
        <v>!45.2</v>
      </c>
      <c r="M549" s="7"/>
      <c r="N549" s="8"/>
      <c r="O549" s="9"/>
      <c r="P549" s="10"/>
      <c r="Q549" s="11"/>
    </row>
    <row r="550" spans="1:17" x14ac:dyDescent="0.25">
      <c r="A550" s="2">
        <v>17</v>
      </c>
      <c r="B550" s="3" t="s">
        <v>1109</v>
      </c>
      <c r="C550" s="4" t="s">
        <v>1110</v>
      </c>
      <c r="D550" s="5" t="s">
        <v>8</v>
      </c>
      <c r="E550" s="22" t="s">
        <v>9</v>
      </c>
      <c r="F550" s="25">
        <v>58.1</v>
      </c>
      <c r="G550" s="6">
        <f t="shared" si="48"/>
        <v>17</v>
      </c>
      <c r="H550" t="str">
        <f t="shared" si="49"/>
        <v>!The School of Integrated Learning</v>
      </c>
      <c r="I550" t="str">
        <f t="shared" si="50"/>
        <v>!Monique Campbell</v>
      </c>
      <c r="J550" s="13" t="str">
        <f t="shared" si="51"/>
        <v>!Middle</v>
      </c>
      <c r="K550" s="14" t="str">
        <f t="shared" si="53"/>
        <v>!B</v>
      </c>
      <c r="L550" s="15" t="str">
        <f t="shared" si="52"/>
        <v>!58.1</v>
      </c>
      <c r="M550" s="7"/>
      <c r="N550" s="8"/>
      <c r="O550" s="9"/>
      <c r="P550" s="10"/>
      <c r="Q550" s="11"/>
    </row>
    <row r="551" spans="1:17" x14ac:dyDescent="0.25">
      <c r="A551" s="2">
        <v>17</v>
      </c>
      <c r="B551" s="3" t="s">
        <v>1111</v>
      </c>
      <c r="C551" s="4" t="s">
        <v>1112</v>
      </c>
      <c r="D551" s="5" t="s">
        <v>21</v>
      </c>
      <c r="E551" s="22" t="s">
        <v>12</v>
      </c>
      <c r="F551" s="25">
        <v>89.2</v>
      </c>
      <c r="G551" s="6">
        <f t="shared" si="48"/>
        <v>17</v>
      </c>
      <c r="H551" t="str">
        <f t="shared" si="49"/>
        <v>!P.S. 375 Jackie-Robinson School</v>
      </c>
      <c r="I551" t="str">
        <f t="shared" si="50"/>
        <v>!Ms. Marion Wilson</v>
      </c>
      <c r="J551" s="13" t="str">
        <f t="shared" si="51"/>
        <v>!Elementary</v>
      </c>
      <c r="K551" s="14" t="str">
        <f t="shared" si="53"/>
        <v>!A</v>
      </c>
      <c r="L551" s="15" t="str">
        <f t="shared" si="52"/>
        <v>!89.2</v>
      </c>
      <c r="M551" s="7"/>
      <c r="N551" s="8"/>
      <c r="O551" s="9"/>
      <c r="P551" s="10"/>
      <c r="Q551" s="11"/>
    </row>
    <row r="552" spans="1:17" x14ac:dyDescent="0.25">
      <c r="A552" s="2">
        <v>17</v>
      </c>
      <c r="B552" s="3" t="s">
        <v>1113</v>
      </c>
      <c r="C552" s="4" t="s">
        <v>1114</v>
      </c>
      <c r="D552" s="5" t="s">
        <v>8</v>
      </c>
      <c r="E552" s="22" t="s">
        <v>9</v>
      </c>
      <c r="F552" s="25">
        <v>47.7</v>
      </c>
      <c r="G552" s="6">
        <f t="shared" si="48"/>
        <v>17</v>
      </c>
      <c r="H552" t="str">
        <f t="shared" si="49"/>
        <v>!Academy for College Preparation and Career Explora</v>
      </c>
      <c r="I552" t="str">
        <f t="shared" si="50"/>
        <v>!Doris Unger</v>
      </c>
      <c r="J552" s="13" t="str">
        <f t="shared" si="51"/>
        <v>!Middle</v>
      </c>
      <c r="K552" s="14" t="str">
        <f t="shared" si="53"/>
        <v>!B</v>
      </c>
      <c r="L552" s="15" t="str">
        <f t="shared" si="52"/>
        <v>!47.7</v>
      </c>
      <c r="M552" s="7"/>
      <c r="N552" s="8"/>
      <c r="O552" s="9"/>
      <c r="P552" s="10"/>
      <c r="Q552" s="11"/>
    </row>
    <row r="553" spans="1:17" x14ac:dyDescent="0.25">
      <c r="A553" s="2">
        <v>17</v>
      </c>
      <c r="B553" s="3" t="s">
        <v>1115</v>
      </c>
      <c r="C553" s="4" t="s">
        <v>1116</v>
      </c>
      <c r="D553" s="5" t="s">
        <v>15</v>
      </c>
      <c r="E553" s="22" t="s">
        <v>9</v>
      </c>
      <c r="F553" s="25">
        <v>46.7</v>
      </c>
      <c r="G553" s="6">
        <f t="shared" si="48"/>
        <v>17</v>
      </c>
      <c r="H553" t="str">
        <f t="shared" si="49"/>
        <v>!M.S. K394</v>
      </c>
      <c r="I553" t="str">
        <f t="shared" si="50"/>
        <v>!Ms. Claudette Murray</v>
      </c>
      <c r="J553" s="13" t="str">
        <f t="shared" si="51"/>
        <v>!K-8</v>
      </c>
      <c r="K553" s="14" t="str">
        <f t="shared" si="53"/>
        <v>!B</v>
      </c>
      <c r="L553" s="15" t="str">
        <f t="shared" si="52"/>
        <v>!46.7</v>
      </c>
      <c r="M553" s="7"/>
      <c r="N553" s="8"/>
      <c r="O553" s="9"/>
      <c r="P553" s="10"/>
      <c r="Q553" s="11"/>
    </row>
    <row r="554" spans="1:17" x14ac:dyDescent="0.25">
      <c r="A554" s="2">
        <v>17</v>
      </c>
      <c r="B554" s="3" t="s">
        <v>1117</v>
      </c>
      <c r="C554" s="4" t="s">
        <v>1118</v>
      </c>
      <c r="D554" s="5" t="s">
        <v>21</v>
      </c>
      <c r="E554" s="22" t="s">
        <v>9</v>
      </c>
      <c r="F554" s="25">
        <v>50.2</v>
      </c>
      <c r="G554" s="6">
        <f t="shared" ref="G554:G616" si="54">A554</f>
        <v>17</v>
      </c>
      <c r="H554" t="str">
        <f t="shared" ref="H554:H616" si="55">"!" &amp;B554</f>
        <v>!P.S. 397 Foster-Laurie</v>
      </c>
      <c r="I554" t="str">
        <f t="shared" ref="I554:I616" si="56">"!" &amp;C554</f>
        <v>!Nancy Colon</v>
      </c>
      <c r="J554" s="13" t="str">
        <f t="shared" ref="J554:J616" si="57">"!" &amp;D554</f>
        <v>!Elementary</v>
      </c>
      <c r="K554" s="14" t="str">
        <f t="shared" si="53"/>
        <v>!B</v>
      </c>
      <c r="L554" s="15" t="str">
        <f t="shared" ref="L554:L616" si="58">"!" &amp;F554</f>
        <v>!50.2</v>
      </c>
      <c r="M554" s="7"/>
      <c r="N554" s="8"/>
      <c r="O554" s="9"/>
      <c r="P554" s="10"/>
      <c r="Q554" s="11"/>
    </row>
    <row r="555" spans="1:17" x14ac:dyDescent="0.25">
      <c r="A555" s="2">
        <v>17</v>
      </c>
      <c r="B555" s="3" t="s">
        <v>1119</v>
      </c>
      <c r="C555" s="4" t="s">
        <v>1120</v>
      </c>
      <c r="D555" s="5" t="s">
        <v>21</v>
      </c>
      <c r="E555" s="22" t="s">
        <v>9</v>
      </c>
      <c r="F555" s="25">
        <v>43.8</v>
      </c>
      <c r="G555" s="6">
        <f t="shared" si="54"/>
        <v>17</v>
      </c>
      <c r="H555" t="str">
        <f t="shared" si="55"/>
        <v>!P.S. 398 Walter Weaver</v>
      </c>
      <c r="I555" t="str">
        <f t="shared" si="56"/>
        <v>!Diane Danay-Caban</v>
      </c>
      <c r="J555" s="13" t="str">
        <f t="shared" si="57"/>
        <v>!Elementary</v>
      </c>
      <c r="K555" s="14" t="str">
        <f t="shared" si="53"/>
        <v>!B</v>
      </c>
      <c r="L555" s="15" t="str">
        <f t="shared" si="58"/>
        <v>!43.8</v>
      </c>
      <c r="M555" s="7"/>
      <c r="N555" s="8"/>
      <c r="O555" s="9"/>
      <c r="P555" s="10"/>
      <c r="Q555" s="11"/>
    </row>
    <row r="556" spans="1:17" x14ac:dyDescent="0.25">
      <c r="A556" s="2">
        <v>17</v>
      </c>
      <c r="B556" s="3" t="s">
        <v>1121</v>
      </c>
      <c r="C556" s="4" t="s">
        <v>1122</v>
      </c>
      <c r="D556" s="5" t="s">
        <v>21</v>
      </c>
      <c r="E556" s="22" t="s">
        <v>9</v>
      </c>
      <c r="F556" s="25">
        <v>54.3</v>
      </c>
      <c r="G556" s="6">
        <f t="shared" si="54"/>
        <v>17</v>
      </c>
      <c r="H556" t="str">
        <f t="shared" si="55"/>
        <v>!P.S. 399 Stanley Eugene Clark</v>
      </c>
      <c r="I556" t="str">
        <f t="shared" si="56"/>
        <v>!Marion J. Brown</v>
      </c>
      <c r="J556" s="13" t="str">
        <f t="shared" si="57"/>
        <v>!Elementary</v>
      </c>
      <c r="K556" s="14" t="str">
        <f t="shared" si="53"/>
        <v>!B</v>
      </c>
      <c r="L556" s="15" t="str">
        <f t="shared" si="58"/>
        <v>!54.3</v>
      </c>
      <c r="M556" s="7"/>
      <c r="N556" s="8"/>
      <c r="O556" s="9"/>
      <c r="P556" s="10"/>
      <c r="Q556" s="11"/>
    </row>
    <row r="557" spans="1:17" x14ac:dyDescent="0.25">
      <c r="A557" s="2">
        <v>17</v>
      </c>
      <c r="B557" s="3" t="s">
        <v>1123</v>
      </c>
      <c r="C557" s="4" t="s">
        <v>1124</v>
      </c>
      <c r="D557" s="5" t="s">
        <v>8</v>
      </c>
      <c r="E557" s="22" t="s">
        <v>12</v>
      </c>
      <c r="F557" s="25">
        <v>65.8</v>
      </c>
      <c r="G557" s="6">
        <f t="shared" si="54"/>
        <v>17</v>
      </c>
      <c r="H557" t="str">
        <f t="shared" si="55"/>
        <v>!Ronald Edmonds Learning Center II</v>
      </c>
      <c r="I557" t="str">
        <f t="shared" si="56"/>
        <v>!Herbert Daughtry</v>
      </c>
      <c r="J557" s="13" t="str">
        <f t="shared" si="57"/>
        <v>!Middle</v>
      </c>
      <c r="K557" s="14" t="str">
        <f t="shared" si="53"/>
        <v>!A</v>
      </c>
      <c r="L557" s="15" t="str">
        <f t="shared" si="58"/>
        <v>!65.8</v>
      </c>
      <c r="M557" s="7"/>
      <c r="N557" s="8"/>
      <c r="O557" s="9"/>
      <c r="P557" s="10"/>
      <c r="Q557" s="11"/>
    </row>
    <row r="558" spans="1:17" x14ac:dyDescent="0.25">
      <c r="A558" s="2">
        <v>17</v>
      </c>
      <c r="B558" s="3" t="s">
        <v>1125</v>
      </c>
      <c r="C558" s="4" t="s">
        <v>1126</v>
      </c>
      <c r="D558" s="5" t="s">
        <v>8</v>
      </c>
      <c r="E558" s="22" t="s">
        <v>24</v>
      </c>
      <c r="F558" s="25">
        <v>14.6</v>
      </c>
      <c r="G558" s="6">
        <f t="shared" si="54"/>
        <v>17</v>
      </c>
      <c r="H558" t="str">
        <f t="shared" si="55"/>
        <v>!Middle School for the Arts</v>
      </c>
      <c r="I558" t="str">
        <f t="shared" si="56"/>
        <v>!Susan Hobson-Ransom</v>
      </c>
      <c r="J558" s="13" t="str">
        <f t="shared" si="57"/>
        <v>!Middle</v>
      </c>
      <c r="K558" s="14" t="str">
        <f t="shared" si="53"/>
        <v>!D</v>
      </c>
      <c r="L558" s="15" t="str">
        <f t="shared" si="58"/>
        <v>!14.6</v>
      </c>
      <c r="M558" s="7"/>
      <c r="N558" s="8"/>
      <c r="O558" s="9"/>
      <c r="P558" s="10"/>
      <c r="Q558" s="11"/>
    </row>
    <row r="559" spans="1:17" x14ac:dyDescent="0.25">
      <c r="A559" s="2">
        <v>17</v>
      </c>
      <c r="B559" s="3" t="s">
        <v>1127</v>
      </c>
      <c r="C559" s="4" t="s">
        <v>1128</v>
      </c>
      <c r="D559" s="5" t="s">
        <v>8</v>
      </c>
      <c r="E559" s="22" t="s">
        <v>18</v>
      </c>
      <c r="F559" s="25">
        <v>38.200000000000003</v>
      </c>
      <c r="G559" s="6">
        <f t="shared" si="54"/>
        <v>17</v>
      </c>
      <c r="H559" t="str">
        <f t="shared" si="55"/>
        <v>!School for Human Rights, The</v>
      </c>
      <c r="I559" t="str">
        <f t="shared" si="56"/>
        <v>!Michael Alexander</v>
      </c>
      <c r="J559" s="13" t="str">
        <f t="shared" si="57"/>
        <v>!Middle</v>
      </c>
      <c r="K559" s="14" t="str">
        <f t="shared" si="53"/>
        <v>!C</v>
      </c>
      <c r="L559" s="15" t="str">
        <f t="shared" si="58"/>
        <v>!38.2</v>
      </c>
      <c r="M559" s="7"/>
      <c r="N559" s="8"/>
      <c r="O559" s="9"/>
      <c r="P559" s="10"/>
      <c r="Q559" s="11"/>
    </row>
    <row r="560" spans="1:17" x14ac:dyDescent="0.25">
      <c r="A560" s="2">
        <v>17</v>
      </c>
      <c r="B560" s="3" t="s">
        <v>1129</v>
      </c>
      <c r="C560" s="4" t="s">
        <v>1130</v>
      </c>
      <c r="D560" s="5" t="s">
        <v>8</v>
      </c>
      <c r="E560" s="22" t="s">
        <v>24</v>
      </c>
      <c r="F560" s="25">
        <v>16.8</v>
      </c>
      <c r="G560" s="6">
        <f t="shared" si="54"/>
        <v>17</v>
      </c>
      <c r="H560" t="str">
        <f t="shared" si="55"/>
        <v>!School for Democracy and Leadership</v>
      </c>
      <c r="I560" t="str">
        <f t="shared" si="56"/>
        <v>!Rebecca Ostro</v>
      </c>
      <c r="J560" s="13" t="str">
        <f t="shared" si="57"/>
        <v>!Middle</v>
      </c>
      <c r="K560" s="14" t="str">
        <f t="shared" si="53"/>
        <v>!D</v>
      </c>
      <c r="L560" s="15" t="str">
        <f t="shared" si="58"/>
        <v>!16.8</v>
      </c>
      <c r="M560" s="7"/>
      <c r="N560" s="8"/>
      <c r="O560" s="9"/>
      <c r="P560" s="10"/>
      <c r="Q560" s="11"/>
    </row>
    <row r="561" spans="1:17" x14ac:dyDescent="0.25">
      <c r="A561" s="2">
        <v>17</v>
      </c>
      <c r="B561" s="3" t="s">
        <v>1131</v>
      </c>
      <c r="C561" s="4" t="s">
        <v>1132</v>
      </c>
      <c r="D561" s="5" t="s">
        <v>8</v>
      </c>
      <c r="E561" s="22" t="s">
        <v>9</v>
      </c>
      <c r="F561" s="25">
        <v>44</v>
      </c>
      <c r="G561" s="6">
        <f t="shared" si="54"/>
        <v>17</v>
      </c>
      <c r="H561" t="str">
        <f t="shared" si="55"/>
        <v>!Science, Technology and Research Early College Hig</v>
      </c>
      <c r="I561" t="str">
        <f t="shared" si="56"/>
        <v>!Dr. Eric L. Blake</v>
      </c>
      <c r="J561" s="13" t="str">
        <f t="shared" si="57"/>
        <v>!Middle</v>
      </c>
      <c r="K561" s="14" t="str">
        <f t="shared" si="53"/>
        <v>!B</v>
      </c>
      <c r="L561" s="15" t="str">
        <f t="shared" si="58"/>
        <v>!44</v>
      </c>
      <c r="M561" s="7"/>
      <c r="N561" s="8"/>
      <c r="O561" s="9"/>
      <c r="P561" s="10"/>
      <c r="Q561" s="11"/>
    </row>
    <row r="562" spans="1:17" x14ac:dyDescent="0.25">
      <c r="A562" s="2">
        <v>17</v>
      </c>
      <c r="B562" s="3" t="s">
        <v>1133</v>
      </c>
      <c r="C562" s="4" t="s">
        <v>1134</v>
      </c>
      <c r="D562" s="5" t="s">
        <v>8</v>
      </c>
      <c r="E562" s="22" t="s">
        <v>18</v>
      </c>
      <c r="F562" s="25">
        <v>40.5</v>
      </c>
      <c r="G562" s="6">
        <f t="shared" si="54"/>
        <v>17</v>
      </c>
      <c r="H562" t="str">
        <f t="shared" si="55"/>
        <v>!Medgar Evers College Preparatory School</v>
      </c>
      <c r="I562" t="str">
        <f t="shared" si="56"/>
        <v>!Dr. Michael A. Wiltshire</v>
      </c>
      <c r="J562" s="13" t="str">
        <f t="shared" si="57"/>
        <v>!Middle</v>
      </c>
      <c r="K562" s="14" t="str">
        <f t="shared" si="53"/>
        <v>!C</v>
      </c>
      <c r="L562" s="15" t="str">
        <f t="shared" si="58"/>
        <v>!40.5</v>
      </c>
      <c r="M562" s="7"/>
      <c r="N562" s="8"/>
      <c r="O562" s="9"/>
      <c r="P562" s="10"/>
      <c r="Q562" s="11"/>
    </row>
    <row r="563" spans="1:17" x14ac:dyDescent="0.25">
      <c r="A563" s="2">
        <v>17</v>
      </c>
      <c r="B563" s="3" t="s">
        <v>1135</v>
      </c>
      <c r="C563" s="4" t="s">
        <v>1136</v>
      </c>
      <c r="D563" s="5" t="s">
        <v>8</v>
      </c>
      <c r="E563" s="22" t="s">
        <v>9</v>
      </c>
      <c r="F563" s="25">
        <v>55.2</v>
      </c>
      <c r="G563" s="6">
        <f t="shared" si="54"/>
        <v>17</v>
      </c>
      <c r="H563" t="str">
        <f t="shared" si="55"/>
        <v>!M.S. 002</v>
      </c>
      <c r="I563" t="str">
        <f t="shared" si="56"/>
        <v>!Adrienne Spencer</v>
      </c>
      <c r="J563" s="13" t="str">
        <f t="shared" si="57"/>
        <v>!Middle</v>
      </c>
      <c r="K563" s="14" t="str">
        <f t="shared" si="53"/>
        <v>!B</v>
      </c>
      <c r="L563" s="15" t="str">
        <f t="shared" si="58"/>
        <v>!55.2</v>
      </c>
      <c r="M563" s="7"/>
      <c r="N563" s="8"/>
      <c r="O563" s="9"/>
      <c r="P563" s="10"/>
      <c r="Q563" s="11"/>
    </row>
    <row r="564" spans="1:17" x14ac:dyDescent="0.25">
      <c r="A564" s="2">
        <v>17</v>
      </c>
      <c r="B564" s="3" t="s">
        <v>1137</v>
      </c>
      <c r="C564" s="4" t="s">
        <v>1138</v>
      </c>
      <c r="D564" s="5" t="s">
        <v>21</v>
      </c>
      <c r="E564" s="22" t="s">
        <v>9</v>
      </c>
      <c r="F564" s="25">
        <v>44.2</v>
      </c>
      <c r="G564" s="6">
        <f t="shared" si="54"/>
        <v>17</v>
      </c>
      <c r="H564" t="str">
        <f t="shared" si="55"/>
        <v>!P.S. 006</v>
      </c>
      <c r="I564" t="str">
        <f t="shared" si="56"/>
        <v>!Ellen Carlisle</v>
      </c>
      <c r="J564" s="13" t="str">
        <f t="shared" si="57"/>
        <v>!Elementary</v>
      </c>
      <c r="K564" s="14" t="str">
        <f t="shared" si="53"/>
        <v>!B</v>
      </c>
      <c r="L564" s="15" t="str">
        <f t="shared" si="58"/>
        <v>!44.2</v>
      </c>
      <c r="M564" s="7"/>
      <c r="N564" s="8"/>
      <c r="O564" s="9"/>
      <c r="P564" s="10"/>
      <c r="Q564" s="11"/>
    </row>
    <row r="565" spans="1:17" x14ac:dyDescent="0.25">
      <c r="A565" s="2">
        <v>17</v>
      </c>
      <c r="B565" s="3" t="s">
        <v>1139</v>
      </c>
      <c r="C565" s="4" t="s">
        <v>1140</v>
      </c>
      <c r="D565" s="5" t="s">
        <v>21</v>
      </c>
      <c r="E565" s="22" t="s">
        <v>18</v>
      </c>
      <c r="F565" s="25">
        <v>32.700000000000003</v>
      </c>
      <c r="G565" s="6">
        <f t="shared" si="54"/>
        <v>17</v>
      </c>
      <c r="H565" t="str">
        <f t="shared" si="55"/>
        <v>!P.S. 012</v>
      </c>
      <c r="I565" t="str">
        <f t="shared" si="56"/>
        <v>!Nyree Dixon</v>
      </c>
      <c r="J565" s="13" t="str">
        <f t="shared" si="57"/>
        <v>!Elementary</v>
      </c>
      <c r="K565" s="14" t="str">
        <f t="shared" si="53"/>
        <v>!C</v>
      </c>
      <c r="L565" s="15" t="str">
        <f t="shared" si="58"/>
        <v>!32.7</v>
      </c>
      <c r="M565" s="7"/>
      <c r="N565" s="8"/>
      <c r="O565" s="9"/>
      <c r="P565" s="10"/>
      <c r="Q565" s="11"/>
    </row>
    <row r="566" spans="1:17" x14ac:dyDescent="0.25">
      <c r="A566" s="2">
        <v>17</v>
      </c>
      <c r="B566" s="3" t="s">
        <v>1141</v>
      </c>
      <c r="C566" s="4" t="s">
        <v>1142</v>
      </c>
      <c r="D566" s="5" t="s">
        <v>21</v>
      </c>
      <c r="E566" s="22" t="s">
        <v>37</v>
      </c>
      <c r="F566" s="25">
        <v>17.3</v>
      </c>
      <c r="G566" s="6">
        <f t="shared" si="54"/>
        <v>17</v>
      </c>
      <c r="H566" t="str">
        <f t="shared" si="55"/>
        <v>!P.S. 022</v>
      </c>
      <c r="I566" t="str">
        <f t="shared" si="56"/>
        <v>!Carlen Padmore-Gateau</v>
      </c>
      <c r="J566" s="13" t="str">
        <f t="shared" si="57"/>
        <v>!Elementary</v>
      </c>
      <c r="K566" s="14" t="str">
        <f t="shared" si="53"/>
        <v>!F</v>
      </c>
      <c r="L566" s="15" t="str">
        <f t="shared" si="58"/>
        <v>!17.3</v>
      </c>
      <c r="M566" s="7"/>
      <c r="N566" s="8"/>
      <c r="O566" s="9"/>
      <c r="P566" s="10"/>
      <c r="Q566" s="11"/>
    </row>
    <row r="567" spans="1:17" x14ac:dyDescent="0.25">
      <c r="A567" s="2">
        <v>17</v>
      </c>
      <c r="B567" s="3" t="s">
        <v>1143</v>
      </c>
      <c r="C567" s="4" t="s">
        <v>1144</v>
      </c>
      <c r="D567" s="5" t="s">
        <v>8</v>
      </c>
      <c r="E567" s="22" t="s">
        <v>18</v>
      </c>
      <c r="F567" s="25">
        <v>35.9</v>
      </c>
      <c r="G567" s="6">
        <f t="shared" si="54"/>
        <v>17</v>
      </c>
      <c r="H567" t="str">
        <f t="shared" si="55"/>
        <v>!M.S. 061 Dr. Gladstone H. Atwell</v>
      </c>
      <c r="I567" t="str">
        <f t="shared" si="56"/>
        <v>!Sandra Taylor</v>
      </c>
      <c r="J567" s="13" t="str">
        <f t="shared" si="57"/>
        <v>!Middle</v>
      </c>
      <c r="K567" s="14" t="str">
        <f t="shared" si="53"/>
        <v>!C</v>
      </c>
      <c r="L567" s="15" t="str">
        <f t="shared" si="58"/>
        <v>!35.9</v>
      </c>
      <c r="M567" s="7"/>
      <c r="N567" s="8"/>
      <c r="O567" s="9"/>
      <c r="P567" s="10"/>
      <c r="Q567" s="11"/>
    </row>
    <row r="568" spans="1:17" x14ac:dyDescent="0.25">
      <c r="A568" s="2">
        <v>17</v>
      </c>
      <c r="B568" s="3" t="s">
        <v>1145</v>
      </c>
      <c r="C568" s="4" t="s">
        <v>1146</v>
      </c>
      <c r="D568" s="5" t="s">
        <v>21</v>
      </c>
      <c r="E568" s="22" t="s">
        <v>24</v>
      </c>
      <c r="F568" s="25">
        <v>21.4</v>
      </c>
      <c r="G568" s="6">
        <f t="shared" si="54"/>
        <v>17</v>
      </c>
      <c r="H568" t="str">
        <f t="shared" si="55"/>
        <v>!P.S. 091 The Albany Avenue School</v>
      </c>
      <c r="I568" t="str">
        <f t="shared" si="56"/>
        <v>!Tessa Alleyne</v>
      </c>
      <c r="J568" s="13" t="str">
        <f t="shared" si="57"/>
        <v>!Elementary</v>
      </c>
      <c r="K568" s="14" t="str">
        <f t="shared" si="53"/>
        <v>!D</v>
      </c>
      <c r="L568" s="15" t="str">
        <f t="shared" si="58"/>
        <v>!21.4</v>
      </c>
      <c r="M568" s="7"/>
      <c r="N568" s="8"/>
      <c r="O568" s="9"/>
      <c r="P568" s="10"/>
      <c r="Q568" s="11"/>
    </row>
    <row r="569" spans="1:17" x14ac:dyDescent="0.25">
      <c r="A569" s="2">
        <v>17</v>
      </c>
      <c r="B569" s="3" t="s">
        <v>1147</v>
      </c>
      <c r="C569" s="4" t="s">
        <v>1148</v>
      </c>
      <c r="D569" s="5" t="s">
        <v>21</v>
      </c>
      <c r="E569" s="22" t="s">
        <v>18</v>
      </c>
      <c r="F569" s="25">
        <v>36.1</v>
      </c>
      <c r="G569" s="6">
        <f t="shared" si="54"/>
        <v>17</v>
      </c>
      <c r="H569" t="str">
        <f t="shared" si="55"/>
        <v>!P.S. 092 Adrian Hegeman</v>
      </c>
      <c r="I569" t="str">
        <f t="shared" si="56"/>
        <v>!Ms. Diana Rahmaan</v>
      </c>
      <c r="J569" s="13" t="str">
        <f t="shared" si="57"/>
        <v>!Elementary</v>
      </c>
      <c r="K569" s="14" t="str">
        <f t="shared" si="53"/>
        <v>!C</v>
      </c>
      <c r="L569" s="15" t="str">
        <f t="shared" si="58"/>
        <v>!36.1</v>
      </c>
      <c r="M569" s="7"/>
      <c r="N569" s="8"/>
      <c r="O569" s="9"/>
      <c r="P569" s="10"/>
      <c r="Q569" s="11"/>
    </row>
    <row r="570" spans="1:17" x14ac:dyDescent="0.25">
      <c r="A570" s="2">
        <v>17</v>
      </c>
      <c r="B570" s="3" t="s">
        <v>1149</v>
      </c>
      <c r="C570" s="4" t="s">
        <v>1150</v>
      </c>
      <c r="D570" s="5" t="s">
        <v>15</v>
      </c>
      <c r="E570" s="22" t="s">
        <v>9</v>
      </c>
      <c r="F570" s="25">
        <v>50.9</v>
      </c>
      <c r="G570" s="6">
        <f t="shared" si="54"/>
        <v>17</v>
      </c>
      <c r="H570" t="str">
        <f t="shared" si="55"/>
        <v>!P.S. 138 Brooklyn</v>
      </c>
      <c r="I570" t="str">
        <f t="shared" si="56"/>
        <v>!Ms. Marie Chauvet-Monchik</v>
      </c>
      <c r="J570" s="13" t="str">
        <f t="shared" si="57"/>
        <v>!K-8</v>
      </c>
      <c r="K570" s="14" t="str">
        <f t="shared" si="53"/>
        <v>!B</v>
      </c>
      <c r="L570" s="15" t="str">
        <f t="shared" si="58"/>
        <v>!50.9</v>
      </c>
      <c r="M570" s="7"/>
      <c r="N570" s="8"/>
      <c r="O570" s="9"/>
      <c r="P570" s="10"/>
      <c r="Q570" s="11"/>
    </row>
    <row r="571" spans="1:17" x14ac:dyDescent="0.25">
      <c r="A571" s="2">
        <v>17</v>
      </c>
      <c r="B571" s="3" t="s">
        <v>1151</v>
      </c>
      <c r="C571" s="4" t="s">
        <v>1152</v>
      </c>
      <c r="D571" s="5" t="s">
        <v>15</v>
      </c>
      <c r="E571" s="22" t="s">
        <v>24</v>
      </c>
      <c r="F571" s="25">
        <v>20.399999999999999</v>
      </c>
      <c r="G571" s="6">
        <f t="shared" si="54"/>
        <v>17</v>
      </c>
      <c r="H571" t="str">
        <f t="shared" si="55"/>
        <v>!P.S. 161 The Crown</v>
      </c>
      <c r="I571" t="str">
        <f t="shared" si="56"/>
        <v>!Ms. Deborah Barrett</v>
      </c>
      <c r="J571" s="13" t="str">
        <f t="shared" si="57"/>
        <v>!K-8</v>
      </c>
      <c r="K571" s="14" t="str">
        <f t="shared" si="53"/>
        <v>!D</v>
      </c>
      <c r="L571" s="15" t="str">
        <f t="shared" si="58"/>
        <v>!20.4</v>
      </c>
      <c r="M571" s="7"/>
      <c r="N571" s="8"/>
      <c r="O571" s="9"/>
      <c r="P571" s="10"/>
      <c r="Q571" s="11"/>
    </row>
    <row r="572" spans="1:17" x14ac:dyDescent="0.25">
      <c r="A572" s="2">
        <v>17</v>
      </c>
      <c r="B572" s="3" t="s">
        <v>1153</v>
      </c>
      <c r="C572" s="4" t="s">
        <v>1154</v>
      </c>
      <c r="D572" s="5" t="s">
        <v>21</v>
      </c>
      <c r="E572" s="22" t="s">
        <v>18</v>
      </c>
      <c r="F572" s="25">
        <v>33.5</v>
      </c>
      <c r="G572" s="6">
        <f t="shared" si="54"/>
        <v>17</v>
      </c>
      <c r="H572" t="str">
        <f t="shared" si="55"/>
        <v>!P.S. 167 The Parkway</v>
      </c>
      <c r="I572" t="str">
        <f t="shared" si="56"/>
        <v>!Marc Mardy</v>
      </c>
      <c r="J572" s="13" t="str">
        <f t="shared" si="57"/>
        <v>!Elementary</v>
      </c>
      <c r="K572" s="14" t="str">
        <f t="shared" si="53"/>
        <v>!C</v>
      </c>
      <c r="L572" s="15" t="str">
        <f t="shared" si="58"/>
        <v>!33.5</v>
      </c>
      <c r="M572" s="7"/>
      <c r="N572" s="8"/>
      <c r="O572" s="9"/>
      <c r="P572" s="10"/>
      <c r="Q572" s="11"/>
    </row>
    <row r="573" spans="1:17" x14ac:dyDescent="0.25">
      <c r="A573" s="2">
        <v>17</v>
      </c>
      <c r="B573" s="3" t="s">
        <v>1155</v>
      </c>
      <c r="C573" s="4" t="s">
        <v>1156</v>
      </c>
      <c r="D573" s="5" t="s">
        <v>15</v>
      </c>
      <c r="E573" s="22" t="s">
        <v>9</v>
      </c>
      <c r="F573" s="25">
        <v>47</v>
      </c>
      <c r="G573" s="6">
        <f t="shared" si="54"/>
        <v>17</v>
      </c>
      <c r="H573" t="str">
        <f t="shared" si="55"/>
        <v>!P.S. 181 Brooklyn</v>
      </c>
      <c r="I573" t="str">
        <f t="shared" si="56"/>
        <v>!Lowell Coleman</v>
      </c>
      <c r="J573" s="13" t="str">
        <f t="shared" si="57"/>
        <v>!K-8</v>
      </c>
      <c r="K573" s="14" t="str">
        <f t="shared" si="53"/>
        <v>!B</v>
      </c>
      <c r="L573" s="15" t="str">
        <f t="shared" si="58"/>
        <v>!47</v>
      </c>
      <c r="M573" s="7"/>
      <c r="N573" s="8"/>
      <c r="O573" s="9"/>
      <c r="P573" s="10"/>
      <c r="Q573" s="11"/>
    </row>
    <row r="574" spans="1:17" x14ac:dyDescent="0.25">
      <c r="A574" s="2">
        <v>17</v>
      </c>
      <c r="B574" s="3" t="s">
        <v>1157</v>
      </c>
      <c r="C574" s="4" t="s">
        <v>1158</v>
      </c>
      <c r="D574" s="5" t="s">
        <v>15</v>
      </c>
      <c r="E574" s="22" t="s">
        <v>12</v>
      </c>
      <c r="F574" s="25">
        <v>89.4</v>
      </c>
      <c r="G574" s="6">
        <f t="shared" si="54"/>
        <v>17</v>
      </c>
      <c r="H574" t="str">
        <f t="shared" si="55"/>
        <v>!P.S. 189 Lincoln Terrace</v>
      </c>
      <c r="I574" t="str">
        <f t="shared" si="56"/>
        <v>!Ms. Berthe G. Faustin</v>
      </c>
      <c r="J574" s="13" t="str">
        <f t="shared" si="57"/>
        <v>!K-8</v>
      </c>
      <c r="K574" s="14" t="str">
        <f t="shared" si="53"/>
        <v>!A</v>
      </c>
      <c r="L574" s="15" t="str">
        <f t="shared" si="58"/>
        <v>!89.4</v>
      </c>
      <c r="M574" s="7"/>
      <c r="N574" s="8"/>
      <c r="O574" s="9"/>
      <c r="P574" s="10"/>
      <c r="Q574" s="11"/>
    </row>
    <row r="575" spans="1:17" x14ac:dyDescent="0.25">
      <c r="A575" s="2">
        <v>17</v>
      </c>
      <c r="B575" s="3" t="s">
        <v>1159</v>
      </c>
      <c r="C575" s="4" t="s">
        <v>1160</v>
      </c>
      <c r="D575" s="5" t="s">
        <v>21</v>
      </c>
      <c r="E575" s="22" t="s">
        <v>9</v>
      </c>
      <c r="F575" s="25">
        <v>53.7</v>
      </c>
      <c r="G575" s="6">
        <f t="shared" si="54"/>
        <v>17</v>
      </c>
      <c r="H575" t="str">
        <f t="shared" si="55"/>
        <v>!P.S. 191 Paul Robeson</v>
      </c>
      <c r="I575" t="str">
        <f t="shared" si="56"/>
        <v>!Mrs. Elsi Capolongo</v>
      </c>
      <c r="J575" s="13" t="str">
        <f t="shared" si="57"/>
        <v>!Elementary</v>
      </c>
      <c r="K575" s="14" t="str">
        <f t="shared" si="53"/>
        <v>!B</v>
      </c>
      <c r="L575" s="15" t="str">
        <f t="shared" si="58"/>
        <v>!53.7</v>
      </c>
      <c r="M575" s="7"/>
      <c r="N575" s="8"/>
      <c r="O575" s="9"/>
      <c r="P575" s="10"/>
      <c r="Q575" s="11"/>
    </row>
    <row r="576" spans="1:17" x14ac:dyDescent="0.25">
      <c r="A576" s="2">
        <v>17</v>
      </c>
      <c r="B576" s="3" t="s">
        <v>1161</v>
      </c>
      <c r="C576" s="4" t="s">
        <v>1162</v>
      </c>
      <c r="D576" s="5" t="s">
        <v>21</v>
      </c>
      <c r="E576" s="22" t="s">
        <v>12</v>
      </c>
      <c r="F576" s="25">
        <v>59</v>
      </c>
      <c r="G576" s="6">
        <f t="shared" si="54"/>
        <v>17</v>
      </c>
      <c r="H576" t="str">
        <f t="shared" si="55"/>
        <v>!P.S. 221 Toussaint L'Ouverture</v>
      </c>
      <c r="I576" t="str">
        <f t="shared" si="56"/>
        <v>!Clara Moodie-Kirkland</v>
      </c>
      <c r="J576" s="13" t="str">
        <f t="shared" si="57"/>
        <v>!Elementary</v>
      </c>
      <c r="K576" s="14" t="str">
        <f t="shared" si="53"/>
        <v>!A</v>
      </c>
      <c r="L576" s="15" t="str">
        <f t="shared" si="58"/>
        <v>!59</v>
      </c>
      <c r="M576" s="7"/>
      <c r="N576" s="8"/>
      <c r="O576" s="9"/>
      <c r="P576" s="10"/>
      <c r="Q576" s="11"/>
    </row>
    <row r="577" spans="1:17" x14ac:dyDescent="0.25">
      <c r="A577" s="2">
        <v>17</v>
      </c>
      <c r="B577" s="3" t="s">
        <v>1163</v>
      </c>
      <c r="C577" s="4" t="s">
        <v>1164</v>
      </c>
      <c r="D577" s="5" t="s">
        <v>21</v>
      </c>
      <c r="E577" s="22" t="s">
        <v>12</v>
      </c>
      <c r="F577" s="25">
        <v>64.599999999999994</v>
      </c>
      <c r="G577" s="6">
        <f t="shared" si="54"/>
        <v>17</v>
      </c>
      <c r="H577" t="str">
        <f t="shared" si="55"/>
        <v>!P.S. 241 Emma L. Johnston</v>
      </c>
      <c r="I577" t="str">
        <f t="shared" si="56"/>
        <v>!Frantz Lucius</v>
      </c>
      <c r="J577" s="13" t="str">
        <f t="shared" si="57"/>
        <v>!Elementary</v>
      </c>
      <c r="K577" s="14" t="str">
        <f t="shared" si="53"/>
        <v>!A</v>
      </c>
      <c r="L577" s="15" t="str">
        <f t="shared" si="58"/>
        <v>!64.6</v>
      </c>
      <c r="M577" s="7"/>
      <c r="N577" s="8"/>
      <c r="O577" s="9"/>
      <c r="P577" s="10"/>
      <c r="Q577" s="11"/>
    </row>
    <row r="578" spans="1:17" x14ac:dyDescent="0.25">
      <c r="A578" s="2">
        <v>17</v>
      </c>
      <c r="B578" s="3" t="s">
        <v>1165</v>
      </c>
      <c r="C578" s="4" t="s">
        <v>1166</v>
      </c>
      <c r="D578" s="5" t="s">
        <v>8</v>
      </c>
      <c r="E578" s="22" t="s">
        <v>9</v>
      </c>
      <c r="F578" s="25">
        <v>47.8</v>
      </c>
      <c r="G578" s="6">
        <f t="shared" si="54"/>
        <v>17</v>
      </c>
      <c r="H578" t="str">
        <f t="shared" si="55"/>
        <v>!M.S. 246 Walt Whitman</v>
      </c>
      <c r="I578" t="str">
        <f t="shared" si="56"/>
        <v>!Bently Warrington</v>
      </c>
      <c r="J578" s="13" t="str">
        <f t="shared" si="57"/>
        <v>!Middle</v>
      </c>
      <c r="K578" s="14" t="str">
        <f t="shared" si="53"/>
        <v>!B</v>
      </c>
      <c r="L578" s="15" t="str">
        <f t="shared" si="58"/>
        <v>!47.8</v>
      </c>
      <c r="M578" s="7"/>
      <c r="N578" s="8"/>
      <c r="O578" s="9"/>
      <c r="P578" s="10"/>
      <c r="Q578" s="11"/>
    </row>
    <row r="579" spans="1:17" x14ac:dyDescent="0.25">
      <c r="A579" s="2">
        <v>17</v>
      </c>
      <c r="B579" s="3" t="s">
        <v>1167</v>
      </c>
      <c r="C579" s="4" t="s">
        <v>1168</v>
      </c>
      <c r="D579" s="5" t="s">
        <v>554</v>
      </c>
      <c r="E579" s="22" t="s">
        <v>12</v>
      </c>
      <c r="F579" s="25">
        <v>65.7</v>
      </c>
      <c r="G579" s="6">
        <f t="shared" si="54"/>
        <v>17</v>
      </c>
      <c r="H579" t="str">
        <f t="shared" si="55"/>
        <v>!P.S. 249 The Caton</v>
      </c>
      <c r="I579" t="str">
        <f t="shared" si="56"/>
        <v>!Ms. Elisa Brown</v>
      </c>
      <c r="J579" s="13" t="str">
        <f t="shared" si="57"/>
        <v>!K-3</v>
      </c>
      <c r="K579" s="14" t="str">
        <f t="shared" ref="K579:K642" si="59">"!" &amp; LEFT(E579, LEN(E579)-1)</f>
        <v>!A</v>
      </c>
      <c r="L579" s="15" t="str">
        <f t="shared" si="58"/>
        <v>!65.7</v>
      </c>
      <c r="M579" s="7"/>
      <c r="N579" s="8"/>
      <c r="O579" s="9"/>
      <c r="P579" s="10"/>
      <c r="Q579" s="11"/>
    </row>
    <row r="580" spans="1:17" x14ac:dyDescent="0.25">
      <c r="A580" s="2">
        <v>17</v>
      </c>
      <c r="B580" s="3" t="s">
        <v>1169</v>
      </c>
      <c r="C580" s="4" t="s">
        <v>1170</v>
      </c>
      <c r="D580" s="5" t="s">
        <v>21</v>
      </c>
      <c r="E580" s="22" t="s">
        <v>18</v>
      </c>
      <c r="F580" s="25">
        <v>38.700000000000003</v>
      </c>
      <c r="G580" s="6">
        <f t="shared" si="54"/>
        <v>17</v>
      </c>
      <c r="H580" t="str">
        <f t="shared" si="55"/>
        <v>!P.S. 289 George V. Brower</v>
      </c>
      <c r="I580" t="str">
        <f t="shared" si="56"/>
        <v>!Mr. Dennis O. Jeffers</v>
      </c>
      <c r="J580" s="13" t="str">
        <f t="shared" si="57"/>
        <v>!Elementary</v>
      </c>
      <c r="K580" s="14" t="str">
        <f t="shared" si="59"/>
        <v>!C</v>
      </c>
      <c r="L580" s="15" t="str">
        <f t="shared" si="58"/>
        <v>!38.7</v>
      </c>
      <c r="M580" s="7"/>
      <c r="N580" s="8"/>
      <c r="O580" s="9"/>
      <c r="P580" s="10"/>
      <c r="Q580" s="11"/>
    </row>
    <row r="581" spans="1:17" x14ac:dyDescent="0.25">
      <c r="A581" s="2">
        <v>17</v>
      </c>
      <c r="B581" s="3" t="s">
        <v>1171</v>
      </c>
      <c r="C581" s="4" t="s">
        <v>1172</v>
      </c>
      <c r="D581" s="5" t="s">
        <v>21</v>
      </c>
      <c r="E581" s="22" t="s">
        <v>18</v>
      </c>
      <c r="F581" s="25">
        <v>34.299999999999997</v>
      </c>
      <c r="G581" s="6">
        <f t="shared" si="54"/>
        <v>17</v>
      </c>
      <c r="H581" t="str">
        <f t="shared" si="55"/>
        <v>!P.S. 316 Elijah Stroud</v>
      </c>
      <c r="I581" t="str">
        <f t="shared" si="56"/>
        <v>!Elif Gure</v>
      </c>
      <c r="J581" s="13" t="str">
        <f t="shared" si="57"/>
        <v>!Elementary</v>
      </c>
      <c r="K581" s="14" t="str">
        <f t="shared" si="59"/>
        <v>!C</v>
      </c>
      <c r="L581" s="15" t="str">
        <f t="shared" si="58"/>
        <v>!34.3</v>
      </c>
      <c r="M581" s="7"/>
      <c r="N581" s="8"/>
      <c r="O581" s="9"/>
      <c r="P581" s="10"/>
      <c r="Q581" s="11"/>
    </row>
    <row r="582" spans="1:17" x14ac:dyDescent="0.25">
      <c r="A582" s="2">
        <v>17</v>
      </c>
      <c r="B582" s="3" t="s">
        <v>1173</v>
      </c>
      <c r="C582" s="4" t="s">
        <v>1174</v>
      </c>
      <c r="D582" s="5" t="s">
        <v>8</v>
      </c>
      <c r="E582" s="22" t="s">
        <v>18</v>
      </c>
      <c r="F582" s="25">
        <v>41.4</v>
      </c>
      <c r="G582" s="6">
        <f t="shared" si="54"/>
        <v>17</v>
      </c>
      <c r="H582" t="str">
        <f t="shared" si="55"/>
        <v>!Middle School for Academic and Social Excellence</v>
      </c>
      <c r="I582" t="str">
        <f t="shared" si="56"/>
        <v>!Andrea Whitehurst</v>
      </c>
      <c r="J582" s="13" t="str">
        <f t="shared" si="57"/>
        <v>!Middle</v>
      </c>
      <c r="K582" s="14" t="str">
        <f t="shared" si="59"/>
        <v>!C</v>
      </c>
      <c r="L582" s="15" t="str">
        <f t="shared" si="58"/>
        <v>!41.4</v>
      </c>
      <c r="M582" s="7"/>
      <c r="N582" s="8"/>
      <c r="O582" s="9"/>
      <c r="P582" s="10"/>
      <c r="Q582" s="11"/>
    </row>
    <row r="583" spans="1:17" x14ac:dyDescent="0.25">
      <c r="A583" s="2">
        <v>18</v>
      </c>
      <c r="B583" s="3" t="s">
        <v>1175</v>
      </c>
      <c r="C583" s="4" t="s">
        <v>1176</v>
      </c>
      <c r="D583" s="5" t="s">
        <v>21</v>
      </c>
      <c r="E583" s="22" t="s">
        <v>18</v>
      </c>
      <c r="F583" s="25">
        <v>34.799999999999997</v>
      </c>
      <c r="G583" s="6">
        <f t="shared" si="54"/>
        <v>18</v>
      </c>
      <c r="H583" t="str">
        <f t="shared" si="55"/>
        <v>!P.S. 114 Ryder Elementary</v>
      </c>
      <c r="I583" t="str">
        <f t="shared" si="56"/>
        <v>!Darwin Smith</v>
      </c>
      <c r="J583" s="13" t="str">
        <f t="shared" si="57"/>
        <v>!Elementary</v>
      </c>
      <c r="K583" s="14" t="str">
        <f t="shared" si="59"/>
        <v>!C</v>
      </c>
      <c r="L583" s="15" t="str">
        <f t="shared" si="58"/>
        <v>!34.8</v>
      </c>
      <c r="M583" s="7"/>
      <c r="N583" s="8"/>
      <c r="O583" s="9"/>
      <c r="P583" s="10"/>
      <c r="Q583" s="11"/>
    </row>
    <row r="584" spans="1:17" x14ac:dyDescent="0.25">
      <c r="A584" s="2">
        <v>18</v>
      </c>
      <c r="B584" s="3" t="s">
        <v>1177</v>
      </c>
      <c r="C584" s="4" t="s">
        <v>1178</v>
      </c>
      <c r="D584" s="5" t="s">
        <v>15</v>
      </c>
      <c r="E584" s="22" t="s">
        <v>9</v>
      </c>
      <c r="F584" s="25">
        <v>49.1</v>
      </c>
      <c r="G584" s="6">
        <f t="shared" si="54"/>
        <v>18</v>
      </c>
      <c r="H584" t="str">
        <f t="shared" si="55"/>
        <v>!P.S. 66</v>
      </c>
      <c r="I584" t="str">
        <f t="shared" si="56"/>
        <v>!Lucille Jackson</v>
      </c>
      <c r="J584" s="13" t="str">
        <f t="shared" si="57"/>
        <v>!K-8</v>
      </c>
      <c r="K584" s="14" t="str">
        <f t="shared" si="59"/>
        <v>!B</v>
      </c>
      <c r="L584" s="15" t="str">
        <f t="shared" si="58"/>
        <v>!49.1</v>
      </c>
      <c r="M584" s="7"/>
      <c r="N584" s="8"/>
      <c r="O584" s="9"/>
      <c r="P584" s="10"/>
      <c r="Q584" s="11"/>
    </row>
    <row r="585" spans="1:17" x14ac:dyDescent="0.25">
      <c r="A585" s="2">
        <v>18</v>
      </c>
      <c r="B585" s="3" t="s">
        <v>1179</v>
      </c>
      <c r="C585" s="4" t="s">
        <v>1180</v>
      </c>
      <c r="D585" s="5" t="s">
        <v>8</v>
      </c>
      <c r="E585" s="22" t="s">
        <v>9</v>
      </c>
      <c r="F585" s="25">
        <v>44</v>
      </c>
      <c r="G585" s="6">
        <f t="shared" si="54"/>
        <v>18</v>
      </c>
      <c r="H585" t="str">
        <f t="shared" si="55"/>
        <v>!I.S. 068 Isaac Bildersee</v>
      </c>
      <c r="I585" t="str">
        <f t="shared" si="56"/>
        <v>!Merve Williams</v>
      </c>
      <c r="J585" s="13" t="str">
        <f t="shared" si="57"/>
        <v>!Middle</v>
      </c>
      <c r="K585" s="14" t="str">
        <f t="shared" si="59"/>
        <v>!B</v>
      </c>
      <c r="L585" s="15" t="str">
        <f t="shared" si="58"/>
        <v>!44</v>
      </c>
      <c r="M585" s="7"/>
      <c r="N585" s="8"/>
      <c r="O585" s="9"/>
      <c r="P585" s="10"/>
      <c r="Q585" s="11"/>
    </row>
    <row r="586" spans="1:17" x14ac:dyDescent="0.25">
      <c r="A586" s="2">
        <v>18</v>
      </c>
      <c r="B586" s="3" t="s">
        <v>1181</v>
      </c>
      <c r="C586" s="4" t="s">
        <v>1182</v>
      </c>
      <c r="D586" s="5" t="s">
        <v>21</v>
      </c>
      <c r="E586" s="22" t="s">
        <v>9</v>
      </c>
      <c r="F586" s="25">
        <v>44</v>
      </c>
      <c r="G586" s="6">
        <f t="shared" si="54"/>
        <v>18</v>
      </c>
      <c r="H586" t="str">
        <f t="shared" si="55"/>
        <v>!P.S. 115 Daniel Mucatel School</v>
      </c>
      <c r="I586" t="str">
        <f t="shared" si="56"/>
        <v>!Denis Guerin</v>
      </c>
      <c r="J586" s="13" t="str">
        <f t="shared" si="57"/>
        <v>!Elementary</v>
      </c>
      <c r="K586" s="14" t="str">
        <f t="shared" si="59"/>
        <v>!B</v>
      </c>
      <c r="L586" s="15" t="str">
        <f t="shared" si="58"/>
        <v>!44</v>
      </c>
      <c r="M586" s="7"/>
      <c r="N586" s="8"/>
      <c r="O586" s="9"/>
      <c r="P586" s="10"/>
      <c r="Q586" s="11"/>
    </row>
    <row r="587" spans="1:17" x14ac:dyDescent="0.25">
      <c r="A587" s="2">
        <v>18</v>
      </c>
      <c r="B587" s="3" t="s">
        <v>1183</v>
      </c>
      <c r="C587" s="4" t="s">
        <v>1184</v>
      </c>
      <c r="D587" s="5" t="s">
        <v>21</v>
      </c>
      <c r="E587" s="22" t="s">
        <v>9</v>
      </c>
      <c r="F587" s="25">
        <v>49.5</v>
      </c>
      <c r="G587" s="6">
        <f t="shared" si="54"/>
        <v>18</v>
      </c>
      <c r="H587" t="str">
        <f t="shared" si="55"/>
        <v>!P.S. 135 Sheldon A. Brookner</v>
      </c>
      <c r="I587" t="str">
        <f t="shared" si="56"/>
        <v>!Trevlyn Mcrae</v>
      </c>
      <c r="J587" s="13" t="str">
        <f t="shared" si="57"/>
        <v>!Elementary</v>
      </c>
      <c r="K587" s="14" t="str">
        <f t="shared" si="59"/>
        <v>!B</v>
      </c>
      <c r="L587" s="15" t="str">
        <f t="shared" si="58"/>
        <v>!49.5</v>
      </c>
      <c r="M587" s="7"/>
      <c r="N587" s="8"/>
      <c r="O587" s="9"/>
      <c r="P587" s="10"/>
      <c r="Q587" s="11"/>
    </row>
    <row r="588" spans="1:17" x14ac:dyDescent="0.25">
      <c r="A588" s="2">
        <v>18</v>
      </c>
      <c r="B588" s="3" t="s">
        <v>1185</v>
      </c>
      <c r="C588" s="4" t="s">
        <v>1186</v>
      </c>
      <c r="D588" s="5" t="s">
        <v>21</v>
      </c>
      <c r="E588" s="22" t="s">
        <v>9</v>
      </c>
      <c r="F588" s="25">
        <v>44.1</v>
      </c>
      <c r="G588" s="6">
        <f t="shared" si="54"/>
        <v>18</v>
      </c>
      <c r="H588" t="str">
        <f t="shared" si="55"/>
        <v>!P.S. 208 Elsa Ebeling</v>
      </c>
      <c r="I588" t="str">
        <f t="shared" si="56"/>
        <v>!Ms. Kristy Parris</v>
      </c>
      <c r="J588" s="13" t="str">
        <f t="shared" si="57"/>
        <v>!Elementary</v>
      </c>
      <c r="K588" s="14" t="str">
        <f t="shared" si="59"/>
        <v>!B</v>
      </c>
      <c r="L588" s="15" t="str">
        <f t="shared" si="58"/>
        <v>!44.1</v>
      </c>
      <c r="M588" s="7"/>
      <c r="N588" s="8"/>
      <c r="O588" s="9"/>
      <c r="P588" s="10"/>
      <c r="Q588" s="11"/>
    </row>
    <row r="589" spans="1:17" x14ac:dyDescent="0.25">
      <c r="A589" s="2">
        <v>18</v>
      </c>
      <c r="B589" s="3" t="s">
        <v>1187</v>
      </c>
      <c r="C589" s="4" t="s">
        <v>1188</v>
      </c>
      <c r="D589" s="5" t="s">
        <v>8</v>
      </c>
      <c r="E589" s="22" t="s">
        <v>12</v>
      </c>
      <c r="F589" s="25">
        <v>61.8</v>
      </c>
      <c r="G589" s="6">
        <f t="shared" si="54"/>
        <v>18</v>
      </c>
      <c r="H589" t="str">
        <f t="shared" si="55"/>
        <v>!I.S. 211 John Wilson</v>
      </c>
      <c r="I589" t="str">
        <f t="shared" si="56"/>
        <v>!Buffie Simmons-Peart</v>
      </c>
      <c r="J589" s="13" t="str">
        <f t="shared" si="57"/>
        <v>!Middle</v>
      </c>
      <c r="K589" s="14" t="str">
        <f t="shared" si="59"/>
        <v>!A</v>
      </c>
      <c r="L589" s="15" t="str">
        <f t="shared" si="58"/>
        <v>!61.8</v>
      </c>
      <c r="M589" s="7"/>
      <c r="N589" s="8"/>
      <c r="O589" s="9"/>
      <c r="P589" s="10"/>
      <c r="Q589" s="11"/>
    </row>
    <row r="590" spans="1:17" x14ac:dyDescent="0.25">
      <c r="A590" s="2">
        <v>18</v>
      </c>
      <c r="B590" s="3" t="s">
        <v>1189</v>
      </c>
      <c r="C590" s="4" t="s">
        <v>1190</v>
      </c>
      <c r="D590" s="5" t="s">
        <v>21</v>
      </c>
      <c r="E590" s="22" t="s">
        <v>9</v>
      </c>
      <c r="F590" s="25">
        <v>53</v>
      </c>
      <c r="G590" s="6">
        <f t="shared" si="54"/>
        <v>18</v>
      </c>
      <c r="H590" t="str">
        <f t="shared" si="55"/>
        <v>!P.S. 219 Kennedy-King</v>
      </c>
      <c r="I590" t="str">
        <f t="shared" si="56"/>
        <v>!Ms. Winsome Smith</v>
      </c>
      <c r="J590" s="13" t="str">
        <f t="shared" si="57"/>
        <v>!Elementary</v>
      </c>
      <c r="K590" s="14" t="str">
        <f t="shared" si="59"/>
        <v>!B</v>
      </c>
      <c r="L590" s="15" t="str">
        <f t="shared" si="58"/>
        <v>!53</v>
      </c>
      <c r="M590" s="7"/>
      <c r="N590" s="8"/>
      <c r="O590" s="9"/>
      <c r="P590" s="10"/>
      <c r="Q590" s="11"/>
    </row>
    <row r="591" spans="1:17" x14ac:dyDescent="0.25">
      <c r="A591" s="2">
        <v>18</v>
      </c>
      <c r="B591" s="3" t="s">
        <v>1191</v>
      </c>
      <c r="C591" s="4" t="s">
        <v>1192</v>
      </c>
      <c r="D591" s="5" t="s">
        <v>21</v>
      </c>
      <c r="E591" s="22" t="s">
        <v>18</v>
      </c>
      <c r="F591" s="25">
        <v>26.8</v>
      </c>
      <c r="G591" s="6">
        <f t="shared" si="54"/>
        <v>18</v>
      </c>
      <c r="H591" t="str">
        <f t="shared" si="55"/>
        <v>!P.S. 233 Langston Hughes</v>
      </c>
      <c r="I591" t="str">
        <f t="shared" si="56"/>
        <v>!Denean Stephens-Spellman</v>
      </c>
      <c r="J591" s="13" t="str">
        <f t="shared" si="57"/>
        <v>!Elementary</v>
      </c>
      <c r="K591" s="14" t="str">
        <f t="shared" si="59"/>
        <v>!C</v>
      </c>
      <c r="L591" s="15" t="str">
        <f t="shared" si="58"/>
        <v>!26.8</v>
      </c>
      <c r="M591" s="7"/>
      <c r="N591" s="8"/>
      <c r="O591" s="9"/>
      <c r="P591" s="10"/>
      <c r="Q591" s="11"/>
    </row>
    <row r="592" spans="1:17" x14ac:dyDescent="0.25">
      <c r="A592" s="2">
        <v>18</v>
      </c>
      <c r="B592" s="3" t="s">
        <v>1193</v>
      </c>
      <c r="C592" s="4" t="s">
        <v>1194</v>
      </c>
      <c r="D592" s="5" t="s">
        <v>15</v>
      </c>
      <c r="E592" s="22" t="s">
        <v>12</v>
      </c>
      <c r="F592" s="25">
        <v>66.599999999999994</v>
      </c>
      <c r="G592" s="6">
        <f t="shared" si="54"/>
        <v>18</v>
      </c>
      <c r="H592" t="str">
        <f t="shared" si="55"/>
        <v>!P.S. 235 Lenox School</v>
      </c>
      <c r="I592" t="str">
        <f t="shared" si="56"/>
        <v>!Lisa Solitario</v>
      </c>
      <c r="J592" s="13" t="str">
        <f t="shared" si="57"/>
        <v>!K-8</v>
      </c>
      <c r="K592" s="14" t="str">
        <f t="shared" si="59"/>
        <v>!A</v>
      </c>
      <c r="L592" s="15" t="str">
        <f t="shared" si="58"/>
        <v>!66.6</v>
      </c>
      <c r="M592" s="7"/>
      <c r="N592" s="8"/>
      <c r="O592" s="9"/>
      <c r="P592" s="10"/>
      <c r="Q592" s="11"/>
    </row>
    <row r="593" spans="1:17" x14ac:dyDescent="0.25">
      <c r="A593" s="2">
        <v>18</v>
      </c>
      <c r="B593" s="3" t="s">
        <v>1195</v>
      </c>
      <c r="C593" s="4" t="s">
        <v>1196</v>
      </c>
      <c r="D593" s="5" t="s">
        <v>21</v>
      </c>
      <c r="E593" s="22" t="s">
        <v>12</v>
      </c>
      <c r="F593" s="25">
        <v>63.7</v>
      </c>
      <c r="G593" s="6">
        <f t="shared" si="54"/>
        <v>18</v>
      </c>
      <c r="H593" t="str">
        <f t="shared" si="55"/>
        <v>!P.S. 244 Richard R. Green</v>
      </c>
      <c r="I593" t="str">
        <f t="shared" si="56"/>
        <v>!Ms. Grace Alesia</v>
      </c>
      <c r="J593" s="13" t="str">
        <f t="shared" si="57"/>
        <v>!Elementary</v>
      </c>
      <c r="K593" s="14" t="str">
        <f t="shared" si="59"/>
        <v>!A</v>
      </c>
      <c r="L593" s="15" t="str">
        <f t="shared" si="58"/>
        <v>!63.7</v>
      </c>
      <c r="M593" s="7"/>
      <c r="N593" s="8"/>
      <c r="O593" s="9"/>
      <c r="P593" s="10"/>
      <c r="Q593" s="11"/>
    </row>
    <row r="594" spans="1:17" x14ac:dyDescent="0.25">
      <c r="A594" s="2">
        <v>18</v>
      </c>
      <c r="B594" s="3" t="s">
        <v>1197</v>
      </c>
      <c r="C594" s="4" t="s">
        <v>1198</v>
      </c>
      <c r="D594" s="5" t="s">
        <v>21</v>
      </c>
      <c r="E594" s="22" t="s">
        <v>9</v>
      </c>
      <c r="F594" s="25">
        <v>56</v>
      </c>
      <c r="G594" s="6">
        <f t="shared" si="54"/>
        <v>18</v>
      </c>
      <c r="H594" t="str">
        <f t="shared" si="55"/>
        <v>!P.S. 268 Emma Lazarus</v>
      </c>
      <c r="I594" t="str">
        <f t="shared" si="56"/>
        <v>!Vangela Kirton</v>
      </c>
      <c r="J594" s="13" t="str">
        <f t="shared" si="57"/>
        <v>!Elementary</v>
      </c>
      <c r="K594" s="14" t="str">
        <f t="shared" si="59"/>
        <v>!B</v>
      </c>
      <c r="L594" s="15" t="str">
        <f t="shared" si="58"/>
        <v>!56</v>
      </c>
      <c r="M594" s="7"/>
      <c r="N594" s="8"/>
      <c r="O594" s="9"/>
      <c r="P594" s="10"/>
      <c r="Q594" s="11"/>
    </row>
    <row r="595" spans="1:17" x14ac:dyDescent="0.25">
      <c r="A595" s="2">
        <v>18</v>
      </c>
      <c r="B595" s="3" t="s">
        <v>1199</v>
      </c>
      <c r="C595" s="4" t="s">
        <v>1200</v>
      </c>
      <c r="D595" s="5" t="s">
        <v>21</v>
      </c>
      <c r="E595" s="22" t="s">
        <v>37</v>
      </c>
      <c r="F595" s="25">
        <v>14.2</v>
      </c>
      <c r="G595" s="6">
        <f t="shared" si="54"/>
        <v>18</v>
      </c>
      <c r="H595" t="str">
        <f t="shared" si="55"/>
        <v>!P.S. 272 Curtis Estabrook</v>
      </c>
      <c r="I595" t="str">
        <f t="shared" si="56"/>
        <v>!Dakota Keyes</v>
      </c>
      <c r="J595" s="13" t="str">
        <f t="shared" si="57"/>
        <v>!Elementary</v>
      </c>
      <c r="K595" s="14" t="str">
        <f t="shared" si="59"/>
        <v>!F</v>
      </c>
      <c r="L595" s="15" t="str">
        <f t="shared" si="58"/>
        <v>!14.2</v>
      </c>
      <c r="M595" s="7"/>
      <c r="N595" s="8"/>
      <c r="O595" s="9"/>
      <c r="P595" s="10"/>
      <c r="Q595" s="11"/>
    </row>
    <row r="596" spans="1:17" x14ac:dyDescent="0.25">
      <c r="A596" s="2">
        <v>18</v>
      </c>
      <c r="B596" s="3" t="s">
        <v>1201</v>
      </c>
      <c r="C596" s="4" t="s">
        <v>1202</v>
      </c>
      <c r="D596" s="5" t="s">
        <v>21</v>
      </c>
      <c r="E596" s="22" t="s">
        <v>9</v>
      </c>
      <c r="F596" s="25">
        <v>56.3</v>
      </c>
      <c r="G596" s="6">
        <f t="shared" si="54"/>
        <v>18</v>
      </c>
      <c r="H596" t="str">
        <f t="shared" si="55"/>
        <v>!P.S. 276 Louis Marshall</v>
      </c>
      <c r="I596" t="str">
        <f t="shared" si="56"/>
        <v>!Yasmine Fidelia</v>
      </c>
      <c r="J596" s="13" t="str">
        <f t="shared" si="57"/>
        <v>!Elementary</v>
      </c>
      <c r="K596" s="14" t="str">
        <f t="shared" si="59"/>
        <v>!B</v>
      </c>
      <c r="L596" s="15" t="str">
        <f t="shared" si="58"/>
        <v>!56.3</v>
      </c>
      <c r="M596" s="7"/>
      <c r="N596" s="8"/>
      <c r="O596" s="9"/>
      <c r="P596" s="10"/>
      <c r="Q596" s="11"/>
    </row>
    <row r="597" spans="1:17" x14ac:dyDescent="0.25">
      <c r="A597" s="2">
        <v>18</v>
      </c>
      <c r="B597" s="3" t="s">
        <v>1203</v>
      </c>
      <c r="C597" s="4" t="s">
        <v>1204</v>
      </c>
      <c r="D597" s="5" t="s">
        <v>21</v>
      </c>
      <c r="E597" s="22" t="s">
        <v>18</v>
      </c>
      <c r="F597" s="25">
        <v>32.799999999999997</v>
      </c>
      <c r="G597" s="6">
        <f t="shared" si="54"/>
        <v>18</v>
      </c>
      <c r="H597" t="str">
        <f t="shared" si="55"/>
        <v>!P.S. 279 Herman Schreiber</v>
      </c>
      <c r="I597" t="str">
        <f t="shared" si="56"/>
        <v>!Lorenzo Chambers</v>
      </c>
      <c r="J597" s="13" t="str">
        <f t="shared" si="57"/>
        <v>!Elementary</v>
      </c>
      <c r="K597" s="14" t="str">
        <f t="shared" si="59"/>
        <v>!C</v>
      </c>
      <c r="L597" s="15" t="str">
        <f t="shared" si="58"/>
        <v>!32.8</v>
      </c>
      <c r="M597" s="7"/>
      <c r="N597" s="8"/>
      <c r="O597" s="9"/>
      <c r="P597" s="10"/>
      <c r="Q597" s="11"/>
    </row>
    <row r="598" spans="1:17" x14ac:dyDescent="0.25">
      <c r="A598" s="2">
        <v>18</v>
      </c>
      <c r="B598" s="3" t="s">
        <v>1205</v>
      </c>
      <c r="C598" s="4" t="s">
        <v>1206</v>
      </c>
      <c r="D598" s="5" t="s">
        <v>8</v>
      </c>
      <c r="E598" s="22" t="s">
        <v>9</v>
      </c>
      <c r="F598" s="25">
        <v>44.7</v>
      </c>
      <c r="G598" s="6">
        <f t="shared" si="54"/>
        <v>18</v>
      </c>
      <c r="H598" t="str">
        <f t="shared" si="55"/>
        <v>!I.S. 285 Meyer Levin</v>
      </c>
      <c r="I598" t="str">
        <f t="shared" si="56"/>
        <v>!Mr. Frederick A. Underwood</v>
      </c>
      <c r="J598" s="13" t="str">
        <f t="shared" si="57"/>
        <v>!Middle</v>
      </c>
      <c r="K598" s="14" t="str">
        <f t="shared" si="59"/>
        <v>!B</v>
      </c>
      <c r="L598" s="15" t="str">
        <f t="shared" si="58"/>
        <v>!44.7</v>
      </c>
      <c r="M598" s="7"/>
      <c r="N598" s="8"/>
      <c r="O598" s="9"/>
      <c r="P598" s="10"/>
      <c r="Q598" s="11"/>
    </row>
    <row r="599" spans="1:17" x14ac:dyDescent="0.25">
      <c r="A599" s="2">
        <v>18</v>
      </c>
      <c r="B599" s="3" t="s">
        <v>1207</v>
      </c>
      <c r="C599" s="4" t="s">
        <v>1208</v>
      </c>
      <c r="D599" s="5" t="s">
        <v>8</v>
      </c>
      <c r="E599" s="22" t="s">
        <v>9</v>
      </c>
      <c r="F599" s="25">
        <v>51</v>
      </c>
      <c r="G599" s="6">
        <f t="shared" si="54"/>
        <v>18</v>
      </c>
      <c r="H599" t="str">
        <f t="shared" si="55"/>
        <v>!THE SCIENCE AND MEDICINE MIDDLE SCHOOL</v>
      </c>
      <c r="I599" t="str">
        <f t="shared" si="56"/>
        <v>!Ingrid Thomas-Clark</v>
      </c>
      <c r="J599" s="13" t="str">
        <f t="shared" si="57"/>
        <v>!Middle</v>
      </c>
      <c r="K599" s="14" t="str">
        <f t="shared" si="59"/>
        <v>!B</v>
      </c>
      <c r="L599" s="15" t="str">
        <f t="shared" si="58"/>
        <v>!51</v>
      </c>
      <c r="M599" s="7"/>
      <c r="N599" s="8"/>
      <c r="O599" s="9"/>
      <c r="P599" s="10"/>
      <c r="Q599" s="11"/>
    </row>
    <row r="600" spans="1:17" x14ac:dyDescent="0.25">
      <c r="A600" s="2">
        <v>18</v>
      </c>
      <c r="B600" s="3" t="s">
        <v>1209</v>
      </c>
      <c r="C600" s="4" t="s">
        <v>1210</v>
      </c>
      <c r="D600" s="5" t="s">
        <v>8</v>
      </c>
      <c r="E600" s="22" t="s">
        <v>24</v>
      </c>
      <c r="F600" s="25">
        <v>21.4</v>
      </c>
      <c r="G600" s="6">
        <f t="shared" si="54"/>
        <v>18</v>
      </c>
      <c r="H600" t="str">
        <f t="shared" si="55"/>
        <v>!East Flatbush Community Research School</v>
      </c>
      <c r="I600" t="str">
        <f t="shared" si="56"/>
        <v>!David Manning</v>
      </c>
      <c r="J600" s="13" t="str">
        <f t="shared" si="57"/>
        <v>!Middle</v>
      </c>
      <c r="K600" s="14" t="str">
        <f t="shared" si="59"/>
        <v>!D</v>
      </c>
      <c r="L600" s="15" t="str">
        <f t="shared" si="58"/>
        <v>!21.4</v>
      </c>
      <c r="M600" s="7"/>
      <c r="N600" s="8"/>
      <c r="O600" s="9"/>
      <c r="P600" s="10"/>
      <c r="Q600" s="11"/>
    </row>
    <row r="601" spans="1:17" x14ac:dyDescent="0.25">
      <c r="A601" s="2">
        <v>18</v>
      </c>
      <c r="B601" s="3" t="s">
        <v>1211</v>
      </c>
      <c r="C601" s="4" t="s">
        <v>1212</v>
      </c>
      <c r="D601" s="5" t="s">
        <v>8</v>
      </c>
      <c r="E601" s="22" t="s">
        <v>18</v>
      </c>
      <c r="F601" s="25">
        <v>29.5</v>
      </c>
      <c r="G601" s="6">
        <f t="shared" si="54"/>
        <v>18</v>
      </c>
      <c r="H601" t="str">
        <f t="shared" si="55"/>
        <v>!Middle School for Art and Philosophy</v>
      </c>
      <c r="I601" t="str">
        <f t="shared" si="56"/>
        <v>!Andrew Buck</v>
      </c>
      <c r="J601" s="13" t="str">
        <f t="shared" si="57"/>
        <v>!Middle</v>
      </c>
      <c r="K601" s="14" t="str">
        <f t="shared" si="59"/>
        <v>!C</v>
      </c>
      <c r="L601" s="15" t="str">
        <f t="shared" si="58"/>
        <v>!29.5</v>
      </c>
      <c r="M601" s="7"/>
      <c r="N601" s="8"/>
      <c r="O601" s="9"/>
      <c r="P601" s="10"/>
      <c r="Q601" s="11"/>
    </row>
    <row r="602" spans="1:17" x14ac:dyDescent="0.25">
      <c r="A602" s="2">
        <v>18</v>
      </c>
      <c r="B602" s="3" t="s">
        <v>1213</v>
      </c>
      <c r="C602" s="4" t="s">
        <v>1214</v>
      </c>
      <c r="D602" s="5" t="s">
        <v>8</v>
      </c>
      <c r="E602" s="22" t="s">
        <v>9</v>
      </c>
      <c r="F602" s="25">
        <v>53.7</v>
      </c>
      <c r="G602" s="6">
        <f t="shared" si="54"/>
        <v>18</v>
      </c>
      <c r="H602" t="str">
        <f t="shared" si="55"/>
        <v>!Middle School of Marketing and Legal Studies</v>
      </c>
      <c r="I602" t="str">
        <f t="shared" si="56"/>
        <v>!Jameela Horton-Ball</v>
      </c>
      <c r="J602" s="13" t="str">
        <f t="shared" si="57"/>
        <v>!Middle</v>
      </c>
      <c r="K602" s="14" t="str">
        <f t="shared" si="59"/>
        <v>!B</v>
      </c>
      <c r="L602" s="15" t="str">
        <f t="shared" si="58"/>
        <v>!53.7</v>
      </c>
      <c r="M602" s="7"/>
      <c r="N602" s="8"/>
      <c r="O602" s="9"/>
      <c r="P602" s="10"/>
      <c r="Q602" s="11"/>
    </row>
    <row r="603" spans="1:17" x14ac:dyDescent="0.25">
      <c r="A603" s="2">
        <v>19</v>
      </c>
      <c r="B603" s="3" t="s">
        <v>1215</v>
      </c>
      <c r="C603" s="4" t="s">
        <v>1216</v>
      </c>
      <c r="D603" s="5" t="s">
        <v>21</v>
      </c>
      <c r="E603" s="22" t="s">
        <v>18</v>
      </c>
      <c r="F603" s="25">
        <v>37.200000000000003</v>
      </c>
      <c r="G603" s="6">
        <f t="shared" si="54"/>
        <v>19</v>
      </c>
      <c r="H603" t="str">
        <f t="shared" si="55"/>
        <v>!P.S. 346 Abe Stark</v>
      </c>
      <c r="I603" t="str">
        <f t="shared" si="56"/>
        <v>!Kevin Caifa</v>
      </c>
      <c r="J603" s="13" t="str">
        <f t="shared" si="57"/>
        <v>!Elementary</v>
      </c>
      <c r="K603" s="14" t="str">
        <f t="shared" si="59"/>
        <v>!C</v>
      </c>
      <c r="L603" s="15" t="str">
        <f t="shared" si="58"/>
        <v>!37.2</v>
      </c>
      <c r="M603" s="7"/>
      <c r="N603" s="8"/>
      <c r="O603" s="9"/>
      <c r="P603" s="10"/>
      <c r="Q603" s="11"/>
    </row>
    <row r="604" spans="1:17" x14ac:dyDescent="0.25">
      <c r="A604" s="2">
        <v>19</v>
      </c>
      <c r="B604" s="3" t="s">
        <v>1217</v>
      </c>
      <c r="C604" s="4" t="s">
        <v>1218</v>
      </c>
      <c r="D604" s="5" t="s">
        <v>21</v>
      </c>
      <c r="E604" s="22" t="s">
        <v>12</v>
      </c>
      <c r="F604" s="25">
        <v>60.6</v>
      </c>
      <c r="G604" s="6">
        <f t="shared" si="54"/>
        <v>19</v>
      </c>
      <c r="H604" t="str">
        <f t="shared" si="55"/>
        <v>!P.S. 007 Abraham Lincoln</v>
      </c>
      <c r="I604" t="str">
        <f t="shared" si="56"/>
        <v>!Nydia Acevedo</v>
      </c>
      <c r="J604" s="13" t="str">
        <f t="shared" si="57"/>
        <v>!Elementary</v>
      </c>
      <c r="K604" s="14" t="str">
        <f t="shared" si="59"/>
        <v>!A</v>
      </c>
      <c r="L604" s="15" t="str">
        <f t="shared" si="58"/>
        <v>!60.6</v>
      </c>
      <c r="M604" s="7"/>
      <c r="N604" s="8"/>
      <c r="O604" s="9"/>
      <c r="P604" s="10"/>
      <c r="Q604" s="11"/>
    </row>
    <row r="605" spans="1:17" x14ac:dyDescent="0.25">
      <c r="A605" s="2">
        <v>19</v>
      </c>
      <c r="B605" s="3" t="s">
        <v>1219</v>
      </c>
      <c r="C605" s="4" t="s">
        <v>1220</v>
      </c>
      <c r="D605" s="5" t="s">
        <v>21</v>
      </c>
      <c r="E605" s="22" t="s">
        <v>18</v>
      </c>
      <c r="F605" s="25">
        <v>30.8</v>
      </c>
      <c r="G605" s="6">
        <f t="shared" si="54"/>
        <v>19</v>
      </c>
      <c r="H605" t="str">
        <f t="shared" si="55"/>
        <v>!P.S. 013 Roberto Clemente</v>
      </c>
      <c r="I605" t="str">
        <f t="shared" si="56"/>
        <v>!Barbara Ashby</v>
      </c>
      <c r="J605" s="13" t="str">
        <f t="shared" si="57"/>
        <v>!Elementary</v>
      </c>
      <c r="K605" s="14" t="str">
        <f t="shared" si="59"/>
        <v>!C</v>
      </c>
      <c r="L605" s="15" t="str">
        <f t="shared" si="58"/>
        <v>!30.8</v>
      </c>
      <c r="M605" s="7"/>
      <c r="N605" s="8"/>
      <c r="O605" s="9"/>
      <c r="P605" s="10"/>
      <c r="Q605" s="11"/>
    </row>
    <row r="606" spans="1:17" x14ac:dyDescent="0.25">
      <c r="A606" s="2">
        <v>19</v>
      </c>
      <c r="B606" s="3" t="s">
        <v>1221</v>
      </c>
      <c r="C606" s="4" t="s">
        <v>1222</v>
      </c>
      <c r="D606" s="5" t="s">
        <v>21</v>
      </c>
      <c r="E606" s="22" t="s">
        <v>9</v>
      </c>
      <c r="F606" s="25">
        <v>47.8</v>
      </c>
      <c r="G606" s="6">
        <f t="shared" si="54"/>
        <v>19</v>
      </c>
      <c r="H606" t="str">
        <f t="shared" si="55"/>
        <v>!P.S. 065</v>
      </c>
      <c r="I606" t="str">
        <f t="shared" si="56"/>
        <v>!Daysi Garcia</v>
      </c>
      <c r="J606" s="13" t="str">
        <f t="shared" si="57"/>
        <v>!Elementary</v>
      </c>
      <c r="K606" s="14" t="str">
        <f t="shared" si="59"/>
        <v>!B</v>
      </c>
      <c r="L606" s="15" t="str">
        <f t="shared" si="58"/>
        <v>!47.8</v>
      </c>
      <c r="M606" s="7"/>
      <c r="N606" s="8"/>
      <c r="O606" s="9"/>
      <c r="P606" s="10"/>
      <c r="Q606" s="11"/>
    </row>
    <row r="607" spans="1:17" x14ac:dyDescent="0.25">
      <c r="A607" s="2">
        <v>19</v>
      </c>
      <c r="B607" s="3" t="s">
        <v>1223</v>
      </c>
      <c r="C607" s="4" t="s">
        <v>1224</v>
      </c>
      <c r="D607" s="5" t="s">
        <v>15</v>
      </c>
      <c r="E607" s="22" t="s">
        <v>9</v>
      </c>
      <c r="F607" s="25">
        <v>48.1</v>
      </c>
      <c r="G607" s="6">
        <f t="shared" si="54"/>
        <v>19</v>
      </c>
      <c r="H607" t="str">
        <f t="shared" si="55"/>
        <v>!P.S. 089 Cypress Hills</v>
      </c>
      <c r="I607" t="str">
        <f t="shared" si="56"/>
        <v>!Irene Leon</v>
      </c>
      <c r="J607" s="13" t="str">
        <f t="shared" si="57"/>
        <v>!K-8</v>
      </c>
      <c r="K607" s="14" t="str">
        <f t="shared" si="59"/>
        <v>!B</v>
      </c>
      <c r="L607" s="15" t="str">
        <f t="shared" si="58"/>
        <v>!48.1</v>
      </c>
      <c r="M607" s="7"/>
      <c r="N607" s="8"/>
      <c r="O607" s="9"/>
      <c r="P607" s="10"/>
      <c r="Q607" s="11"/>
    </row>
    <row r="608" spans="1:17" x14ac:dyDescent="0.25">
      <c r="A608" s="2">
        <v>19</v>
      </c>
      <c r="B608" s="3" t="s">
        <v>1225</v>
      </c>
      <c r="C608" s="4" t="s">
        <v>1226</v>
      </c>
      <c r="D608" s="5" t="s">
        <v>21</v>
      </c>
      <c r="E608" s="22" t="s">
        <v>9</v>
      </c>
      <c r="F608" s="25">
        <v>47.4</v>
      </c>
      <c r="G608" s="6">
        <f t="shared" si="54"/>
        <v>19</v>
      </c>
      <c r="H608" t="str">
        <f t="shared" si="55"/>
        <v>!P.S. 108 Sal Abbracciamento</v>
      </c>
      <c r="I608" t="str">
        <f t="shared" si="56"/>
        <v>!Constance Hahn</v>
      </c>
      <c r="J608" s="13" t="str">
        <f t="shared" si="57"/>
        <v>!Elementary</v>
      </c>
      <c r="K608" s="14" t="str">
        <f t="shared" si="59"/>
        <v>!B</v>
      </c>
      <c r="L608" s="15" t="str">
        <f t="shared" si="58"/>
        <v>!47.4</v>
      </c>
      <c r="M608" s="7"/>
      <c r="N608" s="8"/>
      <c r="O608" s="9"/>
      <c r="P608" s="10"/>
      <c r="Q608" s="11"/>
    </row>
    <row r="609" spans="1:17" x14ac:dyDescent="0.25">
      <c r="A609" s="2">
        <v>19</v>
      </c>
      <c r="B609" s="3" t="s">
        <v>1227</v>
      </c>
      <c r="C609" s="4" t="s">
        <v>1228</v>
      </c>
      <c r="D609" s="5" t="s">
        <v>21</v>
      </c>
      <c r="E609" s="22" t="s">
        <v>18</v>
      </c>
      <c r="F609" s="25">
        <v>38</v>
      </c>
      <c r="G609" s="6">
        <f t="shared" si="54"/>
        <v>19</v>
      </c>
      <c r="H609" t="str">
        <f t="shared" si="55"/>
        <v>!P.S. 149 Danny Kaye</v>
      </c>
      <c r="I609" t="str">
        <f t="shared" si="56"/>
        <v>!Enid Silvera</v>
      </c>
      <c r="J609" s="13" t="str">
        <f t="shared" si="57"/>
        <v>!Elementary</v>
      </c>
      <c r="K609" s="14" t="str">
        <f t="shared" si="59"/>
        <v>!C</v>
      </c>
      <c r="L609" s="15" t="str">
        <f t="shared" si="58"/>
        <v>!38</v>
      </c>
      <c r="M609" s="7"/>
      <c r="N609" s="8"/>
      <c r="O609" s="9"/>
      <c r="P609" s="10"/>
      <c r="Q609" s="11"/>
    </row>
    <row r="610" spans="1:17" x14ac:dyDescent="0.25">
      <c r="A610" s="2">
        <v>19</v>
      </c>
      <c r="B610" s="3" t="s">
        <v>1229</v>
      </c>
      <c r="C610" s="4" t="s">
        <v>1230</v>
      </c>
      <c r="D610" s="5" t="s">
        <v>21</v>
      </c>
      <c r="E610" s="22" t="s">
        <v>9</v>
      </c>
      <c r="F610" s="25">
        <v>44.2</v>
      </c>
      <c r="G610" s="6">
        <f t="shared" si="54"/>
        <v>19</v>
      </c>
      <c r="H610" t="str">
        <f t="shared" si="55"/>
        <v>!P.S. 158 Warwick</v>
      </c>
      <c r="I610" t="str">
        <f t="shared" si="56"/>
        <v>!Audrey Wilson</v>
      </c>
      <c r="J610" s="13" t="str">
        <f t="shared" si="57"/>
        <v>!Elementary</v>
      </c>
      <c r="K610" s="14" t="str">
        <f t="shared" si="59"/>
        <v>!B</v>
      </c>
      <c r="L610" s="15" t="str">
        <f t="shared" si="58"/>
        <v>!44.2</v>
      </c>
      <c r="M610" s="7"/>
      <c r="N610" s="8"/>
      <c r="O610" s="9"/>
      <c r="P610" s="10"/>
      <c r="Q610" s="11"/>
    </row>
    <row r="611" spans="1:17" x14ac:dyDescent="0.25">
      <c r="A611" s="2">
        <v>19</v>
      </c>
      <c r="B611" s="3" t="s">
        <v>1231</v>
      </c>
      <c r="C611" s="4" t="s">
        <v>1232</v>
      </c>
      <c r="D611" s="5" t="s">
        <v>21</v>
      </c>
      <c r="E611" s="22" t="s">
        <v>9</v>
      </c>
      <c r="F611" s="25">
        <v>44.8</v>
      </c>
      <c r="G611" s="6">
        <f t="shared" si="54"/>
        <v>19</v>
      </c>
      <c r="H611" t="str">
        <f t="shared" si="55"/>
        <v>!P.S. 159 Isaac Pitkin</v>
      </c>
      <c r="I611" t="str">
        <f t="shared" si="56"/>
        <v>!Monica Duncan</v>
      </c>
      <c r="J611" s="13" t="str">
        <f t="shared" si="57"/>
        <v>!Elementary</v>
      </c>
      <c r="K611" s="14" t="str">
        <f t="shared" si="59"/>
        <v>!B</v>
      </c>
      <c r="L611" s="15" t="str">
        <f t="shared" si="58"/>
        <v>!44.8</v>
      </c>
      <c r="M611" s="7"/>
      <c r="N611" s="8"/>
      <c r="O611" s="9"/>
      <c r="P611" s="10"/>
      <c r="Q611" s="11"/>
    </row>
    <row r="612" spans="1:17" x14ac:dyDescent="0.25">
      <c r="A612" s="2">
        <v>19</v>
      </c>
      <c r="B612" s="3" t="s">
        <v>1233</v>
      </c>
      <c r="C612" s="4" t="s">
        <v>1234</v>
      </c>
      <c r="D612" s="5" t="s">
        <v>8</v>
      </c>
      <c r="E612" s="22" t="s">
        <v>18</v>
      </c>
      <c r="F612" s="25">
        <v>35.4</v>
      </c>
      <c r="G612" s="6">
        <f t="shared" si="54"/>
        <v>19</v>
      </c>
      <c r="H612" t="str">
        <f t="shared" si="55"/>
        <v>!J.H.S. 166 George Gershwin</v>
      </c>
      <c r="I612" t="str">
        <f t="shared" si="56"/>
        <v>!Maria Ortega</v>
      </c>
      <c r="J612" s="13" t="str">
        <f t="shared" si="57"/>
        <v>!Middle</v>
      </c>
      <c r="K612" s="14" t="str">
        <f t="shared" si="59"/>
        <v>!C</v>
      </c>
      <c r="L612" s="15" t="str">
        <f t="shared" si="58"/>
        <v>!35.4</v>
      </c>
      <c r="M612" s="7"/>
      <c r="N612" s="8"/>
      <c r="O612" s="9"/>
      <c r="P612" s="10"/>
      <c r="Q612" s="11"/>
    </row>
    <row r="613" spans="1:17" x14ac:dyDescent="0.25">
      <c r="A613" s="2">
        <v>19</v>
      </c>
      <c r="B613" s="3" t="s">
        <v>1235</v>
      </c>
      <c r="C613" s="4" t="s">
        <v>1236</v>
      </c>
      <c r="D613" s="5" t="s">
        <v>8</v>
      </c>
      <c r="E613" s="22" t="s">
        <v>37</v>
      </c>
      <c r="F613" s="25">
        <v>8.5</v>
      </c>
      <c r="G613" s="6">
        <f t="shared" si="54"/>
        <v>19</v>
      </c>
      <c r="H613" t="str">
        <f t="shared" si="55"/>
        <v>!I.S. 171 Abraham Lincoln</v>
      </c>
      <c r="I613" t="str">
        <f t="shared" si="56"/>
        <v>!Yolanda Fustanio</v>
      </c>
      <c r="J613" s="13" t="str">
        <f t="shared" si="57"/>
        <v>!Middle</v>
      </c>
      <c r="K613" s="14" t="str">
        <f t="shared" si="59"/>
        <v>!F</v>
      </c>
      <c r="L613" s="15" t="str">
        <f t="shared" si="58"/>
        <v>!8.5</v>
      </c>
      <c r="M613" s="7"/>
      <c r="N613" s="8"/>
      <c r="O613" s="9"/>
      <c r="P613" s="10"/>
      <c r="Q613" s="11"/>
    </row>
    <row r="614" spans="1:17" x14ac:dyDescent="0.25">
      <c r="A614" s="2">
        <v>19</v>
      </c>
      <c r="B614" s="3" t="s">
        <v>1237</v>
      </c>
      <c r="C614" s="4" t="s">
        <v>1238</v>
      </c>
      <c r="D614" s="5" t="s">
        <v>15</v>
      </c>
      <c r="E614" s="22" t="s">
        <v>18</v>
      </c>
      <c r="F614" s="25">
        <v>29.8</v>
      </c>
      <c r="G614" s="6">
        <f t="shared" si="54"/>
        <v>19</v>
      </c>
      <c r="H614" t="str">
        <f t="shared" si="55"/>
        <v>!P.S. 174 Dumont</v>
      </c>
      <c r="I614" t="str">
        <f t="shared" si="56"/>
        <v>!Ingrid Mason</v>
      </c>
      <c r="J614" s="13" t="str">
        <f t="shared" si="57"/>
        <v>!K-8</v>
      </c>
      <c r="K614" s="14" t="str">
        <f t="shared" si="59"/>
        <v>!C</v>
      </c>
      <c r="L614" s="15" t="str">
        <f t="shared" si="58"/>
        <v>!29.8</v>
      </c>
      <c r="M614" s="7"/>
      <c r="N614" s="8"/>
      <c r="O614" s="9"/>
      <c r="P614" s="10"/>
      <c r="Q614" s="11"/>
    </row>
    <row r="615" spans="1:17" x14ac:dyDescent="0.25">
      <c r="A615" s="2">
        <v>19</v>
      </c>
      <c r="B615" s="3" t="s">
        <v>1239</v>
      </c>
      <c r="C615" s="4" t="s">
        <v>1240</v>
      </c>
      <c r="D615" s="5" t="s">
        <v>21</v>
      </c>
      <c r="E615" s="22" t="s">
        <v>9</v>
      </c>
      <c r="F615" s="25">
        <v>42.3</v>
      </c>
      <c r="G615" s="6">
        <f t="shared" si="54"/>
        <v>19</v>
      </c>
      <c r="H615" t="str">
        <f t="shared" si="55"/>
        <v>!P.S. 190 Sheffield</v>
      </c>
      <c r="I615" t="str">
        <f t="shared" si="56"/>
        <v>!Stephaun Hill</v>
      </c>
      <c r="J615" s="13" t="str">
        <f t="shared" si="57"/>
        <v>!Elementary</v>
      </c>
      <c r="K615" s="14" t="str">
        <f t="shared" si="59"/>
        <v>!B</v>
      </c>
      <c r="L615" s="15" t="str">
        <f t="shared" si="58"/>
        <v>!42.3</v>
      </c>
      <c r="M615" s="7"/>
      <c r="N615" s="8"/>
      <c r="O615" s="9"/>
      <c r="P615" s="10"/>
      <c r="Q615" s="11"/>
    </row>
    <row r="616" spans="1:17" x14ac:dyDescent="0.25">
      <c r="A616" s="2">
        <v>19</v>
      </c>
      <c r="B616" s="3" t="s">
        <v>1241</v>
      </c>
      <c r="C616" s="4" t="s">
        <v>1242</v>
      </c>
      <c r="D616" s="5" t="s">
        <v>15</v>
      </c>
      <c r="E616" s="22" t="s">
        <v>24</v>
      </c>
      <c r="F616" s="25">
        <v>14.5</v>
      </c>
      <c r="G616" s="6">
        <f t="shared" si="54"/>
        <v>19</v>
      </c>
      <c r="H616" t="str">
        <f t="shared" si="55"/>
        <v>!P.S. 202 Ernest S. Jenkyns</v>
      </c>
      <c r="I616" t="str">
        <f t="shared" si="56"/>
        <v>!Pauline Smith-Gayle</v>
      </c>
      <c r="J616" s="13" t="str">
        <f t="shared" si="57"/>
        <v>!K-8</v>
      </c>
      <c r="K616" s="14" t="str">
        <f t="shared" si="59"/>
        <v>!D</v>
      </c>
      <c r="L616" s="15" t="str">
        <f t="shared" si="58"/>
        <v>!14.5</v>
      </c>
      <c r="M616" s="7"/>
      <c r="N616" s="8"/>
      <c r="O616" s="9"/>
      <c r="P616" s="10"/>
      <c r="Q616" s="11"/>
    </row>
    <row r="617" spans="1:17" x14ac:dyDescent="0.25">
      <c r="A617" s="2">
        <v>19</v>
      </c>
      <c r="B617" s="3" t="s">
        <v>1243</v>
      </c>
      <c r="C617" s="4" t="s">
        <v>1244</v>
      </c>
      <c r="D617" s="5" t="s">
        <v>21</v>
      </c>
      <c r="E617" s="22" t="s">
        <v>24</v>
      </c>
      <c r="F617" s="25">
        <v>19.399999999999999</v>
      </c>
      <c r="G617" s="6">
        <f t="shared" ref="G617:G679" si="60">A617</f>
        <v>19</v>
      </c>
      <c r="H617" t="str">
        <f t="shared" ref="H617:H679" si="61">"!" &amp;B617</f>
        <v>!P.S. 213 New Lots</v>
      </c>
      <c r="I617" t="str">
        <f t="shared" ref="I617:I679" si="62">"!" &amp;C617</f>
        <v>!Anne Lee Bernard</v>
      </c>
      <c r="J617" s="13" t="str">
        <f t="shared" ref="J617:J679" si="63">"!" &amp;D617</f>
        <v>!Elementary</v>
      </c>
      <c r="K617" s="14" t="str">
        <f t="shared" si="59"/>
        <v>!D</v>
      </c>
      <c r="L617" s="15" t="str">
        <f t="shared" ref="L617:L679" si="64">"!" &amp;F617</f>
        <v>!19.4</v>
      </c>
      <c r="M617" s="7"/>
      <c r="N617" s="8"/>
      <c r="O617" s="9"/>
      <c r="P617" s="10"/>
      <c r="Q617" s="11"/>
    </row>
    <row r="618" spans="1:17" x14ac:dyDescent="0.25">
      <c r="A618" s="2">
        <v>19</v>
      </c>
      <c r="B618" s="3" t="s">
        <v>1245</v>
      </c>
      <c r="C618" s="4" t="s">
        <v>1246</v>
      </c>
      <c r="D618" s="5" t="s">
        <v>21</v>
      </c>
      <c r="E618" s="22" t="s">
        <v>9</v>
      </c>
      <c r="F618" s="25">
        <v>50.4</v>
      </c>
      <c r="G618" s="6">
        <f t="shared" si="60"/>
        <v>19</v>
      </c>
      <c r="H618" t="str">
        <f t="shared" si="61"/>
        <v>!P.S. 214 Michael Friedsam</v>
      </c>
      <c r="I618" t="str">
        <f t="shared" si="62"/>
        <v>!Patricia Tubridy</v>
      </c>
      <c r="J618" s="13" t="str">
        <f t="shared" si="63"/>
        <v>!Elementary</v>
      </c>
      <c r="K618" s="14" t="str">
        <f t="shared" si="59"/>
        <v>!B</v>
      </c>
      <c r="L618" s="15" t="str">
        <f t="shared" si="64"/>
        <v>!50.4</v>
      </c>
      <c r="M618" s="7"/>
      <c r="N618" s="8"/>
      <c r="O618" s="9"/>
      <c r="P618" s="10"/>
      <c r="Q618" s="11"/>
    </row>
    <row r="619" spans="1:17" x14ac:dyDescent="0.25">
      <c r="A619" s="2">
        <v>19</v>
      </c>
      <c r="B619" s="3" t="s">
        <v>1247</v>
      </c>
      <c r="C619" s="4" t="s">
        <v>1248</v>
      </c>
      <c r="D619" s="5" t="s">
        <v>8</v>
      </c>
      <c r="E619" s="22" t="s">
        <v>9</v>
      </c>
      <c r="F619" s="25">
        <v>50</v>
      </c>
      <c r="G619" s="6">
        <f t="shared" si="60"/>
        <v>19</v>
      </c>
      <c r="H619" t="str">
        <f t="shared" si="61"/>
        <v>!J.H.S. 218 James P. Sinnott</v>
      </c>
      <c r="I619" t="str">
        <f t="shared" si="62"/>
        <v>!Alison Breedy</v>
      </c>
      <c r="J619" s="13" t="str">
        <f t="shared" si="63"/>
        <v>!Middle</v>
      </c>
      <c r="K619" s="14" t="str">
        <f t="shared" si="59"/>
        <v>!B</v>
      </c>
      <c r="L619" s="15" t="str">
        <f t="shared" si="64"/>
        <v>!50</v>
      </c>
      <c r="M619" s="7"/>
      <c r="N619" s="8"/>
      <c r="O619" s="9"/>
      <c r="P619" s="10"/>
      <c r="Q619" s="11"/>
    </row>
    <row r="620" spans="1:17" x14ac:dyDescent="0.25">
      <c r="A620" s="2">
        <v>19</v>
      </c>
      <c r="B620" s="3" t="s">
        <v>1249</v>
      </c>
      <c r="C620" s="4" t="s">
        <v>1250</v>
      </c>
      <c r="D620" s="5" t="s">
        <v>21</v>
      </c>
      <c r="E620" s="22" t="s">
        <v>18</v>
      </c>
      <c r="F620" s="25">
        <v>29.8</v>
      </c>
      <c r="G620" s="6">
        <f t="shared" si="60"/>
        <v>19</v>
      </c>
      <c r="H620" t="str">
        <f t="shared" si="61"/>
        <v>!P.S. 224 Hale A. Woodruff</v>
      </c>
      <c r="I620" t="str">
        <f t="shared" si="62"/>
        <v>!George Andrews</v>
      </c>
      <c r="J620" s="13" t="str">
        <f t="shared" si="63"/>
        <v>!Elementary</v>
      </c>
      <c r="K620" s="14" t="str">
        <f t="shared" si="59"/>
        <v>!C</v>
      </c>
      <c r="L620" s="15" t="str">
        <f t="shared" si="64"/>
        <v>!29.8</v>
      </c>
      <c r="M620" s="7"/>
      <c r="N620" s="8"/>
      <c r="O620" s="9"/>
      <c r="P620" s="10"/>
      <c r="Q620" s="11"/>
    </row>
    <row r="621" spans="1:17" x14ac:dyDescent="0.25">
      <c r="A621" s="2">
        <v>19</v>
      </c>
      <c r="B621" s="3" t="s">
        <v>1251</v>
      </c>
      <c r="C621" s="4" t="s">
        <v>1252</v>
      </c>
      <c r="D621" s="5" t="s">
        <v>21</v>
      </c>
      <c r="E621" s="22" t="s">
        <v>18</v>
      </c>
      <c r="F621" s="25">
        <v>32.6</v>
      </c>
      <c r="G621" s="6">
        <f t="shared" si="60"/>
        <v>19</v>
      </c>
      <c r="H621" t="str">
        <f t="shared" si="61"/>
        <v>!P.S. 273 Wortman</v>
      </c>
      <c r="I621" t="str">
        <f t="shared" si="62"/>
        <v>!Melessa Avery</v>
      </c>
      <c r="J621" s="13" t="str">
        <f t="shared" si="63"/>
        <v>!Elementary</v>
      </c>
      <c r="K621" s="14" t="str">
        <f t="shared" si="59"/>
        <v>!C</v>
      </c>
      <c r="L621" s="15" t="str">
        <f t="shared" si="64"/>
        <v>!32.6</v>
      </c>
      <c r="M621" s="7"/>
      <c r="N621" s="8"/>
      <c r="O621" s="9"/>
      <c r="P621" s="10"/>
      <c r="Q621" s="11"/>
    </row>
    <row r="622" spans="1:17" x14ac:dyDescent="0.25">
      <c r="A622" s="2">
        <v>19</v>
      </c>
      <c r="B622" s="3" t="s">
        <v>1253</v>
      </c>
      <c r="C622" s="4" t="s">
        <v>1254</v>
      </c>
      <c r="D622" s="5" t="s">
        <v>21</v>
      </c>
      <c r="E622" s="22" t="s">
        <v>9</v>
      </c>
      <c r="F622" s="25">
        <v>52.2</v>
      </c>
      <c r="G622" s="6">
        <f t="shared" si="60"/>
        <v>19</v>
      </c>
      <c r="H622" t="str">
        <f t="shared" si="61"/>
        <v>!P.S. 290 Juan Morel Campos</v>
      </c>
      <c r="I622" t="str">
        <f t="shared" si="62"/>
        <v>!Willena George</v>
      </c>
      <c r="J622" s="13" t="str">
        <f t="shared" si="63"/>
        <v>!Elementary</v>
      </c>
      <c r="K622" s="14" t="str">
        <f t="shared" si="59"/>
        <v>!B</v>
      </c>
      <c r="L622" s="15" t="str">
        <f t="shared" si="64"/>
        <v>!52.2</v>
      </c>
      <c r="M622" s="7"/>
      <c r="N622" s="8"/>
      <c r="O622" s="9"/>
      <c r="P622" s="10"/>
      <c r="Q622" s="11"/>
    </row>
    <row r="623" spans="1:17" x14ac:dyDescent="0.25">
      <c r="A623" s="2">
        <v>19</v>
      </c>
      <c r="B623" s="3" t="s">
        <v>1255</v>
      </c>
      <c r="C623" s="4" t="s">
        <v>1256</v>
      </c>
      <c r="D623" s="5" t="s">
        <v>8</v>
      </c>
      <c r="E623" s="22" t="s">
        <v>9</v>
      </c>
      <c r="F623" s="25">
        <v>54</v>
      </c>
      <c r="G623" s="6">
        <f t="shared" si="60"/>
        <v>19</v>
      </c>
      <c r="H623" t="str">
        <f t="shared" si="61"/>
        <v>!J.H.S. 292 Margaret S. Douglas</v>
      </c>
      <c r="I623" t="str">
        <f t="shared" si="62"/>
        <v>!Everett Hughes</v>
      </c>
      <c r="J623" s="13" t="str">
        <f t="shared" si="63"/>
        <v>!Middle</v>
      </c>
      <c r="K623" s="14" t="str">
        <f t="shared" si="59"/>
        <v>!B</v>
      </c>
      <c r="L623" s="15" t="str">
        <f t="shared" si="64"/>
        <v>!54</v>
      </c>
      <c r="M623" s="7"/>
      <c r="N623" s="8"/>
      <c r="O623" s="9"/>
      <c r="P623" s="10"/>
      <c r="Q623" s="11"/>
    </row>
    <row r="624" spans="1:17" x14ac:dyDescent="0.25">
      <c r="A624" s="2">
        <v>19</v>
      </c>
      <c r="B624" s="3" t="s">
        <v>1257</v>
      </c>
      <c r="C624" s="4" t="s">
        <v>1258</v>
      </c>
      <c r="D624" s="5" t="s">
        <v>8</v>
      </c>
      <c r="E624" s="22" t="s">
        <v>18</v>
      </c>
      <c r="F624" s="25">
        <v>31.6</v>
      </c>
      <c r="G624" s="6">
        <f t="shared" si="60"/>
        <v>19</v>
      </c>
      <c r="H624" t="str">
        <f t="shared" si="61"/>
        <v>!J.H.S. 302 Rafael Cordero</v>
      </c>
      <c r="I624" t="str">
        <f t="shared" si="62"/>
        <v>!Lisa Linder</v>
      </c>
      <c r="J624" s="13" t="str">
        <f t="shared" si="63"/>
        <v>!Middle</v>
      </c>
      <c r="K624" s="14" t="str">
        <f t="shared" si="59"/>
        <v>!C</v>
      </c>
      <c r="L624" s="15" t="str">
        <f t="shared" si="64"/>
        <v>!31.6</v>
      </c>
      <c r="M624" s="7"/>
      <c r="N624" s="8"/>
      <c r="O624" s="9"/>
      <c r="P624" s="10"/>
      <c r="Q624" s="11"/>
    </row>
    <row r="625" spans="1:17" x14ac:dyDescent="0.25">
      <c r="A625" s="2">
        <v>19</v>
      </c>
      <c r="B625" s="3" t="s">
        <v>1259</v>
      </c>
      <c r="C625" s="4" t="s">
        <v>1260</v>
      </c>
      <c r="D625" s="5" t="s">
        <v>15</v>
      </c>
      <c r="E625" s="22" t="s">
        <v>37</v>
      </c>
      <c r="F625" s="25">
        <v>7.1</v>
      </c>
      <c r="G625" s="6">
        <f t="shared" si="60"/>
        <v>19</v>
      </c>
      <c r="H625" t="str">
        <f t="shared" si="61"/>
        <v>!P.S. 306 Ethan Allen</v>
      </c>
      <c r="I625" t="str">
        <f t="shared" si="62"/>
        <v>!Lawrence Burroughs</v>
      </c>
      <c r="J625" s="13" t="str">
        <f t="shared" si="63"/>
        <v>!K-8</v>
      </c>
      <c r="K625" s="14" t="str">
        <f t="shared" si="59"/>
        <v>!F</v>
      </c>
      <c r="L625" s="15" t="str">
        <f t="shared" si="64"/>
        <v>!7.1</v>
      </c>
      <c r="M625" s="7"/>
      <c r="N625" s="8"/>
      <c r="O625" s="9"/>
      <c r="P625" s="10"/>
      <c r="Q625" s="11"/>
    </row>
    <row r="626" spans="1:17" x14ac:dyDescent="0.25">
      <c r="A626" s="2">
        <v>19</v>
      </c>
      <c r="B626" s="3" t="s">
        <v>1261</v>
      </c>
      <c r="C626" s="4" t="s">
        <v>1262</v>
      </c>
      <c r="D626" s="5" t="s">
        <v>8</v>
      </c>
      <c r="E626" s="22" t="s">
        <v>18</v>
      </c>
      <c r="F626" s="25">
        <v>34.4</v>
      </c>
      <c r="G626" s="6">
        <f t="shared" si="60"/>
        <v>19</v>
      </c>
      <c r="H626" t="str">
        <f t="shared" si="61"/>
        <v>!Essence School</v>
      </c>
      <c r="I626" t="str">
        <f t="shared" si="62"/>
        <v>!Claudy Makelele</v>
      </c>
      <c r="J626" s="13" t="str">
        <f t="shared" si="63"/>
        <v>!Middle</v>
      </c>
      <c r="K626" s="14" t="str">
        <f t="shared" si="59"/>
        <v>!C</v>
      </c>
      <c r="L626" s="15" t="str">
        <f t="shared" si="64"/>
        <v>!34.4</v>
      </c>
      <c r="M626" s="7"/>
      <c r="N626" s="8"/>
      <c r="O626" s="9"/>
      <c r="P626" s="10"/>
      <c r="Q626" s="11"/>
    </row>
    <row r="627" spans="1:17" x14ac:dyDescent="0.25">
      <c r="A627" s="2">
        <v>19</v>
      </c>
      <c r="B627" s="3" t="s">
        <v>1263</v>
      </c>
      <c r="C627" s="4" t="s">
        <v>1264</v>
      </c>
      <c r="D627" s="5" t="s">
        <v>15</v>
      </c>
      <c r="E627" s="22" t="s">
        <v>24</v>
      </c>
      <c r="F627" s="25">
        <v>19.899999999999999</v>
      </c>
      <c r="G627" s="6">
        <f t="shared" si="60"/>
        <v>19</v>
      </c>
      <c r="H627" t="str">
        <f t="shared" si="61"/>
        <v>!P.S. 328 Phyllis Wheatley</v>
      </c>
      <c r="I627" t="str">
        <f t="shared" si="62"/>
        <v>!Douglas Avila</v>
      </c>
      <c r="J627" s="13" t="str">
        <f t="shared" si="63"/>
        <v>!K-8</v>
      </c>
      <c r="K627" s="14" t="str">
        <f t="shared" si="59"/>
        <v>!D</v>
      </c>
      <c r="L627" s="15" t="str">
        <f t="shared" si="64"/>
        <v>!19.9</v>
      </c>
      <c r="M627" s="7"/>
      <c r="N627" s="8"/>
      <c r="O627" s="9"/>
      <c r="P627" s="10"/>
      <c r="Q627" s="11"/>
    </row>
    <row r="628" spans="1:17" x14ac:dyDescent="0.25">
      <c r="A628" s="2">
        <v>19</v>
      </c>
      <c r="B628" s="3" t="s">
        <v>1265</v>
      </c>
      <c r="C628" s="4" t="s">
        <v>1266</v>
      </c>
      <c r="D628" s="5" t="s">
        <v>21</v>
      </c>
      <c r="E628" s="22" t="s">
        <v>18</v>
      </c>
      <c r="F628" s="25">
        <v>39.799999999999997</v>
      </c>
      <c r="G628" s="6">
        <f t="shared" si="60"/>
        <v>19</v>
      </c>
      <c r="H628" t="str">
        <f t="shared" si="61"/>
        <v>!P.S. 345 Patrolman Robert Bolden</v>
      </c>
      <c r="I628" t="str">
        <f t="shared" si="62"/>
        <v>!Wanda Holt</v>
      </c>
      <c r="J628" s="13" t="str">
        <f t="shared" si="63"/>
        <v>!Elementary</v>
      </c>
      <c r="K628" s="14" t="str">
        <f t="shared" si="59"/>
        <v>!C</v>
      </c>
      <c r="L628" s="15" t="str">
        <f t="shared" si="64"/>
        <v>!39.8</v>
      </c>
      <c r="M628" s="7"/>
      <c r="N628" s="8"/>
      <c r="O628" s="9"/>
      <c r="P628" s="10"/>
      <c r="Q628" s="11"/>
    </row>
    <row r="629" spans="1:17" x14ac:dyDescent="0.25">
      <c r="A629" s="2">
        <v>19</v>
      </c>
      <c r="B629" s="3" t="s">
        <v>1267</v>
      </c>
      <c r="C629" s="4" t="s">
        <v>1268</v>
      </c>
      <c r="D629" s="5" t="s">
        <v>8</v>
      </c>
      <c r="E629" s="22" t="s">
        <v>18</v>
      </c>
      <c r="F629" s="25">
        <v>39.1</v>
      </c>
      <c r="G629" s="6">
        <f t="shared" si="60"/>
        <v>19</v>
      </c>
      <c r="H629" t="str">
        <f t="shared" si="61"/>
        <v>!I.S. 364 Gateway</v>
      </c>
      <c r="I629" t="str">
        <f t="shared" si="62"/>
        <v>!Dale Kelly</v>
      </c>
      <c r="J629" s="13" t="str">
        <f t="shared" si="63"/>
        <v>!Middle</v>
      </c>
      <c r="K629" s="14" t="str">
        <f t="shared" si="59"/>
        <v>!C</v>
      </c>
      <c r="L629" s="15" t="str">
        <f t="shared" si="64"/>
        <v>!39.1</v>
      </c>
      <c r="M629" s="7"/>
      <c r="N629" s="8"/>
      <c r="O629" s="9"/>
      <c r="P629" s="10"/>
      <c r="Q629" s="11"/>
    </row>
    <row r="630" spans="1:17" x14ac:dyDescent="0.25">
      <c r="A630" s="2">
        <v>19</v>
      </c>
      <c r="B630" s="3" t="s">
        <v>1269</v>
      </c>
      <c r="C630" s="4" t="s">
        <v>1270</v>
      </c>
      <c r="D630" s="5" t="s">
        <v>8</v>
      </c>
      <c r="E630" s="22" t="s">
        <v>12</v>
      </c>
      <c r="F630" s="25">
        <v>71.8</v>
      </c>
      <c r="G630" s="6">
        <f t="shared" si="60"/>
        <v>19</v>
      </c>
      <c r="H630" t="str">
        <f t="shared" si="61"/>
        <v>!East New York Family Academy</v>
      </c>
      <c r="I630" t="str">
        <f t="shared" si="62"/>
        <v>!Sheila Richards</v>
      </c>
      <c r="J630" s="13" t="str">
        <f t="shared" si="63"/>
        <v>!Middle</v>
      </c>
      <c r="K630" s="14" t="str">
        <f t="shared" si="59"/>
        <v>!A</v>
      </c>
      <c r="L630" s="15" t="str">
        <f t="shared" si="64"/>
        <v>!71.8</v>
      </c>
      <c r="M630" s="7"/>
      <c r="N630" s="8"/>
      <c r="O630" s="9"/>
      <c r="P630" s="10"/>
      <c r="Q630" s="11"/>
    </row>
    <row r="631" spans="1:17" x14ac:dyDescent="0.25">
      <c r="A631" s="2">
        <v>19</v>
      </c>
      <c r="B631" s="3" t="s">
        <v>1271</v>
      </c>
      <c r="C631" s="4" t="s">
        <v>1272</v>
      </c>
      <c r="D631" s="5" t="s">
        <v>8</v>
      </c>
      <c r="E631" s="22" t="s">
        <v>9</v>
      </c>
      <c r="F631" s="25">
        <v>49.9</v>
      </c>
      <c r="G631" s="6">
        <f t="shared" si="60"/>
        <v>19</v>
      </c>
      <c r="H631" t="str">
        <f t="shared" si="61"/>
        <v>!Frederick Douglass Academy VIII Middle School</v>
      </c>
      <c r="I631" t="str">
        <f t="shared" si="62"/>
        <v>!Yolanda Martin</v>
      </c>
      <c r="J631" s="13" t="str">
        <f t="shared" si="63"/>
        <v>!Middle</v>
      </c>
      <c r="K631" s="14" t="str">
        <f t="shared" si="59"/>
        <v>!B</v>
      </c>
      <c r="L631" s="15" t="str">
        <f t="shared" si="64"/>
        <v>!49.9</v>
      </c>
      <c r="M631" s="7"/>
      <c r="N631" s="8"/>
      <c r="O631" s="9"/>
      <c r="P631" s="10"/>
      <c r="Q631" s="11"/>
    </row>
    <row r="632" spans="1:17" x14ac:dyDescent="0.25">
      <c r="A632" s="2">
        <v>19</v>
      </c>
      <c r="B632" s="3" t="s">
        <v>1273</v>
      </c>
      <c r="C632" s="4" t="s">
        <v>1274</v>
      </c>
      <c r="D632" s="5" t="s">
        <v>21</v>
      </c>
      <c r="E632" s="22" t="s">
        <v>18</v>
      </c>
      <c r="F632" s="25">
        <v>28.1</v>
      </c>
      <c r="G632" s="6">
        <f t="shared" si="60"/>
        <v>19</v>
      </c>
      <c r="H632" t="str">
        <f t="shared" si="61"/>
        <v>!EAST NEW YORK ELEMENTARY SCHOOL OF EXCELLENCE</v>
      </c>
      <c r="I632" t="str">
        <f t="shared" si="62"/>
        <v>!Judy Touzin</v>
      </c>
      <c r="J632" s="13" t="str">
        <f t="shared" si="63"/>
        <v>!Elementary</v>
      </c>
      <c r="K632" s="14" t="str">
        <f t="shared" si="59"/>
        <v>!C</v>
      </c>
      <c r="L632" s="15" t="str">
        <f t="shared" si="64"/>
        <v>!28.1</v>
      </c>
      <c r="M632" s="7"/>
      <c r="N632" s="8"/>
      <c r="O632" s="9"/>
      <c r="P632" s="10"/>
      <c r="Q632" s="11"/>
    </row>
    <row r="633" spans="1:17" x14ac:dyDescent="0.25">
      <c r="A633" s="2">
        <v>19</v>
      </c>
      <c r="B633" s="3" t="s">
        <v>1275</v>
      </c>
      <c r="C633" s="4" t="s">
        <v>1276</v>
      </c>
      <c r="D633" s="5" t="s">
        <v>8</v>
      </c>
      <c r="E633" s="22" t="s">
        <v>9</v>
      </c>
      <c r="F633" s="25">
        <v>54.1</v>
      </c>
      <c r="G633" s="6">
        <f t="shared" si="60"/>
        <v>19</v>
      </c>
      <c r="H633" t="str">
        <f t="shared" si="61"/>
        <v>!EAST NEW YORK MIDDLE SCHOOL OF EXCELLENCE</v>
      </c>
      <c r="I633" t="str">
        <f t="shared" si="62"/>
        <v>!Rose Anne Gonzalez</v>
      </c>
      <c r="J633" s="13" t="str">
        <f t="shared" si="63"/>
        <v>!Middle</v>
      </c>
      <c r="K633" s="14" t="str">
        <f t="shared" si="59"/>
        <v>!B</v>
      </c>
      <c r="L633" s="15" t="str">
        <f t="shared" si="64"/>
        <v>!54.1</v>
      </c>
      <c r="M633" s="7"/>
      <c r="N633" s="8"/>
      <c r="O633" s="9"/>
      <c r="P633" s="10"/>
      <c r="Q633" s="11"/>
    </row>
    <row r="634" spans="1:17" x14ac:dyDescent="0.25">
      <c r="A634" s="2">
        <v>20</v>
      </c>
      <c r="B634" s="3" t="s">
        <v>1277</v>
      </c>
      <c r="C634" s="4" t="s">
        <v>1278</v>
      </c>
      <c r="D634" s="5" t="s">
        <v>8</v>
      </c>
      <c r="E634" s="22" t="s">
        <v>9</v>
      </c>
      <c r="F634" s="25">
        <v>43.5</v>
      </c>
      <c r="G634" s="6">
        <f t="shared" si="60"/>
        <v>20</v>
      </c>
      <c r="H634" t="str">
        <f t="shared" si="61"/>
        <v>!I.S. 30 Mary White Ovington</v>
      </c>
      <c r="I634" t="str">
        <f t="shared" si="62"/>
        <v>!Carol Heeraman</v>
      </c>
      <c r="J634" s="13" t="str">
        <f t="shared" si="63"/>
        <v>!Middle</v>
      </c>
      <c r="K634" s="14" t="str">
        <f t="shared" si="59"/>
        <v>!B</v>
      </c>
      <c r="L634" s="15" t="str">
        <f t="shared" si="64"/>
        <v>!43.5</v>
      </c>
      <c r="M634" s="7"/>
      <c r="N634" s="8"/>
      <c r="O634" s="9"/>
      <c r="P634" s="10"/>
      <c r="Q634" s="11"/>
    </row>
    <row r="635" spans="1:17" x14ac:dyDescent="0.25">
      <c r="A635" s="2">
        <v>20</v>
      </c>
      <c r="B635" s="3" t="s">
        <v>1279</v>
      </c>
      <c r="C635" s="4" t="s">
        <v>1280</v>
      </c>
      <c r="D635" s="5" t="s">
        <v>21</v>
      </c>
      <c r="E635" s="22" t="s">
        <v>12</v>
      </c>
      <c r="F635" s="25">
        <v>60.8</v>
      </c>
      <c r="G635" s="6">
        <f t="shared" si="60"/>
        <v>20</v>
      </c>
      <c r="H635" t="str">
        <f t="shared" si="61"/>
        <v>!P.S. 048 Mapleton</v>
      </c>
      <c r="I635" t="str">
        <f t="shared" si="62"/>
        <v>!Diane Picucci</v>
      </c>
      <c r="J635" s="13" t="str">
        <f t="shared" si="63"/>
        <v>!Elementary</v>
      </c>
      <c r="K635" s="14" t="str">
        <f t="shared" si="59"/>
        <v>!A</v>
      </c>
      <c r="L635" s="15" t="str">
        <f t="shared" si="64"/>
        <v>!60.8</v>
      </c>
      <c r="M635" s="7"/>
      <c r="N635" s="8"/>
      <c r="O635" s="9"/>
      <c r="P635" s="10"/>
      <c r="Q635" s="11"/>
    </row>
    <row r="636" spans="1:17" x14ac:dyDescent="0.25">
      <c r="A636" s="2">
        <v>20</v>
      </c>
      <c r="B636" s="3" t="s">
        <v>1281</v>
      </c>
      <c r="C636" s="4" t="s">
        <v>1282</v>
      </c>
      <c r="D636" s="5" t="s">
        <v>8</v>
      </c>
      <c r="E636" s="22" t="s">
        <v>9</v>
      </c>
      <c r="F636" s="25">
        <v>54</v>
      </c>
      <c r="G636" s="6">
        <f t="shared" si="60"/>
        <v>20</v>
      </c>
      <c r="H636" t="str">
        <f t="shared" si="61"/>
        <v>!J.H.S. 062 Ditmas</v>
      </c>
      <c r="I636" t="str">
        <f t="shared" si="62"/>
        <v>!Barry Kevorkian</v>
      </c>
      <c r="J636" s="13" t="str">
        <f t="shared" si="63"/>
        <v>!Middle</v>
      </c>
      <c r="K636" s="14" t="str">
        <f t="shared" si="59"/>
        <v>!B</v>
      </c>
      <c r="L636" s="15" t="str">
        <f t="shared" si="64"/>
        <v>!54</v>
      </c>
      <c r="M636" s="7"/>
      <c r="N636" s="8"/>
      <c r="O636" s="9"/>
      <c r="P636" s="10"/>
      <c r="Q636" s="11"/>
    </row>
    <row r="637" spans="1:17" x14ac:dyDescent="0.25">
      <c r="A637" s="2">
        <v>20</v>
      </c>
      <c r="B637" s="3" t="s">
        <v>1283</v>
      </c>
      <c r="C637" s="4" t="s">
        <v>1284</v>
      </c>
      <c r="D637" s="5" t="s">
        <v>21</v>
      </c>
      <c r="E637" s="22" t="s">
        <v>12</v>
      </c>
      <c r="F637" s="25">
        <v>63</v>
      </c>
      <c r="G637" s="6">
        <f t="shared" si="60"/>
        <v>20</v>
      </c>
      <c r="H637" t="str">
        <f t="shared" si="61"/>
        <v>!P.S. 69 Vincent D. Grippo School</v>
      </c>
      <c r="I637" t="str">
        <f t="shared" si="62"/>
        <v>!Jaynemarie Capetanakis</v>
      </c>
      <c r="J637" s="13" t="str">
        <f t="shared" si="63"/>
        <v>!Elementary</v>
      </c>
      <c r="K637" s="14" t="str">
        <f t="shared" si="59"/>
        <v>!A</v>
      </c>
      <c r="L637" s="15" t="str">
        <f t="shared" si="64"/>
        <v>!63</v>
      </c>
      <c r="M637" s="7"/>
      <c r="N637" s="8"/>
      <c r="O637" s="9"/>
      <c r="P637" s="10"/>
      <c r="Q637" s="11"/>
    </row>
    <row r="638" spans="1:17" x14ac:dyDescent="0.25">
      <c r="A638" s="2">
        <v>20</v>
      </c>
      <c r="B638" s="3" t="s">
        <v>1285</v>
      </c>
      <c r="C638" s="4" t="s">
        <v>1286</v>
      </c>
      <c r="D638" s="5" t="s">
        <v>21</v>
      </c>
      <c r="E638" s="22" t="s">
        <v>9</v>
      </c>
      <c r="F638" s="25">
        <v>50.7</v>
      </c>
      <c r="G638" s="6">
        <f t="shared" si="60"/>
        <v>20</v>
      </c>
      <c r="H638" t="str">
        <f t="shared" si="61"/>
        <v>!P.S. 102 The Bayview</v>
      </c>
      <c r="I638" t="str">
        <f t="shared" si="62"/>
        <v>!Ms. Theresa Dovi</v>
      </c>
      <c r="J638" s="13" t="str">
        <f t="shared" si="63"/>
        <v>!Elementary</v>
      </c>
      <c r="K638" s="14" t="str">
        <f t="shared" si="59"/>
        <v>!B</v>
      </c>
      <c r="L638" s="15" t="str">
        <f t="shared" si="64"/>
        <v>!50.7</v>
      </c>
      <c r="M638" s="7"/>
      <c r="N638" s="8"/>
      <c r="O638" s="9"/>
      <c r="P638" s="10"/>
      <c r="Q638" s="11"/>
    </row>
    <row r="639" spans="1:17" x14ac:dyDescent="0.25">
      <c r="A639" s="2">
        <v>20</v>
      </c>
      <c r="B639" s="3" t="s">
        <v>1287</v>
      </c>
      <c r="C639" s="4" t="s">
        <v>1288</v>
      </c>
      <c r="D639" s="5" t="s">
        <v>15</v>
      </c>
      <c r="E639" s="22" t="s">
        <v>9</v>
      </c>
      <c r="F639" s="25">
        <v>56.5</v>
      </c>
      <c r="G639" s="6">
        <f t="shared" si="60"/>
        <v>20</v>
      </c>
      <c r="H639" t="str">
        <f t="shared" si="61"/>
        <v>!P.S./I.S. 104 The Fort Hamilton School</v>
      </c>
      <c r="I639" t="str">
        <f t="shared" si="62"/>
        <v>!Ms. Marie Dibella</v>
      </c>
      <c r="J639" s="13" t="str">
        <f t="shared" si="63"/>
        <v>!K-8</v>
      </c>
      <c r="K639" s="14" t="str">
        <f t="shared" si="59"/>
        <v>!B</v>
      </c>
      <c r="L639" s="15" t="str">
        <f t="shared" si="64"/>
        <v>!56.5</v>
      </c>
      <c r="M639" s="7"/>
      <c r="N639" s="8"/>
      <c r="O639" s="9"/>
      <c r="P639" s="10"/>
      <c r="Q639" s="11"/>
    </row>
    <row r="640" spans="1:17" x14ac:dyDescent="0.25">
      <c r="A640" s="2">
        <v>20</v>
      </c>
      <c r="B640" s="3" t="s">
        <v>1289</v>
      </c>
      <c r="C640" s="4" t="s">
        <v>1290</v>
      </c>
      <c r="D640" s="5" t="s">
        <v>21</v>
      </c>
      <c r="E640" s="22" t="s">
        <v>12</v>
      </c>
      <c r="F640" s="25">
        <v>58.6</v>
      </c>
      <c r="G640" s="6">
        <f t="shared" si="60"/>
        <v>20</v>
      </c>
      <c r="H640" t="str">
        <f t="shared" si="61"/>
        <v>!P.S. 105 The Blythebourne</v>
      </c>
      <c r="I640" t="str">
        <f t="shared" si="62"/>
        <v>!Johanna Castronovo</v>
      </c>
      <c r="J640" s="13" t="str">
        <f t="shared" si="63"/>
        <v>!Elementary</v>
      </c>
      <c r="K640" s="14" t="str">
        <f t="shared" si="59"/>
        <v>!A</v>
      </c>
      <c r="L640" s="15" t="str">
        <f t="shared" si="64"/>
        <v>!58.6</v>
      </c>
      <c r="M640" s="7"/>
      <c r="N640" s="8"/>
      <c r="O640" s="9"/>
      <c r="P640" s="10"/>
      <c r="Q640" s="11"/>
    </row>
    <row r="641" spans="1:17" x14ac:dyDescent="0.25">
      <c r="A641" s="2">
        <v>20</v>
      </c>
      <c r="B641" s="3" t="s">
        <v>1291</v>
      </c>
      <c r="C641" s="4" t="s">
        <v>1292</v>
      </c>
      <c r="D641" s="5" t="s">
        <v>21</v>
      </c>
      <c r="E641" s="22" t="s">
        <v>12</v>
      </c>
      <c r="F641" s="25">
        <v>71.099999999999994</v>
      </c>
      <c r="G641" s="6">
        <f t="shared" si="60"/>
        <v>20</v>
      </c>
      <c r="H641" t="str">
        <f t="shared" si="61"/>
        <v>!P.S. 112 Lefferts Park</v>
      </c>
      <c r="I641" t="str">
        <f t="shared" si="62"/>
        <v>!Louise Verdemare (Alfano)</v>
      </c>
      <c r="J641" s="13" t="str">
        <f t="shared" si="63"/>
        <v>!Elementary</v>
      </c>
      <c r="K641" s="14" t="str">
        <f t="shared" si="59"/>
        <v>!A</v>
      </c>
      <c r="L641" s="15" t="str">
        <f t="shared" si="64"/>
        <v>!71.1</v>
      </c>
      <c r="M641" s="7"/>
      <c r="N641" s="8"/>
      <c r="O641" s="9"/>
      <c r="P641" s="10"/>
      <c r="Q641" s="11"/>
    </row>
    <row r="642" spans="1:17" x14ac:dyDescent="0.25">
      <c r="A642" s="2">
        <v>20</v>
      </c>
      <c r="B642" s="3" t="s">
        <v>1293</v>
      </c>
      <c r="C642" s="4" t="s">
        <v>1294</v>
      </c>
      <c r="D642" s="5" t="s">
        <v>21</v>
      </c>
      <c r="E642" s="22" t="s">
        <v>9</v>
      </c>
      <c r="F642" s="25">
        <v>55.2</v>
      </c>
      <c r="G642" s="6">
        <f t="shared" si="60"/>
        <v>20</v>
      </c>
      <c r="H642" t="str">
        <f t="shared" si="61"/>
        <v>!P.S. 127 Mckinley Park</v>
      </c>
      <c r="I642" t="str">
        <f t="shared" si="62"/>
        <v>!Agatha Alicandro</v>
      </c>
      <c r="J642" s="13" t="str">
        <f t="shared" si="63"/>
        <v>!Elementary</v>
      </c>
      <c r="K642" s="14" t="str">
        <f t="shared" si="59"/>
        <v>!B</v>
      </c>
      <c r="L642" s="15" t="str">
        <f t="shared" si="64"/>
        <v>!55.2</v>
      </c>
      <c r="M642" s="7"/>
      <c r="N642" s="8"/>
      <c r="O642" s="9"/>
      <c r="P642" s="10"/>
      <c r="Q642" s="11"/>
    </row>
    <row r="643" spans="1:17" x14ac:dyDescent="0.25">
      <c r="A643" s="2">
        <v>20</v>
      </c>
      <c r="B643" s="3" t="s">
        <v>1295</v>
      </c>
      <c r="C643" s="4" t="s">
        <v>1296</v>
      </c>
      <c r="D643" s="5" t="s">
        <v>21</v>
      </c>
      <c r="E643" s="22" t="s">
        <v>18</v>
      </c>
      <c r="F643" s="25">
        <v>31.1</v>
      </c>
      <c r="G643" s="6">
        <f t="shared" si="60"/>
        <v>20</v>
      </c>
      <c r="H643" t="str">
        <f t="shared" si="61"/>
        <v>!P.S. 160 William T. Sampson</v>
      </c>
      <c r="I643" t="str">
        <f t="shared" si="62"/>
        <v>!Margaret Russo</v>
      </c>
      <c r="J643" s="13" t="str">
        <f t="shared" si="63"/>
        <v>!Elementary</v>
      </c>
      <c r="K643" s="14" t="str">
        <f t="shared" ref="K643:K706" si="65">"!" &amp; LEFT(E643, LEN(E643)-1)</f>
        <v>!C</v>
      </c>
      <c r="L643" s="15" t="str">
        <f t="shared" si="64"/>
        <v>!31.1</v>
      </c>
      <c r="M643" s="7"/>
      <c r="N643" s="8"/>
      <c r="O643" s="9"/>
      <c r="P643" s="10"/>
      <c r="Q643" s="11"/>
    </row>
    <row r="644" spans="1:17" x14ac:dyDescent="0.25">
      <c r="A644" s="2">
        <v>20</v>
      </c>
      <c r="B644" s="3" t="s">
        <v>1297</v>
      </c>
      <c r="C644" s="4" t="s">
        <v>1298</v>
      </c>
      <c r="D644" s="5" t="s">
        <v>21</v>
      </c>
      <c r="E644" s="22" t="s">
        <v>12</v>
      </c>
      <c r="F644" s="25">
        <v>65.3</v>
      </c>
      <c r="G644" s="6">
        <f t="shared" si="60"/>
        <v>20</v>
      </c>
      <c r="H644" t="str">
        <f t="shared" si="61"/>
        <v>!P.S. 163 Bath Beach</v>
      </c>
      <c r="I644" t="str">
        <f t="shared" si="62"/>
        <v>!Maryann Wasmuth</v>
      </c>
      <c r="J644" s="13" t="str">
        <f t="shared" si="63"/>
        <v>!Elementary</v>
      </c>
      <c r="K644" s="14" t="str">
        <f t="shared" si="65"/>
        <v>!A</v>
      </c>
      <c r="L644" s="15" t="str">
        <f t="shared" si="64"/>
        <v>!65.3</v>
      </c>
      <c r="M644" s="7"/>
      <c r="N644" s="8"/>
      <c r="O644" s="9"/>
      <c r="P644" s="10"/>
      <c r="Q644" s="11"/>
    </row>
    <row r="645" spans="1:17" x14ac:dyDescent="0.25">
      <c r="A645" s="2">
        <v>20</v>
      </c>
      <c r="B645" s="3" t="s">
        <v>1299</v>
      </c>
      <c r="C645" s="4" t="s">
        <v>1300</v>
      </c>
      <c r="D645" s="5" t="s">
        <v>21</v>
      </c>
      <c r="E645" s="22" t="s">
        <v>12</v>
      </c>
      <c r="F645" s="25">
        <v>72.2</v>
      </c>
      <c r="G645" s="6">
        <f t="shared" si="60"/>
        <v>20</v>
      </c>
      <c r="H645" t="str">
        <f t="shared" si="61"/>
        <v>!P.S. 164 Caesar Rodney</v>
      </c>
      <c r="I645" t="str">
        <f t="shared" si="62"/>
        <v>!Margaret Choy-Shan</v>
      </c>
      <c r="J645" s="13" t="str">
        <f t="shared" si="63"/>
        <v>!Elementary</v>
      </c>
      <c r="K645" s="14" t="str">
        <f t="shared" si="65"/>
        <v>!A</v>
      </c>
      <c r="L645" s="15" t="str">
        <f t="shared" si="64"/>
        <v>!72.2</v>
      </c>
      <c r="M645" s="7"/>
      <c r="N645" s="8"/>
      <c r="O645" s="9"/>
      <c r="P645" s="10"/>
      <c r="Q645" s="11"/>
    </row>
    <row r="646" spans="1:17" x14ac:dyDescent="0.25">
      <c r="A646" s="2">
        <v>20</v>
      </c>
      <c r="B646" s="3" t="s">
        <v>1301</v>
      </c>
      <c r="C646" s="4" t="s">
        <v>1302</v>
      </c>
      <c r="D646" s="5" t="s">
        <v>21</v>
      </c>
      <c r="E646" s="22" t="s">
        <v>9</v>
      </c>
      <c r="F646" s="25">
        <v>49</v>
      </c>
      <c r="G646" s="6">
        <f t="shared" si="60"/>
        <v>20</v>
      </c>
      <c r="H646" t="str">
        <f t="shared" si="61"/>
        <v>!Ralph A. Fabrizio School</v>
      </c>
      <c r="I646" t="str">
        <f t="shared" si="62"/>
        <v>!Zhen (Tony) Wu</v>
      </c>
      <c r="J646" s="13" t="str">
        <f t="shared" si="63"/>
        <v>!Elementary</v>
      </c>
      <c r="K646" s="14" t="str">
        <f t="shared" si="65"/>
        <v>!B</v>
      </c>
      <c r="L646" s="15" t="str">
        <f t="shared" si="64"/>
        <v>!49</v>
      </c>
      <c r="M646" s="7"/>
      <c r="N646" s="8"/>
      <c r="O646" s="9"/>
      <c r="P646" s="10"/>
      <c r="Q646" s="11"/>
    </row>
    <row r="647" spans="1:17" x14ac:dyDescent="0.25">
      <c r="A647" s="2">
        <v>20</v>
      </c>
      <c r="B647" s="3" t="s">
        <v>1303</v>
      </c>
      <c r="C647" s="4" t="s">
        <v>1304</v>
      </c>
      <c r="D647" s="5" t="s">
        <v>21</v>
      </c>
      <c r="E647" s="22" t="s">
        <v>12</v>
      </c>
      <c r="F647" s="25">
        <v>70.099999999999994</v>
      </c>
      <c r="G647" s="6">
        <f t="shared" si="60"/>
        <v>20</v>
      </c>
      <c r="H647" t="str">
        <f t="shared" si="61"/>
        <v>!P.S. 176 Ovington</v>
      </c>
      <c r="I647" t="str">
        <f t="shared" si="62"/>
        <v>!Elizabeth Culkin</v>
      </c>
      <c r="J647" s="13" t="str">
        <f t="shared" si="63"/>
        <v>!Elementary</v>
      </c>
      <c r="K647" s="14" t="str">
        <f t="shared" si="65"/>
        <v>!A</v>
      </c>
      <c r="L647" s="15" t="str">
        <f t="shared" si="64"/>
        <v>!70.1</v>
      </c>
      <c r="M647" s="7"/>
      <c r="N647" s="8"/>
      <c r="O647" s="9"/>
      <c r="P647" s="10"/>
      <c r="Q647" s="11"/>
    </row>
    <row r="648" spans="1:17" x14ac:dyDescent="0.25">
      <c r="A648" s="2">
        <v>20</v>
      </c>
      <c r="B648" s="3" t="s">
        <v>1305</v>
      </c>
      <c r="C648" s="4" t="s">
        <v>1306</v>
      </c>
      <c r="D648" s="5" t="s">
        <v>21</v>
      </c>
      <c r="E648" s="22" t="s">
        <v>18</v>
      </c>
      <c r="F648" s="25">
        <v>30.1</v>
      </c>
      <c r="G648" s="6">
        <f t="shared" si="60"/>
        <v>20</v>
      </c>
      <c r="H648" t="str">
        <f t="shared" si="61"/>
        <v>!P.S. 179 Kensington</v>
      </c>
      <c r="I648" t="str">
        <f t="shared" si="62"/>
        <v>!Valerie Joseph</v>
      </c>
      <c r="J648" s="13" t="str">
        <f t="shared" si="63"/>
        <v>!Elementary</v>
      </c>
      <c r="K648" s="14" t="str">
        <f t="shared" si="65"/>
        <v>!C</v>
      </c>
      <c r="L648" s="15" t="str">
        <f t="shared" si="64"/>
        <v>!30.1</v>
      </c>
      <c r="M648" s="7"/>
      <c r="N648" s="8"/>
      <c r="O648" s="9"/>
      <c r="P648" s="10"/>
      <c r="Q648" s="11"/>
    </row>
    <row r="649" spans="1:17" x14ac:dyDescent="0.25">
      <c r="A649" s="2">
        <v>20</v>
      </c>
      <c r="B649" s="3" t="s">
        <v>1307</v>
      </c>
      <c r="C649" s="4" t="s">
        <v>1308</v>
      </c>
      <c r="D649" s="5" t="s">
        <v>15</v>
      </c>
      <c r="E649" s="22" t="s">
        <v>9</v>
      </c>
      <c r="F649" s="25">
        <v>42.3</v>
      </c>
      <c r="G649" s="6">
        <f t="shared" si="60"/>
        <v>20</v>
      </c>
      <c r="H649" t="str">
        <f t="shared" si="61"/>
        <v>!The SEEALL Academy</v>
      </c>
      <c r="I649" t="str">
        <f t="shared" si="62"/>
        <v>!Gary Williams</v>
      </c>
      <c r="J649" s="13" t="str">
        <f t="shared" si="63"/>
        <v>!K-8</v>
      </c>
      <c r="K649" s="14" t="str">
        <f t="shared" si="65"/>
        <v>!B</v>
      </c>
      <c r="L649" s="15" t="str">
        <f t="shared" si="64"/>
        <v>!42.3</v>
      </c>
      <c r="M649" s="7"/>
      <c r="N649" s="8"/>
      <c r="O649" s="9"/>
      <c r="P649" s="10"/>
      <c r="Q649" s="11"/>
    </row>
    <row r="650" spans="1:17" x14ac:dyDescent="0.25">
      <c r="A650" s="2">
        <v>20</v>
      </c>
      <c r="B650" s="3" t="s">
        <v>1309</v>
      </c>
      <c r="C650" s="4" t="s">
        <v>1310</v>
      </c>
      <c r="D650" s="5" t="s">
        <v>21</v>
      </c>
      <c r="E650" s="22" t="s">
        <v>18</v>
      </c>
      <c r="F650" s="25">
        <v>39.799999999999997</v>
      </c>
      <c r="G650" s="6">
        <f t="shared" si="60"/>
        <v>20</v>
      </c>
      <c r="H650" t="str">
        <f t="shared" si="61"/>
        <v>!P.S. 185 Walter Kassenbrock</v>
      </c>
      <c r="I650" t="str">
        <f t="shared" si="62"/>
        <v>!Kenneth Llinas</v>
      </c>
      <c r="J650" s="13" t="str">
        <f t="shared" si="63"/>
        <v>!Elementary</v>
      </c>
      <c r="K650" s="14" t="str">
        <f t="shared" si="65"/>
        <v>!C</v>
      </c>
      <c r="L650" s="15" t="str">
        <f t="shared" si="64"/>
        <v>!39.8</v>
      </c>
      <c r="M650" s="7"/>
      <c r="N650" s="8"/>
      <c r="O650" s="9"/>
      <c r="P650" s="10"/>
      <c r="Q650" s="11"/>
    </row>
    <row r="651" spans="1:17" x14ac:dyDescent="0.25">
      <c r="A651" s="2">
        <v>20</v>
      </c>
      <c r="B651" s="3" t="s">
        <v>1311</v>
      </c>
      <c r="C651" s="4" t="s">
        <v>1312</v>
      </c>
      <c r="D651" s="5" t="s">
        <v>21</v>
      </c>
      <c r="E651" s="22" t="s">
        <v>9</v>
      </c>
      <c r="F651" s="25">
        <v>50.5</v>
      </c>
      <c r="G651" s="6">
        <f t="shared" si="60"/>
        <v>20</v>
      </c>
      <c r="H651" t="str">
        <f t="shared" si="61"/>
        <v>!P.S. 186 Dr. Irving A Gladstone</v>
      </c>
      <c r="I651" t="str">
        <f t="shared" si="62"/>
        <v>!Bayan (Ebeid) Cadotte</v>
      </c>
      <c r="J651" s="13" t="str">
        <f t="shared" si="63"/>
        <v>!Elementary</v>
      </c>
      <c r="K651" s="14" t="str">
        <f t="shared" si="65"/>
        <v>!B</v>
      </c>
      <c r="L651" s="15" t="str">
        <f t="shared" si="64"/>
        <v>!50.5</v>
      </c>
      <c r="M651" s="7"/>
      <c r="N651" s="8"/>
      <c r="O651" s="9"/>
      <c r="P651" s="10"/>
      <c r="Q651" s="11"/>
    </row>
    <row r="652" spans="1:17" x14ac:dyDescent="0.25">
      <c r="A652" s="2">
        <v>20</v>
      </c>
      <c r="B652" s="3" t="s">
        <v>1313</v>
      </c>
      <c r="C652" s="4" t="s">
        <v>1314</v>
      </c>
      <c r="D652" s="5" t="s">
        <v>8</v>
      </c>
      <c r="E652" s="22" t="s">
        <v>12</v>
      </c>
      <c r="F652" s="25">
        <v>84.5</v>
      </c>
      <c r="G652" s="6">
        <f t="shared" si="60"/>
        <v>20</v>
      </c>
      <c r="H652" t="str">
        <f t="shared" si="61"/>
        <v>!The Christa McAuliffe School\I.S. 187</v>
      </c>
      <c r="I652" t="str">
        <f t="shared" si="62"/>
        <v>!Justin Berman</v>
      </c>
      <c r="J652" s="13" t="str">
        <f t="shared" si="63"/>
        <v>!Middle</v>
      </c>
      <c r="K652" s="14" t="str">
        <f t="shared" si="65"/>
        <v>!A</v>
      </c>
      <c r="L652" s="15" t="str">
        <f t="shared" si="64"/>
        <v>!84.5</v>
      </c>
      <c r="M652" s="7"/>
      <c r="N652" s="8"/>
      <c r="O652" s="9"/>
      <c r="P652" s="10"/>
      <c r="Q652" s="11"/>
    </row>
    <row r="653" spans="1:17" x14ac:dyDescent="0.25">
      <c r="A653" s="2">
        <v>20</v>
      </c>
      <c r="B653" s="3" t="s">
        <v>1315</v>
      </c>
      <c r="C653" s="4" t="s">
        <v>1316</v>
      </c>
      <c r="D653" s="5" t="s">
        <v>15</v>
      </c>
      <c r="E653" s="22" t="s">
        <v>12</v>
      </c>
      <c r="F653" s="25">
        <v>60.4</v>
      </c>
      <c r="G653" s="6">
        <f t="shared" si="60"/>
        <v>20</v>
      </c>
      <c r="H653" t="str">
        <f t="shared" si="61"/>
        <v>!P.S. 192 - The Magnet School for Math and Science</v>
      </c>
      <c r="I653" t="str">
        <f t="shared" si="62"/>
        <v>!Liset Isaac</v>
      </c>
      <c r="J653" s="13" t="str">
        <f t="shared" si="63"/>
        <v>!K-8</v>
      </c>
      <c r="K653" s="14" t="str">
        <f t="shared" si="65"/>
        <v>!A</v>
      </c>
      <c r="L653" s="15" t="str">
        <f t="shared" si="64"/>
        <v>!60.4</v>
      </c>
      <c r="M653" s="7"/>
      <c r="N653" s="8"/>
      <c r="O653" s="9"/>
      <c r="P653" s="10"/>
      <c r="Q653" s="11"/>
    </row>
    <row r="654" spans="1:17" x14ac:dyDescent="0.25">
      <c r="A654" s="2">
        <v>20</v>
      </c>
      <c r="B654" s="3" t="s">
        <v>1317</v>
      </c>
      <c r="C654" s="4" t="s">
        <v>1318</v>
      </c>
      <c r="D654" s="5" t="s">
        <v>21</v>
      </c>
      <c r="E654" s="22" t="s">
        <v>12</v>
      </c>
      <c r="F654" s="25">
        <v>58.7</v>
      </c>
      <c r="G654" s="6">
        <f t="shared" si="60"/>
        <v>20</v>
      </c>
      <c r="H654" t="str">
        <f t="shared" si="61"/>
        <v>!P.S. 200 Benson School</v>
      </c>
      <c r="I654" t="str">
        <f t="shared" si="62"/>
        <v>!Javier Muniz</v>
      </c>
      <c r="J654" s="13" t="str">
        <f t="shared" si="63"/>
        <v>!Elementary</v>
      </c>
      <c r="K654" s="14" t="str">
        <f t="shared" si="65"/>
        <v>!A</v>
      </c>
      <c r="L654" s="15" t="str">
        <f t="shared" si="64"/>
        <v>!58.7</v>
      </c>
      <c r="M654" s="7"/>
      <c r="N654" s="8"/>
      <c r="O654" s="9"/>
      <c r="P654" s="10"/>
      <c r="Q654" s="11"/>
    </row>
    <row r="655" spans="1:17" x14ac:dyDescent="0.25">
      <c r="A655" s="2">
        <v>20</v>
      </c>
      <c r="B655" s="3" t="s">
        <v>1319</v>
      </c>
      <c r="C655" s="4" t="s">
        <v>1320</v>
      </c>
      <c r="D655" s="5" t="s">
        <v>8</v>
      </c>
      <c r="E655" s="22" t="s">
        <v>12</v>
      </c>
      <c r="F655" s="25">
        <v>75</v>
      </c>
      <c r="G655" s="6">
        <f t="shared" si="60"/>
        <v>20</v>
      </c>
      <c r="H655" t="str">
        <f t="shared" si="61"/>
        <v>!J.H.S. 201 The Dyker Heights</v>
      </c>
      <c r="I655" t="str">
        <f t="shared" si="62"/>
        <v>!Ms. Madeleine Brennan</v>
      </c>
      <c r="J655" s="13" t="str">
        <f t="shared" si="63"/>
        <v>!Middle</v>
      </c>
      <c r="K655" s="14" t="str">
        <f t="shared" si="65"/>
        <v>!A</v>
      </c>
      <c r="L655" s="15" t="str">
        <f t="shared" si="64"/>
        <v>!75</v>
      </c>
      <c r="M655" s="7"/>
      <c r="N655" s="8"/>
      <c r="O655" s="9"/>
      <c r="P655" s="10"/>
      <c r="Q655" s="11"/>
    </row>
    <row r="656" spans="1:17" x14ac:dyDescent="0.25">
      <c r="A656" s="2">
        <v>20</v>
      </c>
      <c r="B656" s="3" t="s">
        <v>1321</v>
      </c>
      <c r="C656" s="4" t="s">
        <v>1322</v>
      </c>
      <c r="D656" s="5" t="s">
        <v>21</v>
      </c>
      <c r="E656" s="22" t="s">
        <v>9</v>
      </c>
      <c r="F656" s="25">
        <v>55.4</v>
      </c>
      <c r="G656" s="6">
        <f t="shared" si="60"/>
        <v>20</v>
      </c>
      <c r="H656" t="str">
        <f t="shared" si="61"/>
        <v>!P.S. 204 Vince Lombardi</v>
      </c>
      <c r="I656" t="str">
        <f t="shared" si="62"/>
        <v>!Mrs. Marie Reilly</v>
      </c>
      <c r="J656" s="13" t="str">
        <f t="shared" si="63"/>
        <v>!Elementary</v>
      </c>
      <c r="K656" s="14" t="str">
        <f t="shared" si="65"/>
        <v>!B</v>
      </c>
      <c r="L656" s="15" t="str">
        <f t="shared" si="64"/>
        <v>!55.4</v>
      </c>
      <c r="M656" s="7"/>
      <c r="N656" s="8"/>
      <c r="O656" s="9"/>
      <c r="P656" s="10"/>
      <c r="Q656" s="11"/>
    </row>
    <row r="657" spans="1:17" x14ac:dyDescent="0.25">
      <c r="A657" s="2">
        <v>20</v>
      </c>
      <c r="B657" s="3" t="s">
        <v>1323</v>
      </c>
      <c r="C657" s="4" t="s">
        <v>1324</v>
      </c>
      <c r="D657" s="5" t="s">
        <v>21</v>
      </c>
      <c r="E657" s="22" t="s">
        <v>12</v>
      </c>
      <c r="F657" s="25">
        <v>61</v>
      </c>
      <c r="G657" s="6">
        <f t="shared" si="60"/>
        <v>20</v>
      </c>
      <c r="H657" t="str">
        <f t="shared" si="61"/>
        <v>!P.S. 205 Clarion</v>
      </c>
      <c r="I657" t="str">
        <f t="shared" si="62"/>
        <v>!Beth Grater</v>
      </c>
      <c r="J657" s="13" t="str">
        <f t="shared" si="63"/>
        <v>!Elementary</v>
      </c>
      <c r="K657" s="14" t="str">
        <f t="shared" si="65"/>
        <v>!A</v>
      </c>
      <c r="L657" s="15" t="str">
        <f t="shared" si="64"/>
        <v>!61</v>
      </c>
      <c r="M657" s="7"/>
      <c r="N657" s="8"/>
      <c r="O657" s="9"/>
      <c r="P657" s="10"/>
      <c r="Q657" s="11"/>
    </row>
    <row r="658" spans="1:17" x14ac:dyDescent="0.25">
      <c r="A658" s="2">
        <v>20</v>
      </c>
      <c r="B658" s="3" t="s">
        <v>1325</v>
      </c>
      <c r="C658" s="4" t="s">
        <v>1326</v>
      </c>
      <c r="D658" s="5" t="s">
        <v>8</v>
      </c>
      <c r="E658" s="22" t="s">
        <v>18</v>
      </c>
      <c r="F658" s="25">
        <v>39.799999999999997</v>
      </c>
      <c r="G658" s="6">
        <f t="shared" si="60"/>
        <v>20</v>
      </c>
      <c r="H658" t="str">
        <f t="shared" si="61"/>
        <v>!J.H.S. 220 John J. Pershing</v>
      </c>
      <c r="I658" t="str">
        <f t="shared" si="62"/>
        <v>!Loretta Witek</v>
      </c>
      <c r="J658" s="13" t="str">
        <f t="shared" si="63"/>
        <v>!Middle</v>
      </c>
      <c r="K658" s="14" t="str">
        <f t="shared" si="65"/>
        <v>!C</v>
      </c>
      <c r="L658" s="15" t="str">
        <f t="shared" si="64"/>
        <v>!39.8</v>
      </c>
      <c r="M658" s="7"/>
      <c r="N658" s="8"/>
      <c r="O658" s="9"/>
      <c r="P658" s="10"/>
      <c r="Q658" s="11"/>
    </row>
    <row r="659" spans="1:17" x14ac:dyDescent="0.25">
      <c r="A659" s="2">
        <v>20</v>
      </c>
      <c r="B659" s="3" t="s">
        <v>1327</v>
      </c>
      <c r="C659" s="4" t="s">
        <v>1328</v>
      </c>
      <c r="D659" s="5" t="s">
        <v>8</v>
      </c>
      <c r="E659" s="22" t="s">
        <v>12</v>
      </c>
      <c r="F659" s="25">
        <v>62.8</v>
      </c>
      <c r="G659" s="6">
        <f t="shared" si="60"/>
        <v>20</v>
      </c>
      <c r="H659" t="str">
        <f t="shared" si="61"/>
        <v>!J.H.S. 223 The Montauk</v>
      </c>
      <c r="I659" t="str">
        <f t="shared" si="62"/>
        <v>!Andrew Frank</v>
      </c>
      <c r="J659" s="13" t="str">
        <f t="shared" si="63"/>
        <v>!Middle</v>
      </c>
      <c r="K659" s="14" t="str">
        <f t="shared" si="65"/>
        <v>!A</v>
      </c>
      <c r="L659" s="15" t="str">
        <f t="shared" si="64"/>
        <v>!62.8</v>
      </c>
      <c r="M659" s="7"/>
      <c r="N659" s="8"/>
      <c r="O659" s="9"/>
      <c r="P659" s="10"/>
      <c r="Q659" s="11"/>
    </row>
    <row r="660" spans="1:17" x14ac:dyDescent="0.25">
      <c r="A660" s="2">
        <v>20</v>
      </c>
      <c r="B660" s="3" t="s">
        <v>1329</v>
      </c>
      <c r="C660" s="4" t="s">
        <v>1330</v>
      </c>
      <c r="D660" s="5" t="s">
        <v>8</v>
      </c>
      <c r="E660" s="22" t="s">
        <v>12</v>
      </c>
      <c r="F660" s="25">
        <v>62.5</v>
      </c>
      <c r="G660" s="6">
        <f t="shared" si="60"/>
        <v>20</v>
      </c>
      <c r="H660" t="str">
        <f t="shared" si="61"/>
        <v>!J.H.S. 227 Edward B. Shallow</v>
      </c>
      <c r="I660" t="str">
        <f t="shared" si="62"/>
        <v>!Brenda D. Champion</v>
      </c>
      <c r="J660" s="13" t="str">
        <f t="shared" si="63"/>
        <v>!Middle</v>
      </c>
      <c r="K660" s="14" t="str">
        <f t="shared" si="65"/>
        <v>!A</v>
      </c>
      <c r="L660" s="15" t="str">
        <f t="shared" si="64"/>
        <v>!62.5</v>
      </c>
      <c r="M660" s="7"/>
      <c r="N660" s="8"/>
      <c r="O660" s="9"/>
      <c r="P660" s="10"/>
      <c r="Q660" s="11"/>
    </row>
    <row r="661" spans="1:17" x14ac:dyDescent="0.25">
      <c r="A661" s="2">
        <v>20</v>
      </c>
      <c r="B661" s="3" t="s">
        <v>1331</v>
      </c>
      <c r="C661" s="4" t="s">
        <v>1332</v>
      </c>
      <c r="D661" s="5" t="s">
        <v>15</v>
      </c>
      <c r="E661" s="22" t="s">
        <v>9</v>
      </c>
      <c r="F661" s="25">
        <v>46.7</v>
      </c>
      <c r="G661" s="6">
        <f t="shared" si="60"/>
        <v>20</v>
      </c>
      <c r="H661" t="str">
        <f t="shared" si="61"/>
        <v>!P.S. 229 Dyker</v>
      </c>
      <c r="I661" t="str">
        <f t="shared" si="62"/>
        <v>!Robert Zappulla</v>
      </c>
      <c r="J661" s="13" t="str">
        <f t="shared" si="63"/>
        <v>!K-8</v>
      </c>
      <c r="K661" s="14" t="str">
        <f t="shared" si="65"/>
        <v>!B</v>
      </c>
      <c r="L661" s="15" t="str">
        <f t="shared" si="64"/>
        <v>!46.7</v>
      </c>
      <c r="M661" s="7"/>
      <c r="N661" s="8"/>
      <c r="O661" s="9"/>
      <c r="P661" s="10"/>
      <c r="Q661" s="11"/>
    </row>
    <row r="662" spans="1:17" x14ac:dyDescent="0.25">
      <c r="A662" s="2">
        <v>20</v>
      </c>
      <c r="B662" s="3" t="s">
        <v>1333</v>
      </c>
      <c r="C662" s="4" t="s">
        <v>1334</v>
      </c>
      <c r="D662" s="5" t="s">
        <v>21</v>
      </c>
      <c r="E662" s="22" t="s">
        <v>12</v>
      </c>
      <c r="F662" s="25">
        <v>75.8</v>
      </c>
      <c r="G662" s="6">
        <f t="shared" si="60"/>
        <v>20</v>
      </c>
      <c r="H662" t="str">
        <f t="shared" si="61"/>
        <v>!P.S. 247 Brooklyn</v>
      </c>
      <c r="I662" t="str">
        <f t="shared" si="62"/>
        <v>!Christopher E. Ogno</v>
      </c>
      <c r="J662" s="13" t="str">
        <f t="shared" si="63"/>
        <v>!Elementary</v>
      </c>
      <c r="K662" s="14" t="str">
        <f t="shared" si="65"/>
        <v>!A</v>
      </c>
      <c r="L662" s="15" t="str">
        <f t="shared" si="64"/>
        <v>!75.8</v>
      </c>
      <c r="M662" s="7"/>
      <c r="N662" s="8"/>
      <c r="O662" s="9"/>
      <c r="P662" s="10"/>
      <c r="Q662" s="11"/>
    </row>
    <row r="663" spans="1:17" x14ac:dyDescent="0.25">
      <c r="A663" s="2">
        <v>20</v>
      </c>
      <c r="B663" s="3" t="s">
        <v>1335</v>
      </c>
      <c r="C663" s="4" t="s">
        <v>1336</v>
      </c>
      <c r="D663" s="5" t="s">
        <v>8</v>
      </c>
      <c r="E663" s="22" t="s">
        <v>12</v>
      </c>
      <c r="F663" s="25">
        <v>69.8</v>
      </c>
      <c r="G663" s="6">
        <f t="shared" si="60"/>
        <v>20</v>
      </c>
      <c r="H663" t="str">
        <f t="shared" si="61"/>
        <v>!J.H.S. 259 William Mckinley</v>
      </c>
      <c r="I663" t="str">
        <f t="shared" si="62"/>
        <v>!Janice Geary</v>
      </c>
      <c r="J663" s="13" t="str">
        <f t="shared" si="63"/>
        <v>!Middle</v>
      </c>
      <c r="K663" s="14" t="str">
        <f t="shared" si="65"/>
        <v>!A</v>
      </c>
      <c r="L663" s="15" t="str">
        <f t="shared" si="64"/>
        <v>!69.8</v>
      </c>
      <c r="M663" s="7"/>
      <c r="N663" s="8"/>
      <c r="O663" s="9"/>
      <c r="P663" s="10"/>
      <c r="Q663" s="11"/>
    </row>
    <row r="664" spans="1:17" x14ac:dyDescent="0.25">
      <c r="A664" s="2">
        <v>20</v>
      </c>
      <c r="B664" s="3" t="s">
        <v>1337</v>
      </c>
      <c r="C664" s="4" t="s">
        <v>1338</v>
      </c>
      <c r="D664" s="5" t="s">
        <v>21</v>
      </c>
      <c r="E664" s="22" t="s">
        <v>9</v>
      </c>
      <c r="F664" s="25">
        <v>43.7</v>
      </c>
      <c r="G664" s="6">
        <f t="shared" si="60"/>
        <v>20</v>
      </c>
      <c r="H664" t="str">
        <f t="shared" si="61"/>
        <v>!PS 503: The School of Discovery</v>
      </c>
      <c r="I664" t="str">
        <f t="shared" si="62"/>
        <v>!Bernadette Fitzgerald</v>
      </c>
      <c r="J664" s="13" t="str">
        <f t="shared" si="63"/>
        <v>!Elementary</v>
      </c>
      <c r="K664" s="14" t="str">
        <f t="shared" si="65"/>
        <v>!B</v>
      </c>
      <c r="L664" s="15" t="str">
        <f t="shared" si="64"/>
        <v>!43.7</v>
      </c>
      <c r="M664" s="7"/>
      <c r="N664" s="8"/>
      <c r="O664" s="9"/>
      <c r="P664" s="10"/>
      <c r="Q664" s="11"/>
    </row>
    <row r="665" spans="1:17" x14ac:dyDescent="0.25">
      <c r="A665" s="2">
        <v>20</v>
      </c>
      <c r="B665" s="3" t="s">
        <v>1339</v>
      </c>
      <c r="C665" s="4" t="s">
        <v>1340</v>
      </c>
      <c r="D665" s="5" t="s">
        <v>21</v>
      </c>
      <c r="E665" s="22" t="s">
        <v>9</v>
      </c>
      <c r="F665" s="25">
        <v>55.5</v>
      </c>
      <c r="G665" s="6">
        <f t="shared" si="60"/>
        <v>20</v>
      </c>
      <c r="H665" t="str">
        <f t="shared" si="61"/>
        <v>!P.S. 506: The School of Journalism &amp; Technology</v>
      </c>
      <c r="I665" t="str">
        <f t="shared" si="62"/>
        <v>!Elizabeth Waters</v>
      </c>
      <c r="J665" s="13" t="str">
        <f t="shared" si="63"/>
        <v>!Elementary</v>
      </c>
      <c r="K665" s="14" t="str">
        <f t="shared" si="65"/>
        <v>!B</v>
      </c>
      <c r="L665" s="15" t="str">
        <f t="shared" si="64"/>
        <v>!55.5</v>
      </c>
      <c r="M665" s="7"/>
      <c r="N665" s="8"/>
      <c r="O665" s="9"/>
      <c r="P665" s="10"/>
      <c r="Q665" s="11"/>
    </row>
    <row r="666" spans="1:17" x14ac:dyDescent="0.25">
      <c r="A666" s="2">
        <v>20</v>
      </c>
      <c r="B666" s="3" t="s">
        <v>1341</v>
      </c>
      <c r="C666" s="4" t="s">
        <v>1342</v>
      </c>
      <c r="D666" s="5" t="s">
        <v>8</v>
      </c>
      <c r="E666" s="22" t="s">
        <v>12</v>
      </c>
      <c r="F666" s="25">
        <v>60.6</v>
      </c>
      <c r="G666" s="6">
        <f t="shared" si="60"/>
        <v>20</v>
      </c>
      <c r="H666" t="str">
        <f t="shared" si="61"/>
        <v>!Urban Assembly School for Criminal Justice</v>
      </c>
      <c r="I666" t="str">
        <f t="shared" si="62"/>
        <v>!Mariela Graham</v>
      </c>
      <c r="J666" s="13" t="str">
        <f t="shared" si="63"/>
        <v>!Middle</v>
      </c>
      <c r="K666" s="14" t="str">
        <f t="shared" si="65"/>
        <v>!A</v>
      </c>
      <c r="L666" s="15" t="str">
        <f t="shared" si="64"/>
        <v>!60.6</v>
      </c>
      <c r="M666" s="7"/>
      <c r="N666" s="8"/>
      <c r="O666" s="9"/>
      <c r="P666" s="10"/>
      <c r="Q666" s="11"/>
    </row>
    <row r="667" spans="1:17" x14ac:dyDescent="0.25">
      <c r="A667" s="2">
        <v>21</v>
      </c>
      <c r="B667" s="3" t="s">
        <v>1343</v>
      </c>
      <c r="C667" s="4" t="s">
        <v>1344</v>
      </c>
      <c r="D667" s="5" t="s">
        <v>21</v>
      </c>
      <c r="E667" s="22" t="s">
        <v>12</v>
      </c>
      <c r="F667" s="25">
        <v>60.1</v>
      </c>
      <c r="G667" s="6">
        <f t="shared" si="60"/>
        <v>21</v>
      </c>
      <c r="H667" t="str">
        <f t="shared" si="61"/>
        <v>!P.S. 90 Edna Cohen School</v>
      </c>
      <c r="I667" t="str">
        <f t="shared" si="62"/>
        <v>!Greta Hawkins</v>
      </c>
      <c r="J667" s="13" t="str">
        <f t="shared" si="63"/>
        <v>!Elementary</v>
      </c>
      <c r="K667" s="14" t="str">
        <f t="shared" si="65"/>
        <v>!A</v>
      </c>
      <c r="L667" s="15" t="str">
        <f t="shared" si="64"/>
        <v>!60.1</v>
      </c>
      <c r="M667" s="7"/>
      <c r="N667" s="8"/>
      <c r="O667" s="9"/>
      <c r="P667" s="10"/>
      <c r="Q667" s="11"/>
    </row>
    <row r="668" spans="1:17" x14ac:dyDescent="0.25">
      <c r="A668" s="2">
        <v>21</v>
      </c>
      <c r="B668" s="3" t="s">
        <v>1345</v>
      </c>
      <c r="C668" s="4" t="s">
        <v>1346</v>
      </c>
      <c r="D668" s="5" t="s">
        <v>15</v>
      </c>
      <c r="E668" s="22" t="s">
        <v>18</v>
      </c>
      <c r="F668" s="25">
        <v>30.5</v>
      </c>
      <c r="G668" s="6">
        <f t="shared" si="60"/>
        <v>21</v>
      </c>
      <c r="H668" t="str">
        <f t="shared" si="61"/>
        <v>!P.S. 095 The Gravesend</v>
      </c>
      <c r="I668" t="str">
        <f t="shared" si="62"/>
        <v>!Janet Ndzibah</v>
      </c>
      <c r="J668" s="13" t="str">
        <f t="shared" si="63"/>
        <v>!K-8</v>
      </c>
      <c r="K668" s="14" t="str">
        <f t="shared" si="65"/>
        <v>!C</v>
      </c>
      <c r="L668" s="15" t="str">
        <f t="shared" si="64"/>
        <v>!30.5</v>
      </c>
      <c r="M668" s="7"/>
      <c r="N668" s="8"/>
      <c r="O668" s="9"/>
      <c r="P668" s="10"/>
      <c r="Q668" s="11"/>
    </row>
    <row r="669" spans="1:17" x14ac:dyDescent="0.25">
      <c r="A669" s="2">
        <v>21</v>
      </c>
      <c r="B669" s="3" t="s">
        <v>1347</v>
      </c>
      <c r="C669" s="4" t="s">
        <v>1348</v>
      </c>
      <c r="D669" s="5" t="s">
        <v>8</v>
      </c>
      <c r="E669" s="22" t="s">
        <v>9</v>
      </c>
      <c r="F669" s="25">
        <v>57.8</v>
      </c>
      <c r="G669" s="6">
        <f t="shared" si="60"/>
        <v>21</v>
      </c>
      <c r="H669" t="str">
        <f t="shared" si="61"/>
        <v>!I.S. 096 Seth Low</v>
      </c>
      <c r="I669" t="str">
        <f t="shared" si="62"/>
        <v>!Denise Sandra Levinsky</v>
      </c>
      <c r="J669" s="13" t="str">
        <f t="shared" si="63"/>
        <v>!Middle</v>
      </c>
      <c r="K669" s="14" t="str">
        <f t="shared" si="65"/>
        <v>!B</v>
      </c>
      <c r="L669" s="15" t="str">
        <f t="shared" si="64"/>
        <v>!57.8</v>
      </c>
      <c r="M669" s="7"/>
      <c r="N669" s="8"/>
      <c r="O669" s="9"/>
      <c r="P669" s="10"/>
      <c r="Q669" s="11"/>
    </row>
    <row r="670" spans="1:17" x14ac:dyDescent="0.25">
      <c r="A670" s="2">
        <v>21</v>
      </c>
      <c r="B670" s="3" t="s">
        <v>1349</v>
      </c>
      <c r="C670" s="4" t="s">
        <v>1350</v>
      </c>
      <c r="D670" s="5" t="s">
        <v>21</v>
      </c>
      <c r="E670" s="22" t="s">
        <v>12</v>
      </c>
      <c r="F670" s="25">
        <v>59.7</v>
      </c>
      <c r="G670" s="6">
        <f t="shared" si="60"/>
        <v>21</v>
      </c>
      <c r="H670" t="str">
        <f t="shared" si="61"/>
        <v>!P.S. 97 The Highlawn</v>
      </c>
      <c r="I670" t="str">
        <f t="shared" si="62"/>
        <v>!Kristine Mustillo</v>
      </c>
      <c r="J670" s="13" t="str">
        <f t="shared" si="63"/>
        <v>!Elementary</v>
      </c>
      <c r="K670" s="14" t="str">
        <f t="shared" si="65"/>
        <v>!A</v>
      </c>
      <c r="L670" s="15" t="str">
        <f t="shared" si="64"/>
        <v>!59.7</v>
      </c>
      <c r="M670" s="7"/>
      <c r="N670" s="8"/>
      <c r="O670" s="9"/>
      <c r="P670" s="10"/>
      <c r="Q670" s="11"/>
    </row>
    <row r="671" spans="1:17" x14ac:dyDescent="0.25">
      <c r="A671" s="2">
        <v>21</v>
      </c>
      <c r="B671" s="3" t="s">
        <v>1351</v>
      </c>
      <c r="C671" s="4" t="s">
        <v>1352</v>
      </c>
      <c r="D671" s="5" t="s">
        <v>8</v>
      </c>
      <c r="E671" s="22" t="s">
        <v>12</v>
      </c>
      <c r="F671" s="25">
        <v>70.599999999999994</v>
      </c>
      <c r="G671" s="6">
        <f t="shared" si="60"/>
        <v>21</v>
      </c>
      <c r="H671" t="str">
        <f t="shared" si="61"/>
        <v>!I.S. 98 Bay Academy</v>
      </c>
      <c r="I671" t="str">
        <f t="shared" si="62"/>
        <v>!Maria Timo</v>
      </c>
      <c r="J671" s="13" t="str">
        <f t="shared" si="63"/>
        <v>!Middle</v>
      </c>
      <c r="K671" s="14" t="str">
        <f t="shared" si="65"/>
        <v>!A</v>
      </c>
      <c r="L671" s="15" t="str">
        <f t="shared" si="64"/>
        <v>!70.6</v>
      </c>
      <c r="M671" s="7"/>
      <c r="N671" s="8"/>
      <c r="O671" s="9"/>
      <c r="P671" s="10"/>
      <c r="Q671" s="11"/>
    </row>
    <row r="672" spans="1:17" x14ac:dyDescent="0.25">
      <c r="A672" s="2">
        <v>21</v>
      </c>
      <c r="B672" s="3" t="s">
        <v>1353</v>
      </c>
      <c r="C672" s="4" t="s">
        <v>1354</v>
      </c>
      <c r="D672" s="5" t="s">
        <v>15</v>
      </c>
      <c r="E672" s="22" t="s">
        <v>12</v>
      </c>
      <c r="F672" s="25">
        <v>63.3</v>
      </c>
      <c r="G672" s="6">
        <f t="shared" si="60"/>
        <v>21</v>
      </c>
      <c r="H672" t="str">
        <f t="shared" si="61"/>
        <v>!P.S. 099 Isaac Asimov</v>
      </c>
      <c r="I672" t="str">
        <f t="shared" si="62"/>
        <v>!Gregory Pirraglia</v>
      </c>
      <c r="J672" s="13" t="str">
        <f t="shared" si="63"/>
        <v>!K-8</v>
      </c>
      <c r="K672" s="14" t="str">
        <f t="shared" si="65"/>
        <v>!A</v>
      </c>
      <c r="L672" s="15" t="str">
        <f t="shared" si="64"/>
        <v>!63.3</v>
      </c>
      <c r="M672" s="7"/>
      <c r="N672" s="8"/>
      <c r="O672" s="9"/>
      <c r="P672" s="10"/>
      <c r="Q672" s="11"/>
    </row>
    <row r="673" spans="1:17" x14ac:dyDescent="0.25">
      <c r="A673" s="2">
        <v>21</v>
      </c>
      <c r="B673" s="3" t="s">
        <v>1355</v>
      </c>
      <c r="C673" s="4" t="s">
        <v>1356</v>
      </c>
      <c r="D673" s="5" t="s">
        <v>21</v>
      </c>
      <c r="E673" s="22" t="s">
        <v>18</v>
      </c>
      <c r="F673" s="25">
        <v>36.200000000000003</v>
      </c>
      <c r="G673" s="6">
        <f t="shared" si="60"/>
        <v>21</v>
      </c>
      <c r="H673" t="str">
        <f t="shared" si="61"/>
        <v>!P.S. 100 The Coney Island School</v>
      </c>
      <c r="I673" t="str">
        <f t="shared" si="62"/>
        <v>!Katherine A. Moloney</v>
      </c>
      <c r="J673" s="13" t="str">
        <f t="shared" si="63"/>
        <v>!Elementary</v>
      </c>
      <c r="K673" s="14" t="str">
        <f t="shared" si="65"/>
        <v>!C</v>
      </c>
      <c r="L673" s="15" t="str">
        <f t="shared" si="64"/>
        <v>!36.2</v>
      </c>
      <c r="M673" s="7"/>
      <c r="N673" s="8"/>
      <c r="O673" s="9"/>
      <c r="P673" s="10"/>
      <c r="Q673" s="11"/>
    </row>
    <row r="674" spans="1:17" x14ac:dyDescent="0.25">
      <c r="A674" s="2">
        <v>21</v>
      </c>
      <c r="B674" s="3" t="s">
        <v>1357</v>
      </c>
      <c r="C674" s="4" t="s">
        <v>1358</v>
      </c>
      <c r="D674" s="5" t="s">
        <v>21</v>
      </c>
      <c r="E674" s="22" t="s">
        <v>9</v>
      </c>
      <c r="F674" s="25">
        <v>46.2</v>
      </c>
      <c r="G674" s="6">
        <f t="shared" si="60"/>
        <v>21</v>
      </c>
      <c r="H674" t="str">
        <f t="shared" si="61"/>
        <v>!P.S. 101 The Verrazano</v>
      </c>
      <c r="I674" t="str">
        <f t="shared" si="62"/>
        <v>!Gregg Korrol</v>
      </c>
      <c r="J674" s="13" t="str">
        <f t="shared" si="63"/>
        <v>!Elementary</v>
      </c>
      <c r="K674" s="14" t="str">
        <f t="shared" si="65"/>
        <v>!B</v>
      </c>
      <c r="L674" s="15" t="str">
        <f t="shared" si="64"/>
        <v>!46.2</v>
      </c>
      <c r="M674" s="7"/>
      <c r="N674" s="8"/>
      <c r="O674" s="9"/>
      <c r="P674" s="10"/>
      <c r="Q674" s="11"/>
    </row>
    <row r="675" spans="1:17" x14ac:dyDescent="0.25">
      <c r="A675" s="2">
        <v>21</v>
      </c>
      <c r="B675" s="3" t="s">
        <v>1359</v>
      </c>
      <c r="C675" s="4" t="s">
        <v>1360</v>
      </c>
      <c r="D675" s="5" t="s">
        <v>15</v>
      </c>
      <c r="E675" s="22" t="s">
        <v>12</v>
      </c>
      <c r="F675" s="25">
        <v>68.7</v>
      </c>
      <c r="G675" s="6">
        <f t="shared" si="60"/>
        <v>21</v>
      </c>
      <c r="H675" t="str">
        <f t="shared" si="61"/>
        <v>!P.S. 121 Nelson A. Rockefeller</v>
      </c>
      <c r="I675" t="str">
        <f t="shared" si="62"/>
        <v>!Lillian Catalano</v>
      </c>
      <c r="J675" s="13" t="str">
        <f t="shared" si="63"/>
        <v>!K-8</v>
      </c>
      <c r="K675" s="14" t="str">
        <f t="shared" si="65"/>
        <v>!A</v>
      </c>
      <c r="L675" s="15" t="str">
        <f t="shared" si="64"/>
        <v>!68.7</v>
      </c>
      <c r="M675" s="7"/>
      <c r="N675" s="8"/>
      <c r="O675" s="9"/>
      <c r="P675" s="10"/>
      <c r="Q675" s="11"/>
    </row>
    <row r="676" spans="1:17" x14ac:dyDescent="0.25">
      <c r="A676" s="2">
        <v>21</v>
      </c>
      <c r="B676" s="3" t="s">
        <v>1361</v>
      </c>
      <c r="C676" s="4" t="s">
        <v>1362</v>
      </c>
      <c r="D676" s="5" t="s">
        <v>21</v>
      </c>
      <c r="E676" s="22" t="s">
        <v>9</v>
      </c>
      <c r="F676" s="25">
        <v>43.1</v>
      </c>
      <c r="G676" s="6">
        <f t="shared" si="60"/>
        <v>21</v>
      </c>
      <c r="H676" t="str">
        <f t="shared" si="61"/>
        <v>!P.S. 128 Bensonhurst</v>
      </c>
      <c r="I676" t="str">
        <f t="shared" si="62"/>
        <v>!Marcia Robins</v>
      </c>
      <c r="J676" s="13" t="str">
        <f t="shared" si="63"/>
        <v>!Elementary</v>
      </c>
      <c r="K676" s="14" t="str">
        <f t="shared" si="65"/>
        <v>!B</v>
      </c>
      <c r="L676" s="15" t="str">
        <f t="shared" si="64"/>
        <v>!43.1</v>
      </c>
      <c r="M676" s="7"/>
      <c r="N676" s="8"/>
      <c r="O676" s="9"/>
      <c r="P676" s="10"/>
      <c r="Q676" s="11"/>
    </row>
    <row r="677" spans="1:17" x14ac:dyDescent="0.25">
      <c r="A677" s="2">
        <v>21</v>
      </c>
      <c r="B677" s="3" t="s">
        <v>1363</v>
      </c>
      <c r="C677" s="4" t="s">
        <v>1364</v>
      </c>
      <c r="D677" s="5" t="s">
        <v>21</v>
      </c>
      <c r="E677" s="22" t="s">
        <v>18</v>
      </c>
      <c r="F677" s="25">
        <v>40.200000000000003</v>
      </c>
      <c r="G677" s="6">
        <f t="shared" si="60"/>
        <v>21</v>
      </c>
      <c r="H677" t="str">
        <f t="shared" si="61"/>
        <v>!P.S. 153 Homecrest</v>
      </c>
      <c r="I677" t="str">
        <f t="shared" si="62"/>
        <v>!Carl Santamaria</v>
      </c>
      <c r="J677" s="13" t="str">
        <f t="shared" si="63"/>
        <v>!Elementary</v>
      </c>
      <c r="K677" s="14" t="str">
        <f t="shared" si="65"/>
        <v>!C</v>
      </c>
      <c r="L677" s="15" t="str">
        <f t="shared" si="64"/>
        <v>!40.2</v>
      </c>
      <c r="M677" s="7"/>
      <c r="N677" s="8"/>
      <c r="O677" s="9"/>
      <c r="P677" s="10"/>
      <c r="Q677" s="11"/>
    </row>
    <row r="678" spans="1:17" x14ac:dyDescent="0.25">
      <c r="A678" s="2">
        <v>21</v>
      </c>
      <c r="B678" s="3" t="s">
        <v>1365</v>
      </c>
      <c r="C678" s="4" t="s">
        <v>1366</v>
      </c>
      <c r="D678" s="5" t="s">
        <v>21</v>
      </c>
      <c r="E678" s="22" t="s">
        <v>9</v>
      </c>
      <c r="F678" s="25">
        <v>53.3</v>
      </c>
      <c r="G678" s="6">
        <f t="shared" si="60"/>
        <v>21</v>
      </c>
      <c r="H678" t="str">
        <f t="shared" si="61"/>
        <v>!P.S. 177 The Marlboro</v>
      </c>
      <c r="I678" t="str">
        <f t="shared" si="62"/>
        <v>!Shoshana Singer</v>
      </c>
      <c r="J678" s="13" t="str">
        <f t="shared" si="63"/>
        <v>!Elementary</v>
      </c>
      <c r="K678" s="14" t="str">
        <f t="shared" si="65"/>
        <v>!B</v>
      </c>
      <c r="L678" s="15" t="str">
        <f t="shared" si="64"/>
        <v>!53.3</v>
      </c>
      <c r="M678" s="7"/>
      <c r="N678" s="8"/>
      <c r="O678" s="9"/>
      <c r="P678" s="10"/>
      <c r="Q678" s="11"/>
    </row>
    <row r="679" spans="1:17" x14ac:dyDescent="0.25">
      <c r="A679" s="2">
        <v>21</v>
      </c>
      <c r="B679" s="3" t="s">
        <v>1367</v>
      </c>
      <c r="C679" s="4" t="s">
        <v>1368</v>
      </c>
      <c r="D679" s="5" t="s">
        <v>21</v>
      </c>
      <c r="E679" s="22" t="s">
        <v>12</v>
      </c>
      <c r="F679" s="25">
        <v>76.7</v>
      </c>
      <c r="G679" s="6">
        <f t="shared" si="60"/>
        <v>21</v>
      </c>
      <c r="H679" t="str">
        <f t="shared" si="61"/>
        <v>!P.S. 188 Michael E. Berdy</v>
      </c>
      <c r="I679" t="str">
        <f t="shared" si="62"/>
        <v>!Frederick M. Tudda</v>
      </c>
      <c r="J679" s="13" t="str">
        <f t="shared" si="63"/>
        <v>!Elementary</v>
      </c>
      <c r="K679" s="14" t="str">
        <f t="shared" si="65"/>
        <v>!A</v>
      </c>
      <c r="L679" s="15" t="str">
        <f t="shared" si="64"/>
        <v>!76.7</v>
      </c>
      <c r="M679" s="7"/>
      <c r="N679" s="8"/>
      <c r="O679" s="9"/>
      <c r="P679" s="10"/>
      <c r="Q679" s="11"/>
    </row>
    <row r="680" spans="1:17" x14ac:dyDescent="0.25">
      <c r="A680" s="2">
        <v>21</v>
      </c>
      <c r="B680" s="3" t="s">
        <v>1369</v>
      </c>
      <c r="C680" s="4" t="s">
        <v>1370</v>
      </c>
      <c r="D680" s="5" t="s">
        <v>21</v>
      </c>
      <c r="E680" s="22" t="s">
        <v>9</v>
      </c>
      <c r="F680" s="25">
        <v>52.9</v>
      </c>
      <c r="G680" s="6">
        <f t="shared" ref="G680:G742" si="66">A680</f>
        <v>21</v>
      </c>
      <c r="H680" t="str">
        <f t="shared" ref="H680:H742" si="67">"!" &amp;B680</f>
        <v>!P.S. 199 Frederick Wachtel</v>
      </c>
      <c r="I680" t="str">
        <f t="shared" ref="I680:I742" si="68">"!" &amp;C680</f>
        <v>!Rosalia Bacarella</v>
      </c>
      <c r="J680" s="13" t="str">
        <f t="shared" ref="J680:J742" si="69">"!" &amp;D680</f>
        <v>!Elementary</v>
      </c>
      <c r="K680" s="14" t="str">
        <f t="shared" si="65"/>
        <v>!B</v>
      </c>
      <c r="L680" s="15" t="str">
        <f t="shared" ref="L680:L742" si="70">"!" &amp;F680</f>
        <v>!52.9</v>
      </c>
      <c r="M680" s="7"/>
      <c r="N680" s="8"/>
      <c r="O680" s="9"/>
      <c r="P680" s="10"/>
      <c r="Q680" s="11"/>
    </row>
    <row r="681" spans="1:17" x14ac:dyDescent="0.25">
      <c r="A681" s="2">
        <v>21</v>
      </c>
      <c r="B681" s="3" t="s">
        <v>1371</v>
      </c>
      <c r="C681" s="4" t="s">
        <v>1372</v>
      </c>
      <c r="D681" s="5" t="s">
        <v>15</v>
      </c>
      <c r="E681" s="22" t="s">
        <v>9</v>
      </c>
      <c r="F681" s="25">
        <v>46.2</v>
      </c>
      <c r="G681" s="6">
        <f t="shared" si="66"/>
        <v>21</v>
      </c>
      <c r="H681" t="str">
        <f t="shared" si="67"/>
        <v>!P.S. 209 Margaret Mead</v>
      </c>
      <c r="I681" t="str">
        <f t="shared" si="68"/>
        <v>!Frances Locurcio</v>
      </c>
      <c r="J681" s="13" t="str">
        <f t="shared" si="69"/>
        <v>!K-8</v>
      </c>
      <c r="K681" s="14" t="str">
        <f t="shared" si="65"/>
        <v>!B</v>
      </c>
      <c r="L681" s="15" t="str">
        <f t="shared" si="70"/>
        <v>!46.2</v>
      </c>
      <c r="M681" s="7"/>
      <c r="N681" s="8"/>
      <c r="O681" s="9"/>
      <c r="P681" s="10"/>
      <c r="Q681" s="11"/>
    </row>
    <row r="682" spans="1:17" x14ac:dyDescent="0.25">
      <c r="A682" s="2">
        <v>21</v>
      </c>
      <c r="B682" s="3" t="s">
        <v>1373</v>
      </c>
      <c r="C682" s="4" t="s">
        <v>1374</v>
      </c>
      <c r="D682" s="5" t="s">
        <v>21</v>
      </c>
      <c r="E682" s="22" t="s">
        <v>9</v>
      </c>
      <c r="F682" s="25">
        <v>50.5</v>
      </c>
      <c r="G682" s="6">
        <f t="shared" si="66"/>
        <v>21</v>
      </c>
      <c r="H682" t="str">
        <f t="shared" si="67"/>
        <v>!P.S. 212 Lady Deborah Moody</v>
      </c>
      <c r="I682" t="str">
        <f t="shared" si="68"/>
        <v>!Josephine Marsella</v>
      </c>
      <c r="J682" s="13" t="str">
        <f t="shared" si="69"/>
        <v>!Elementary</v>
      </c>
      <c r="K682" s="14" t="str">
        <f t="shared" si="65"/>
        <v>!B</v>
      </c>
      <c r="L682" s="15" t="str">
        <f t="shared" si="70"/>
        <v>!50.5</v>
      </c>
      <c r="M682" s="7"/>
      <c r="N682" s="8"/>
      <c r="O682" s="9"/>
      <c r="P682" s="10"/>
      <c r="Q682" s="11"/>
    </row>
    <row r="683" spans="1:17" x14ac:dyDescent="0.25">
      <c r="A683" s="2">
        <v>21</v>
      </c>
      <c r="B683" s="3" t="s">
        <v>1375</v>
      </c>
      <c r="C683" s="4" t="s">
        <v>1376</v>
      </c>
      <c r="D683" s="5" t="s">
        <v>21</v>
      </c>
      <c r="E683" s="22" t="s">
        <v>12</v>
      </c>
      <c r="F683" s="25">
        <v>67.8</v>
      </c>
      <c r="G683" s="6">
        <f t="shared" si="66"/>
        <v>21</v>
      </c>
      <c r="H683" t="str">
        <f t="shared" si="67"/>
        <v>!P.S. 215 Morris H. Weiss</v>
      </c>
      <c r="I683" t="str">
        <f t="shared" si="68"/>
        <v>!Antonella Bove</v>
      </c>
      <c r="J683" s="13" t="str">
        <f t="shared" si="69"/>
        <v>!Elementary</v>
      </c>
      <c r="K683" s="14" t="str">
        <f t="shared" si="65"/>
        <v>!A</v>
      </c>
      <c r="L683" s="15" t="str">
        <f t="shared" si="70"/>
        <v>!67.8</v>
      </c>
      <c r="M683" s="7"/>
      <c r="N683" s="8"/>
      <c r="O683" s="9"/>
      <c r="P683" s="10"/>
      <c r="Q683" s="11"/>
    </row>
    <row r="684" spans="1:17" x14ac:dyDescent="0.25">
      <c r="A684" s="2">
        <v>21</v>
      </c>
      <c r="B684" s="3" t="s">
        <v>1377</v>
      </c>
      <c r="C684" s="4" t="s">
        <v>1378</v>
      </c>
      <c r="D684" s="5" t="s">
        <v>21</v>
      </c>
      <c r="E684" s="22" t="s">
        <v>18</v>
      </c>
      <c r="F684" s="25">
        <v>34.5</v>
      </c>
      <c r="G684" s="6">
        <f t="shared" si="66"/>
        <v>21</v>
      </c>
      <c r="H684" t="str">
        <f t="shared" si="67"/>
        <v>!P.S. 216 Arturo Toscanini</v>
      </c>
      <c r="I684" t="str">
        <f t="shared" si="68"/>
        <v>!Celia Kaplinsky</v>
      </c>
      <c r="J684" s="13" t="str">
        <f t="shared" si="69"/>
        <v>!Elementary</v>
      </c>
      <c r="K684" s="14" t="str">
        <f t="shared" si="65"/>
        <v>!C</v>
      </c>
      <c r="L684" s="15" t="str">
        <f t="shared" si="70"/>
        <v>!34.5</v>
      </c>
      <c r="M684" s="7"/>
      <c r="N684" s="8"/>
      <c r="O684" s="9"/>
      <c r="P684" s="10"/>
      <c r="Q684" s="11"/>
    </row>
    <row r="685" spans="1:17" x14ac:dyDescent="0.25">
      <c r="A685" s="2">
        <v>21</v>
      </c>
      <c r="B685" s="3" t="s">
        <v>1379</v>
      </c>
      <c r="C685" s="4" t="s">
        <v>1380</v>
      </c>
      <c r="D685" s="5" t="s">
        <v>15</v>
      </c>
      <c r="E685" s="22" t="s">
        <v>9</v>
      </c>
      <c r="F685" s="25">
        <v>53.6</v>
      </c>
      <c r="G685" s="6">
        <f t="shared" si="66"/>
        <v>21</v>
      </c>
      <c r="H685" t="str">
        <f t="shared" si="67"/>
        <v>!P.S. K225 - The Eileen E. Zaglin</v>
      </c>
      <c r="I685" t="str">
        <f t="shared" si="68"/>
        <v>!Joseph Montebello</v>
      </c>
      <c r="J685" s="13" t="str">
        <f t="shared" si="69"/>
        <v>!K-8</v>
      </c>
      <c r="K685" s="14" t="str">
        <f t="shared" si="65"/>
        <v>!B</v>
      </c>
      <c r="L685" s="15" t="str">
        <f t="shared" si="70"/>
        <v>!53.6</v>
      </c>
      <c r="M685" s="7"/>
      <c r="N685" s="8"/>
      <c r="O685" s="9"/>
      <c r="P685" s="10"/>
      <c r="Q685" s="11"/>
    </row>
    <row r="686" spans="1:17" x14ac:dyDescent="0.25">
      <c r="A686" s="2">
        <v>21</v>
      </c>
      <c r="B686" s="3" t="s">
        <v>1381</v>
      </c>
      <c r="C686" s="4" t="s">
        <v>1382</v>
      </c>
      <c r="D686" s="5" t="s">
        <v>15</v>
      </c>
      <c r="E686" s="22" t="s">
        <v>9</v>
      </c>
      <c r="F686" s="25">
        <v>53.4</v>
      </c>
      <c r="G686" s="6">
        <f t="shared" si="66"/>
        <v>21</v>
      </c>
      <c r="H686" t="str">
        <f t="shared" si="67"/>
        <v>!P.S. 226 Alfred De B.Mason</v>
      </c>
      <c r="I686" t="str">
        <f t="shared" si="68"/>
        <v>!Sherry Tannenbaum</v>
      </c>
      <c r="J686" s="13" t="str">
        <f t="shared" si="69"/>
        <v>!K-8</v>
      </c>
      <c r="K686" s="14" t="str">
        <f t="shared" si="65"/>
        <v>!B</v>
      </c>
      <c r="L686" s="15" t="str">
        <f t="shared" si="70"/>
        <v>!53.4</v>
      </c>
      <c r="M686" s="7"/>
      <c r="N686" s="8"/>
      <c r="O686" s="9"/>
      <c r="P686" s="10"/>
      <c r="Q686" s="11"/>
    </row>
    <row r="687" spans="1:17" x14ac:dyDescent="0.25">
      <c r="A687" s="2">
        <v>21</v>
      </c>
      <c r="B687" s="3" t="s">
        <v>1383</v>
      </c>
      <c r="C687" s="4" t="s">
        <v>1384</v>
      </c>
      <c r="D687" s="5" t="s">
        <v>8</v>
      </c>
      <c r="E687" s="22" t="s">
        <v>18</v>
      </c>
      <c r="F687" s="25">
        <v>34.700000000000003</v>
      </c>
      <c r="G687" s="6">
        <f t="shared" si="66"/>
        <v>21</v>
      </c>
      <c r="H687" t="str">
        <f t="shared" si="67"/>
        <v>!I.S. 228 David A. Boody</v>
      </c>
      <c r="I687" t="str">
        <f t="shared" si="68"/>
        <v>!Dominick D'Angelo</v>
      </c>
      <c r="J687" s="13" t="str">
        <f t="shared" si="69"/>
        <v>!Middle</v>
      </c>
      <c r="K687" s="14" t="str">
        <f t="shared" si="65"/>
        <v>!C</v>
      </c>
      <c r="L687" s="15" t="str">
        <f t="shared" si="70"/>
        <v>!34.7</v>
      </c>
      <c r="M687" s="7"/>
      <c r="N687" s="8"/>
      <c r="O687" s="9"/>
      <c r="P687" s="10"/>
      <c r="Q687" s="11"/>
    </row>
    <row r="688" spans="1:17" x14ac:dyDescent="0.25">
      <c r="A688" s="2">
        <v>21</v>
      </c>
      <c r="B688" s="3" t="s">
        <v>1385</v>
      </c>
      <c r="C688" s="4" t="s">
        <v>1386</v>
      </c>
      <c r="D688" s="5" t="s">
        <v>15</v>
      </c>
      <c r="E688" s="22" t="s">
        <v>9</v>
      </c>
      <c r="F688" s="25">
        <v>41.3</v>
      </c>
      <c r="G688" s="6">
        <f t="shared" si="66"/>
        <v>21</v>
      </c>
      <c r="H688" t="str">
        <f t="shared" si="67"/>
        <v>!P.S. 238 Anne Sullivan</v>
      </c>
      <c r="I688" t="str">
        <f t="shared" si="68"/>
        <v>!Harla Joy Musoff-Weiss</v>
      </c>
      <c r="J688" s="13" t="str">
        <f t="shared" si="69"/>
        <v>!K-8</v>
      </c>
      <c r="K688" s="14" t="str">
        <f t="shared" si="65"/>
        <v>!B</v>
      </c>
      <c r="L688" s="15" t="str">
        <f t="shared" si="70"/>
        <v>!41.3</v>
      </c>
      <c r="M688" s="7"/>
      <c r="N688" s="8"/>
      <c r="O688" s="9"/>
      <c r="P688" s="10"/>
      <c r="Q688" s="11"/>
    </row>
    <row r="689" spans="1:17" x14ac:dyDescent="0.25">
      <c r="A689" s="2">
        <v>21</v>
      </c>
      <c r="B689" s="3" t="s">
        <v>1387</v>
      </c>
      <c r="C689" s="4" t="s">
        <v>1388</v>
      </c>
      <c r="D689" s="5" t="s">
        <v>8</v>
      </c>
      <c r="E689" s="22" t="s">
        <v>12</v>
      </c>
      <c r="F689" s="25">
        <v>75.599999999999994</v>
      </c>
      <c r="G689" s="6">
        <f t="shared" si="66"/>
        <v>21</v>
      </c>
      <c r="H689" t="str">
        <f t="shared" si="67"/>
        <v>!Mark Twain I.S. 239 for the Gifted &amp; Talented</v>
      </c>
      <c r="I689" t="str">
        <f t="shared" si="68"/>
        <v>!Carol Moore</v>
      </c>
      <c r="J689" s="13" t="str">
        <f t="shared" si="69"/>
        <v>!Middle</v>
      </c>
      <c r="K689" s="14" t="str">
        <f t="shared" si="65"/>
        <v>!A</v>
      </c>
      <c r="L689" s="15" t="str">
        <f t="shared" si="70"/>
        <v>!75.6</v>
      </c>
      <c r="M689" s="7"/>
      <c r="N689" s="8"/>
      <c r="O689" s="9"/>
      <c r="P689" s="10"/>
      <c r="Q689" s="11"/>
    </row>
    <row r="690" spans="1:17" x14ac:dyDescent="0.25">
      <c r="A690" s="2">
        <v>21</v>
      </c>
      <c r="B690" s="3" t="s">
        <v>1389</v>
      </c>
      <c r="C690" s="4" t="s">
        <v>1390</v>
      </c>
      <c r="D690" s="5" t="s">
        <v>21</v>
      </c>
      <c r="E690" s="22" t="s">
        <v>12</v>
      </c>
      <c r="F690" s="25">
        <v>72.5</v>
      </c>
      <c r="G690" s="6">
        <f t="shared" si="66"/>
        <v>21</v>
      </c>
      <c r="H690" t="str">
        <f t="shared" si="67"/>
        <v>!P.S. 253</v>
      </c>
      <c r="I690" t="str">
        <f t="shared" si="68"/>
        <v>!Lisa Speroni</v>
      </c>
      <c r="J690" s="13" t="str">
        <f t="shared" si="69"/>
        <v>!Elementary</v>
      </c>
      <c r="K690" s="14" t="str">
        <f t="shared" si="65"/>
        <v>!A</v>
      </c>
      <c r="L690" s="15" t="str">
        <f t="shared" si="70"/>
        <v>!72.5</v>
      </c>
      <c r="M690" s="7"/>
      <c r="N690" s="8"/>
      <c r="O690" s="9"/>
      <c r="P690" s="10"/>
      <c r="Q690" s="11"/>
    </row>
    <row r="691" spans="1:17" x14ac:dyDescent="0.25">
      <c r="A691" s="2">
        <v>21</v>
      </c>
      <c r="B691" s="3" t="s">
        <v>1391</v>
      </c>
      <c r="C691" s="4" t="s">
        <v>1392</v>
      </c>
      <c r="D691" s="5" t="s">
        <v>8</v>
      </c>
      <c r="E691" s="22" t="s">
        <v>12</v>
      </c>
      <c r="F691" s="25">
        <v>58.2</v>
      </c>
      <c r="G691" s="6">
        <f t="shared" si="66"/>
        <v>21</v>
      </c>
      <c r="H691" t="str">
        <f t="shared" si="67"/>
        <v>!I.S. 281 Joseph B Cavallaro</v>
      </c>
      <c r="I691" t="str">
        <f t="shared" si="68"/>
        <v>!Stephen Rosenblum</v>
      </c>
      <c r="J691" s="13" t="str">
        <f t="shared" si="69"/>
        <v>!Middle</v>
      </c>
      <c r="K691" s="14" t="str">
        <f t="shared" si="65"/>
        <v>!A</v>
      </c>
      <c r="L691" s="15" t="str">
        <f t="shared" si="70"/>
        <v>!58.2</v>
      </c>
      <c r="M691" s="7"/>
      <c r="N691" s="8"/>
      <c r="O691" s="9"/>
      <c r="P691" s="10"/>
      <c r="Q691" s="11"/>
    </row>
    <row r="692" spans="1:17" x14ac:dyDescent="0.25">
      <c r="A692" s="2">
        <v>21</v>
      </c>
      <c r="B692" s="3" t="s">
        <v>1393</v>
      </c>
      <c r="C692" s="4" t="s">
        <v>1394</v>
      </c>
      <c r="D692" s="5" t="s">
        <v>15</v>
      </c>
      <c r="E692" s="22" t="s">
        <v>9</v>
      </c>
      <c r="F692" s="25">
        <v>43.2</v>
      </c>
      <c r="G692" s="6">
        <f t="shared" si="66"/>
        <v>21</v>
      </c>
      <c r="H692" t="str">
        <f t="shared" si="67"/>
        <v>!P.S. 288 The Shirley Tanyhill</v>
      </c>
      <c r="I692" t="str">
        <f t="shared" si="68"/>
        <v>!Joelene-Lynette Kinard</v>
      </c>
      <c r="J692" s="13" t="str">
        <f t="shared" si="69"/>
        <v>!K-8</v>
      </c>
      <c r="K692" s="14" t="str">
        <f t="shared" si="65"/>
        <v>!B</v>
      </c>
      <c r="L692" s="15" t="str">
        <f t="shared" si="70"/>
        <v>!43.2</v>
      </c>
      <c r="M692" s="7"/>
      <c r="N692" s="8"/>
      <c r="O692" s="9"/>
      <c r="P692" s="10"/>
      <c r="Q692" s="11"/>
    </row>
    <row r="693" spans="1:17" x14ac:dyDescent="0.25">
      <c r="A693" s="2">
        <v>21</v>
      </c>
      <c r="B693" s="3" t="s">
        <v>1395</v>
      </c>
      <c r="C693" s="4" t="s">
        <v>1396</v>
      </c>
      <c r="D693" s="5" t="s">
        <v>8</v>
      </c>
      <c r="E693" s="22" t="s">
        <v>12</v>
      </c>
      <c r="F693" s="25">
        <v>62.3</v>
      </c>
      <c r="G693" s="6">
        <f t="shared" si="66"/>
        <v>21</v>
      </c>
      <c r="H693" t="str">
        <f t="shared" si="67"/>
        <v>!I.S. 303 Herbert S. Eisenberg</v>
      </c>
      <c r="I693" t="str">
        <f t="shared" si="68"/>
        <v>!Mr. Gary Ingrassia</v>
      </c>
      <c r="J693" s="13" t="str">
        <f t="shared" si="69"/>
        <v>!Middle</v>
      </c>
      <c r="K693" s="14" t="str">
        <f t="shared" si="65"/>
        <v>!A</v>
      </c>
      <c r="L693" s="15" t="str">
        <f t="shared" si="70"/>
        <v>!62.3</v>
      </c>
      <c r="M693" s="7"/>
      <c r="N693" s="8"/>
      <c r="O693" s="9"/>
      <c r="P693" s="10"/>
      <c r="Q693" s="11"/>
    </row>
    <row r="694" spans="1:17" x14ac:dyDescent="0.25">
      <c r="A694" s="2">
        <v>21</v>
      </c>
      <c r="B694" s="3" t="s">
        <v>1397</v>
      </c>
      <c r="C694" s="4" t="s">
        <v>1398</v>
      </c>
      <c r="D694" s="5" t="s">
        <v>21</v>
      </c>
      <c r="E694" s="22" t="s">
        <v>9</v>
      </c>
      <c r="F694" s="25">
        <v>53.3</v>
      </c>
      <c r="G694" s="6">
        <f t="shared" si="66"/>
        <v>21</v>
      </c>
      <c r="H694" t="str">
        <f t="shared" si="67"/>
        <v>!P.S. 329 Surfside</v>
      </c>
      <c r="I694" t="str">
        <f t="shared" si="68"/>
        <v>!Salema Marbury</v>
      </c>
      <c r="J694" s="13" t="str">
        <f t="shared" si="69"/>
        <v>!Elementary</v>
      </c>
      <c r="K694" s="14" t="str">
        <f t="shared" si="65"/>
        <v>!B</v>
      </c>
      <c r="L694" s="15" t="str">
        <f t="shared" si="70"/>
        <v>!53.3</v>
      </c>
      <c r="M694" s="7"/>
      <c r="N694" s="8"/>
      <c r="O694" s="9"/>
      <c r="P694" s="10"/>
      <c r="Q694" s="11"/>
    </row>
    <row r="695" spans="1:17" x14ac:dyDescent="0.25">
      <c r="A695" s="2">
        <v>21</v>
      </c>
      <c r="B695" s="3" t="s">
        <v>1399</v>
      </c>
      <c r="C695" s="4" t="s">
        <v>1400</v>
      </c>
      <c r="D695" s="5" t="s">
        <v>8</v>
      </c>
      <c r="E695" s="22" t="s">
        <v>9</v>
      </c>
      <c r="F695" s="25">
        <v>57.3</v>
      </c>
      <c r="G695" s="6">
        <f t="shared" si="66"/>
        <v>21</v>
      </c>
      <c r="H695" t="str">
        <f t="shared" si="67"/>
        <v>!Kingsborough Early College School</v>
      </c>
      <c r="I695" t="str">
        <f t="shared" si="68"/>
        <v>!Connie Hamilton</v>
      </c>
      <c r="J695" s="13" t="str">
        <f t="shared" si="69"/>
        <v>!Middle</v>
      </c>
      <c r="K695" s="14" t="str">
        <f t="shared" si="65"/>
        <v>!B</v>
      </c>
      <c r="L695" s="15" t="str">
        <f t="shared" si="70"/>
        <v>!57.3</v>
      </c>
      <c r="M695" s="7"/>
      <c r="N695" s="8"/>
      <c r="O695" s="9"/>
      <c r="P695" s="10"/>
      <c r="Q695" s="11"/>
    </row>
    <row r="696" spans="1:17" x14ac:dyDescent="0.25">
      <c r="A696" s="2">
        <v>21</v>
      </c>
      <c r="B696" s="3" t="s">
        <v>1401</v>
      </c>
      <c r="C696" s="4" t="s">
        <v>1402</v>
      </c>
      <c r="D696" s="5" t="s">
        <v>8</v>
      </c>
      <c r="E696" s="22" t="s">
        <v>9</v>
      </c>
      <c r="F696" s="25">
        <v>53.4</v>
      </c>
      <c r="G696" s="6">
        <f t="shared" si="66"/>
        <v>21</v>
      </c>
      <c r="H696" t="str">
        <f t="shared" si="67"/>
        <v>!Brooklyn Studio Secondary School</v>
      </c>
      <c r="I696" t="str">
        <f t="shared" si="68"/>
        <v>!Andrea Ciliotta</v>
      </c>
      <c r="J696" s="13" t="str">
        <f t="shared" si="69"/>
        <v>!Middle</v>
      </c>
      <c r="K696" s="14" t="str">
        <f t="shared" si="65"/>
        <v>!B</v>
      </c>
      <c r="L696" s="15" t="str">
        <f t="shared" si="70"/>
        <v>!53.4</v>
      </c>
      <c r="M696" s="7"/>
      <c r="N696" s="8"/>
      <c r="O696" s="9"/>
      <c r="P696" s="10"/>
      <c r="Q696" s="11"/>
    </row>
    <row r="697" spans="1:17" x14ac:dyDescent="0.25">
      <c r="A697" s="2">
        <v>22</v>
      </c>
      <c r="B697" s="3" t="s">
        <v>1403</v>
      </c>
      <c r="C697" s="4" t="s">
        <v>1404</v>
      </c>
      <c r="D697" s="5" t="s">
        <v>8</v>
      </c>
      <c r="E697" s="22" t="s">
        <v>12</v>
      </c>
      <c r="F697" s="25">
        <v>61.1</v>
      </c>
      <c r="G697" s="6">
        <f t="shared" si="66"/>
        <v>22</v>
      </c>
      <c r="H697" t="str">
        <f t="shared" si="67"/>
        <v>!J.H.S. 014 Shell Bank</v>
      </c>
      <c r="I697" t="str">
        <f t="shared" si="68"/>
        <v>!Anne Tully</v>
      </c>
      <c r="J697" s="13" t="str">
        <f t="shared" si="69"/>
        <v>!Middle</v>
      </c>
      <c r="K697" s="14" t="str">
        <f t="shared" si="65"/>
        <v>!A</v>
      </c>
      <c r="L697" s="15" t="str">
        <f t="shared" si="70"/>
        <v>!61.1</v>
      </c>
      <c r="M697" s="7"/>
      <c r="N697" s="8"/>
      <c r="O697" s="9"/>
      <c r="P697" s="10"/>
      <c r="Q697" s="11"/>
    </row>
    <row r="698" spans="1:17" x14ac:dyDescent="0.25">
      <c r="A698" s="2">
        <v>22</v>
      </c>
      <c r="B698" s="3" t="s">
        <v>1405</v>
      </c>
      <c r="C698" s="4" t="s">
        <v>1406</v>
      </c>
      <c r="D698" s="5" t="s">
        <v>21</v>
      </c>
      <c r="E698" s="22" t="s">
        <v>18</v>
      </c>
      <c r="F698" s="25">
        <v>38</v>
      </c>
      <c r="G698" s="6">
        <f t="shared" si="66"/>
        <v>22</v>
      </c>
      <c r="H698" t="str">
        <f t="shared" si="67"/>
        <v>!P.S. 052 Sheepshead Bay</v>
      </c>
      <c r="I698" t="str">
        <f t="shared" si="68"/>
        <v>!Ilene Altschul</v>
      </c>
      <c r="J698" s="13" t="str">
        <f t="shared" si="69"/>
        <v>!Elementary</v>
      </c>
      <c r="K698" s="14" t="str">
        <f t="shared" si="65"/>
        <v>!C</v>
      </c>
      <c r="L698" s="15" t="str">
        <f t="shared" si="70"/>
        <v>!38</v>
      </c>
      <c r="M698" s="7"/>
      <c r="N698" s="8"/>
      <c r="O698" s="9"/>
      <c r="P698" s="10"/>
      <c r="Q698" s="11"/>
    </row>
    <row r="699" spans="1:17" x14ac:dyDescent="0.25">
      <c r="A699" s="2">
        <v>22</v>
      </c>
      <c r="B699" s="3" t="s">
        <v>1407</v>
      </c>
      <c r="C699" s="4" t="s">
        <v>1408</v>
      </c>
      <c r="D699" s="5" t="s">
        <v>8</v>
      </c>
      <c r="E699" s="22" t="s">
        <v>18</v>
      </c>
      <c r="F699" s="25">
        <v>33.9</v>
      </c>
      <c r="G699" s="6">
        <f t="shared" si="66"/>
        <v>22</v>
      </c>
      <c r="H699" t="str">
        <f t="shared" si="67"/>
        <v>!J.H.S. 078 Roy H. Mann</v>
      </c>
      <c r="I699" t="str">
        <f t="shared" si="68"/>
        <v>!Jacek Polubiec</v>
      </c>
      <c r="J699" s="13" t="str">
        <f t="shared" si="69"/>
        <v>!Middle</v>
      </c>
      <c r="K699" s="14" t="str">
        <f t="shared" si="65"/>
        <v>!C</v>
      </c>
      <c r="L699" s="15" t="str">
        <f t="shared" si="70"/>
        <v>!33.9</v>
      </c>
      <c r="M699" s="7"/>
      <c r="N699" s="8"/>
      <c r="O699" s="9"/>
      <c r="P699" s="10"/>
      <c r="Q699" s="11"/>
    </row>
    <row r="700" spans="1:17" x14ac:dyDescent="0.25">
      <c r="A700" s="2">
        <v>22</v>
      </c>
      <c r="B700" s="3" t="s">
        <v>1409</v>
      </c>
      <c r="C700" s="4" t="s">
        <v>1410</v>
      </c>
      <c r="D700" s="5" t="s">
        <v>15</v>
      </c>
      <c r="E700" s="22" t="s">
        <v>18</v>
      </c>
      <c r="F700" s="25">
        <v>26.1</v>
      </c>
      <c r="G700" s="6">
        <f t="shared" si="66"/>
        <v>22</v>
      </c>
      <c r="H700" t="str">
        <f t="shared" si="67"/>
        <v>!P.S. 109</v>
      </c>
      <c r="I700" t="str">
        <f t="shared" si="68"/>
        <v>!Joan Thomas</v>
      </c>
      <c r="J700" s="13" t="str">
        <f t="shared" si="69"/>
        <v>!K-8</v>
      </c>
      <c r="K700" s="14" t="str">
        <f t="shared" si="65"/>
        <v>!C</v>
      </c>
      <c r="L700" s="15" t="str">
        <f t="shared" si="70"/>
        <v>!26.1</v>
      </c>
      <c r="M700" s="7"/>
      <c r="N700" s="8"/>
      <c r="O700" s="9"/>
      <c r="P700" s="10"/>
      <c r="Q700" s="11"/>
    </row>
    <row r="701" spans="1:17" x14ac:dyDescent="0.25">
      <c r="A701" s="2">
        <v>22</v>
      </c>
      <c r="B701" s="3" t="s">
        <v>1411</v>
      </c>
      <c r="C701" s="4" t="s">
        <v>1412</v>
      </c>
      <c r="D701" s="5" t="s">
        <v>21</v>
      </c>
      <c r="E701" s="22" t="s">
        <v>9</v>
      </c>
      <c r="F701" s="25">
        <v>46.9</v>
      </c>
      <c r="G701" s="6">
        <f t="shared" si="66"/>
        <v>22</v>
      </c>
      <c r="H701" t="str">
        <f t="shared" si="67"/>
        <v>!P.S. 119 Amersfort</v>
      </c>
      <c r="I701" t="str">
        <f t="shared" si="68"/>
        <v>!Lisa Fernandez</v>
      </c>
      <c r="J701" s="13" t="str">
        <f t="shared" si="69"/>
        <v>!Elementary</v>
      </c>
      <c r="K701" s="14" t="str">
        <f t="shared" si="65"/>
        <v>!B</v>
      </c>
      <c r="L701" s="15" t="str">
        <f t="shared" si="70"/>
        <v>!46.9</v>
      </c>
      <c r="M701" s="7"/>
      <c r="N701" s="8"/>
      <c r="O701" s="9"/>
      <c r="P701" s="10"/>
      <c r="Q701" s="11"/>
    </row>
    <row r="702" spans="1:17" x14ac:dyDescent="0.25">
      <c r="A702" s="2">
        <v>22</v>
      </c>
      <c r="B702" s="3" t="s">
        <v>1413</v>
      </c>
      <c r="C702" s="4" t="s">
        <v>1414</v>
      </c>
      <c r="D702" s="5" t="s">
        <v>21</v>
      </c>
      <c r="E702" s="22" t="s">
        <v>12</v>
      </c>
      <c r="F702" s="25">
        <v>72.5</v>
      </c>
      <c r="G702" s="6">
        <f t="shared" si="66"/>
        <v>22</v>
      </c>
      <c r="H702" t="str">
        <f t="shared" si="67"/>
        <v>!P.S. K134</v>
      </c>
      <c r="I702" t="str">
        <f t="shared" si="68"/>
        <v>!Debra Ramsaran</v>
      </c>
      <c r="J702" s="13" t="str">
        <f t="shared" si="69"/>
        <v>!Elementary</v>
      </c>
      <c r="K702" s="14" t="str">
        <f t="shared" si="65"/>
        <v>!A</v>
      </c>
      <c r="L702" s="15" t="str">
        <f t="shared" si="70"/>
        <v>!72.5</v>
      </c>
      <c r="M702" s="7"/>
      <c r="N702" s="8"/>
      <c r="O702" s="9"/>
      <c r="P702" s="10"/>
      <c r="Q702" s="11"/>
    </row>
    <row r="703" spans="1:17" x14ac:dyDescent="0.25">
      <c r="A703" s="2">
        <v>22</v>
      </c>
      <c r="B703" s="3" t="s">
        <v>1415</v>
      </c>
      <c r="C703" s="4" t="s">
        <v>1416</v>
      </c>
      <c r="D703" s="5" t="s">
        <v>21</v>
      </c>
      <c r="E703" s="22" t="s">
        <v>9</v>
      </c>
      <c r="F703" s="25">
        <v>47.6</v>
      </c>
      <c r="G703" s="6">
        <f t="shared" si="66"/>
        <v>22</v>
      </c>
      <c r="H703" t="str">
        <f t="shared" si="67"/>
        <v>!P.S. 139 Alexine A. Fenty</v>
      </c>
      <c r="I703" t="str">
        <f t="shared" si="68"/>
        <v>!Mary Mcdonald</v>
      </c>
      <c r="J703" s="13" t="str">
        <f t="shared" si="69"/>
        <v>!Elementary</v>
      </c>
      <c r="K703" s="14" t="str">
        <f t="shared" si="65"/>
        <v>!B</v>
      </c>
      <c r="L703" s="15" t="str">
        <f t="shared" si="70"/>
        <v>!47.6</v>
      </c>
      <c r="M703" s="7"/>
      <c r="N703" s="8"/>
      <c r="O703" s="9"/>
      <c r="P703" s="10"/>
      <c r="Q703" s="11"/>
    </row>
    <row r="704" spans="1:17" x14ac:dyDescent="0.25">
      <c r="A704" s="2">
        <v>22</v>
      </c>
      <c r="B704" s="3" t="s">
        <v>1417</v>
      </c>
      <c r="C704" s="4" t="s">
        <v>1418</v>
      </c>
      <c r="D704" s="5" t="s">
        <v>21</v>
      </c>
      <c r="E704" s="22" t="s">
        <v>9</v>
      </c>
      <c r="F704" s="25">
        <v>41</v>
      </c>
      <c r="G704" s="6">
        <f t="shared" si="66"/>
        <v>22</v>
      </c>
      <c r="H704" t="str">
        <f t="shared" si="67"/>
        <v>!School of Science &amp; Technology</v>
      </c>
      <c r="I704" t="str">
        <f t="shared" si="68"/>
        <v>!Dr. Rhonda D. Farkas</v>
      </c>
      <c r="J704" s="13" t="str">
        <f t="shared" si="69"/>
        <v>!Elementary</v>
      </c>
      <c r="K704" s="14" t="str">
        <f t="shared" si="65"/>
        <v>!B</v>
      </c>
      <c r="L704" s="15" t="str">
        <f t="shared" si="70"/>
        <v>!41</v>
      </c>
      <c r="M704" s="7"/>
      <c r="N704" s="8"/>
      <c r="O704" s="9"/>
      <c r="P704" s="10"/>
      <c r="Q704" s="11"/>
    </row>
    <row r="705" spans="1:17" x14ac:dyDescent="0.25">
      <c r="A705" s="2">
        <v>22</v>
      </c>
      <c r="B705" s="3" t="s">
        <v>1419</v>
      </c>
      <c r="C705" s="4" t="s">
        <v>1420</v>
      </c>
      <c r="D705" s="5" t="s">
        <v>21</v>
      </c>
      <c r="E705" s="22" t="s">
        <v>18</v>
      </c>
      <c r="F705" s="25">
        <v>38.299999999999997</v>
      </c>
      <c r="G705" s="6">
        <f t="shared" si="66"/>
        <v>22</v>
      </c>
      <c r="H705" t="str">
        <f t="shared" si="67"/>
        <v>!P.S. 193 Gil Hodges</v>
      </c>
      <c r="I705" t="str">
        <f t="shared" si="68"/>
        <v>!Frank A. Cimino</v>
      </c>
      <c r="J705" s="13" t="str">
        <f t="shared" si="69"/>
        <v>!Elementary</v>
      </c>
      <c r="K705" s="14" t="str">
        <f t="shared" si="65"/>
        <v>!C</v>
      </c>
      <c r="L705" s="15" t="str">
        <f t="shared" si="70"/>
        <v>!38.3</v>
      </c>
      <c r="M705" s="7"/>
      <c r="N705" s="8"/>
      <c r="O705" s="9"/>
      <c r="P705" s="10"/>
      <c r="Q705" s="11"/>
    </row>
    <row r="706" spans="1:17" x14ac:dyDescent="0.25">
      <c r="A706" s="2">
        <v>22</v>
      </c>
      <c r="B706" s="3" t="s">
        <v>1421</v>
      </c>
      <c r="C706" s="4" t="s">
        <v>1422</v>
      </c>
      <c r="D706" s="5" t="s">
        <v>21</v>
      </c>
      <c r="E706" s="22" t="s">
        <v>18</v>
      </c>
      <c r="F706" s="25">
        <v>33.700000000000003</v>
      </c>
      <c r="G706" s="6">
        <f t="shared" si="66"/>
        <v>22</v>
      </c>
      <c r="H706" t="str">
        <f t="shared" si="67"/>
        <v>!P.S. 194 Raoul Wallenberg</v>
      </c>
      <c r="I706" t="str">
        <f t="shared" si="68"/>
        <v>!Mary Zissler-Lynch</v>
      </c>
      <c r="J706" s="13" t="str">
        <f t="shared" si="69"/>
        <v>!Elementary</v>
      </c>
      <c r="K706" s="14" t="str">
        <f t="shared" si="65"/>
        <v>!C</v>
      </c>
      <c r="L706" s="15" t="str">
        <f t="shared" si="70"/>
        <v>!33.7</v>
      </c>
      <c r="M706" s="7"/>
      <c r="N706" s="8"/>
      <c r="O706" s="9"/>
      <c r="P706" s="10"/>
      <c r="Q706" s="11"/>
    </row>
    <row r="707" spans="1:17" x14ac:dyDescent="0.25">
      <c r="A707" s="2">
        <v>22</v>
      </c>
      <c r="B707" s="3" t="s">
        <v>1423</v>
      </c>
      <c r="C707" s="4" t="s">
        <v>1424</v>
      </c>
      <c r="D707" s="5" t="s">
        <v>21</v>
      </c>
      <c r="E707" s="22" t="s">
        <v>9</v>
      </c>
      <c r="F707" s="25">
        <v>42.2</v>
      </c>
      <c r="G707" s="6">
        <f t="shared" si="66"/>
        <v>22</v>
      </c>
      <c r="H707" t="str">
        <f t="shared" si="67"/>
        <v>!P.S. 195 Manhattan Beach</v>
      </c>
      <c r="I707" t="str">
        <f t="shared" si="68"/>
        <v>!Arthur Forman</v>
      </c>
      <c r="J707" s="13" t="str">
        <f t="shared" si="69"/>
        <v>!Elementary</v>
      </c>
      <c r="K707" s="14" t="str">
        <f t="shared" ref="K707:K770" si="71">"!" &amp; LEFT(E707, LEN(E707)-1)</f>
        <v>!B</v>
      </c>
      <c r="L707" s="15" t="str">
        <f t="shared" si="70"/>
        <v>!42.2</v>
      </c>
      <c r="M707" s="7"/>
      <c r="N707" s="8"/>
      <c r="O707" s="9"/>
      <c r="P707" s="10"/>
      <c r="Q707" s="11"/>
    </row>
    <row r="708" spans="1:17" x14ac:dyDescent="0.25">
      <c r="A708" s="2">
        <v>22</v>
      </c>
      <c r="B708" s="3" t="s">
        <v>1425</v>
      </c>
      <c r="C708" s="4" t="s">
        <v>1426</v>
      </c>
      <c r="D708" s="5" t="s">
        <v>21</v>
      </c>
      <c r="E708" s="22" t="s">
        <v>9</v>
      </c>
      <c r="F708" s="25">
        <v>50.4</v>
      </c>
      <c r="G708" s="6">
        <f t="shared" si="66"/>
        <v>22</v>
      </c>
      <c r="H708" t="str">
        <f t="shared" si="67"/>
        <v>!P.S. 197 Brooklyn</v>
      </c>
      <c r="I708" t="str">
        <f t="shared" si="68"/>
        <v>!Rosemarie Barbiere Nicoletti</v>
      </c>
      <c r="J708" s="13" t="str">
        <f t="shared" si="69"/>
        <v>!Elementary</v>
      </c>
      <c r="K708" s="14" t="str">
        <f t="shared" si="71"/>
        <v>!B</v>
      </c>
      <c r="L708" s="15" t="str">
        <f t="shared" si="70"/>
        <v>!50.4</v>
      </c>
      <c r="M708" s="7"/>
      <c r="N708" s="8"/>
      <c r="O708" s="9"/>
      <c r="P708" s="10"/>
      <c r="Q708" s="11"/>
    </row>
    <row r="709" spans="1:17" x14ac:dyDescent="0.25">
      <c r="A709" s="2">
        <v>22</v>
      </c>
      <c r="B709" s="3" t="s">
        <v>1427</v>
      </c>
      <c r="C709" s="4" t="s">
        <v>1428</v>
      </c>
      <c r="D709" s="5" t="s">
        <v>21</v>
      </c>
      <c r="E709" s="22" t="s">
        <v>9</v>
      </c>
      <c r="F709" s="25">
        <v>56.5</v>
      </c>
      <c r="G709" s="6">
        <f t="shared" si="66"/>
        <v>22</v>
      </c>
      <c r="H709" t="str">
        <f t="shared" si="67"/>
        <v>!P.S. 198 Brooklyn</v>
      </c>
      <c r="I709" t="str">
        <f t="shared" si="68"/>
        <v>!Joy-Ann Morgan</v>
      </c>
      <c r="J709" s="13" t="str">
        <f t="shared" si="69"/>
        <v>!Elementary</v>
      </c>
      <c r="K709" s="14" t="str">
        <f t="shared" si="71"/>
        <v>!B</v>
      </c>
      <c r="L709" s="15" t="str">
        <f t="shared" si="70"/>
        <v>!56.5</v>
      </c>
      <c r="M709" s="7"/>
      <c r="N709" s="8"/>
      <c r="O709" s="9"/>
      <c r="P709" s="10"/>
      <c r="Q709" s="11"/>
    </row>
    <row r="710" spans="1:17" x14ac:dyDescent="0.25">
      <c r="A710" s="2">
        <v>22</v>
      </c>
      <c r="B710" s="3" t="s">
        <v>1429</v>
      </c>
      <c r="C710" s="4" t="s">
        <v>1430</v>
      </c>
      <c r="D710" s="5" t="s">
        <v>21</v>
      </c>
      <c r="E710" s="22" t="s">
        <v>9</v>
      </c>
      <c r="F710" s="25">
        <v>46.4</v>
      </c>
      <c r="G710" s="6">
        <f t="shared" si="66"/>
        <v>22</v>
      </c>
      <c r="H710" t="str">
        <f t="shared" si="67"/>
        <v>!P.S. 203 Floyd Bennett</v>
      </c>
      <c r="I710" t="str">
        <f t="shared" si="68"/>
        <v>!Lisa Esposito</v>
      </c>
      <c r="J710" s="13" t="str">
        <f t="shared" si="69"/>
        <v>!Elementary</v>
      </c>
      <c r="K710" s="14" t="str">
        <f t="shared" si="71"/>
        <v>!B</v>
      </c>
      <c r="L710" s="15" t="str">
        <f t="shared" si="70"/>
        <v>!46.4</v>
      </c>
      <c r="M710" s="7"/>
      <c r="N710" s="8"/>
      <c r="O710" s="9"/>
      <c r="P710" s="10"/>
      <c r="Q710" s="11"/>
    </row>
    <row r="711" spans="1:17" x14ac:dyDescent="0.25">
      <c r="A711" s="2">
        <v>22</v>
      </c>
      <c r="B711" s="3" t="s">
        <v>1431</v>
      </c>
      <c r="C711" s="4" t="s">
        <v>1432</v>
      </c>
      <c r="D711" s="5" t="s">
        <v>15</v>
      </c>
      <c r="E711" s="22" t="s">
        <v>18</v>
      </c>
      <c r="F711" s="25">
        <v>41.2</v>
      </c>
      <c r="G711" s="6">
        <f t="shared" si="66"/>
        <v>22</v>
      </c>
      <c r="H711" t="str">
        <f t="shared" si="67"/>
        <v>!P.S. 206 Joseph F Lamb</v>
      </c>
      <c r="I711" t="str">
        <f t="shared" si="68"/>
        <v>!Deirdre Keyes</v>
      </c>
      <c r="J711" s="13" t="str">
        <f t="shared" si="69"/>
        <v>!K-8</v>
      </c>
      <c r="K711" s="14" t="str">
        <f t="shared" si="71"/>
        <v>!C</v>
      </c>
      <c r="L711" s="15" t="str">
        <f t="shared" si="70"/>
        <v>!41.2</v>
      </c>
      <c r="M711" s="7"/>
      <c r="N711" s="8"/>
      <c r="O711" s="9"/>
      <c r="P711" s="10"/>
      <c r="Q711" s="11"/>
    </row>
    <row r="712" spans="1:17" x14ac:dyDescent="0.25">
      <c r="A712" s="2">
        <v>22</v>
      </c>
      <c r="B712" s="3" t="s">
        <v>1433</v>
      </c>
      <c r="C712" s="4" t="s">
        <v>1434</v>
      </c>
      <c r="D712" s="5" t="s">
        <v>15</v>
      </c>
      <c r="E712" s="22" t="s">
        <v>9</v>
      </c>
      <c r="F712" s="25">
        <v>46.3</v>
      </c>
      <c r="G712" s="6">
        <f t="shared" si="66"/>
        <v>22</v>
      </c>
      <c r="H712" t="str">
        <f t="shared" si="67"/>
        <v>!P.S. 207 Elizabeth G. Leary</v>
      </c>
      <c r="I712" t="str">
        <f t="shared" si="68"/>
        <v>!Mary Bosco</v>
      </c>
      <c r="J712" s="13" t="str">
        <f t="shared" si="69"/>
        <v>!K-8</v>
      </c>
      <c r="K712" s="14" t="str">
        <f t="shared" si="71"/>
        <v>!B</v>
      </c>
      <c r="L712" s="15" t="str">
        <f t="shared" si="70"/>
        <v>!46.3</v>
      </c>
      <c r="M712" s="7"/>
      <c r="N712" s="8"/>
      <c r="O712" s="9"/>
      <c r="P712" s="10"/>
      <c r="Q712" s="11"/>
    </row>
    <row r="713" spans="1:17" x14ac:dyDescent="0.25">
      <c r="A713" s="2">
        <v>22</v>
      </c>
      <c r="B713" s="3" t="s">
        <v>1435</v>
      </c>
      <c r="C713" s="4" t="s">
        <v>1436</v>
      </c>
      <c r="D713" s="5" t="s">
        <v>21</v>
      </c>
      <c r="E713" s="22" t="s">
        <v>9</v>
      </c>
      <c r="F713" s="25">
        <v>47</v>
      </c>
      <c r="G713" s="6">
        <f t="shared" si="66"/>
        <v>22</v>
      </c>
      <c r="H713" t="str">
        <f t="shared" si="67"/>
        <v>!P.S. 217 Colonel David Marcus School</v>
      </c>
      <c r="I713" t="str">
        <f t="shared" si="68"/>
        <v>!Franca Conti</v>
      </c>
      <c r="J713" s="13" t="str">
        <f t="shared" si="69"/>
        <v>!Elementary</v>
      </c>
      <c r="K713" s="14" t="str">
        <f t="shared" si="71"/>
        <v>!B</v>
      </c>
      <c r="L713" s="15" t="str">
        <f t="shared" si="70"/>
        <v>!47</v>
      </c>
      <c r="M713" s="7"/>
      <c r="N713" s="8"/>
      <c r="O713" s="9"/>
      <c r="P713" s="10"/>
      <c r="Q713" s="11"/>
    </row>
    <row r="714" spans="1:17" x14ac:dyDescent="0.25">
      <c r="A714" s="2">
        <v>22</v>
      </c>
      <c r="B714" s="3" t="s">
        <v>1437</v>
      </c>
      <c r="C714" s="4" t="s">
        <v>1438</v>
      </c>
      <c r="D714" s="5" t="s">
        <v>21</v>
      </c>
      <c r="E714" s="22" t="s">
        <v>9</v>
      </c>
      <c r="F714" s="25">
        <v>52.9</v>
      </c>
      <c r="G714" s="6">
        <f t="shared" si="66"/>
        <v>22</v>
      </c>
      <c r="H714" t="str">
        <f t="shared" si="67"/>
        <v>!P.S. 222 Katherine R. Snyder</v>
      </c>
      <c r="I714" t="str">
        <f t="shared" si="68"/>
        <v>!Louise Blake</v>
      </c>
      <c r="J714" s="13" t="str">
        <f t="shared" si="69"/>
        <v>!Elementary</v>
      </c>
      <c r="K714" s="14" t="str">
        <f t="shared" si="71"/>
        <v>!B</v>
      </c>
      <c r="L714" s="15" t="str">
        <f t="shared" si="70"/>
        <v>!52.9</v>
      </c>
      <c r="M714" s="7"/>
      <c r="N714" s="8"/>
      <c r="O714" s="9"/>
      <c r="P714" s="10"/>
      <c r="Q714" s="11"/>
    </row>
    <row r="715" spans="1:17" x14ac:dyDescent="0.25">
      <c r="A715" s="2">
        <v>22</v>
      </c>
      <c r="B715" s="3" t="s">
        <v>1439</v>
      </c>
      <c r="C715" s="4" t="s">
        <v>1440</v>
      </c>
      <c r="D715" s="5" t="s">
        <v>8</v>
      </c>
      <c r="E715" s="22" t="s">
        <v>9</v>
      </c>
      <c r="F715" s="25">
        <v>52.2</v>
      </c>
      <c r="G715" s="6">
        <f t="shared" si="66"/>
        <v>22</v>
      </c>
      <c r="H715" t="str">
        <f t="shared" si="67"/>
        <v>!J.H.S. 234 Arthur W. Cunningham</v>
      </c>
      <c r="I715" t="str">
        <f t="shared" si="68"/>
        <v>!Susan Schaeffer</v>
      </c>
      <c r="J715" s="13" t="str">
        <f t="shared" si="69"/>
        <v>!Middle</v>
      </c>
      <c r="K715" s="14" t="str">
        <f t="shared" si="71"/>
        <v>!B</v>
      </c>
      <c r="L715" s="15" t="str">
        <f t="shared" si="70"/>
        <v>!52.2</v>
      </c>
      <c r="M715" s="7"/>
      <c r="N715" s="8"/>
      <c r="O715" s="9"/>
      <c r="P715" s="10"/>
      <c r="Q715" s="11"/>
    </row>
    <row r="716" spans="1:17" x14ac:dyDescent="0.25">
      <c r="A716" s="2">
        <v>22</v>
      </c>
      <c r="B716" s="3" t="s">
        <v>1441</v>
      </c>
      <c r="C716" s="4" t="s">
        <v>1442</v>
      </c>
      <c r="D716" s="5" t="s">
        <v>21</v>
      </c>
      <c r="E716" s="22" t="s">
        <v>18</v>
      </c>
      <c r="F716" s="25">
        <v>40.5</v>
      </c>
      <c r="G716" s="6">
        <f t="shared" si="66"/>
        <v>22</v>
      </c>
      <c r="H716" t="str">
        <f t="shared" si="67"/>
        <v>!P.S. 236 Mill Basin</v>
      </c>
      <c r="I716" t="str">
        <f t="shared" si="68"/>
        <v>!Mary Theresa Nelson</v>
      </c>
      <c r="J716" s="13" t="str">
        <f t="shared" si="69"/>
        <v>!Elementary</v>
      </c>
      <c r="K716" s="14" t="str">
        <f t="shared" si="71"/>
        <v>!C</v>
      </c>
      <c r="L716" s="15" t="str">
        <f t="shared" si="70"/>
        <v>!40.5</v>
      </c>
      <c r="M716" s="7"/>
      <c r="N716" s="8"/>
      <c r="O716" s="9"/>
      <c r="P716" s="10"/>
      <c r="Q716" s="11"/>
    </row>
    <row r="717" spans="1:17" x14ac:dyDescent="0.25">
      <c r="A717" s="2">
        <v>22</v>
      </c>
      <c r="B717" s="3" t="s">
        <v>1443</v>
      </c>
      <c r="C717" s="4" t="s">
        <v>1444</v>
      </c>
      <c r="D717" s="5" t="s">
        <v>8</v>
      </c>
      <c r="E717" s="22" t="s">
        <v>18</v>
      </c>
      <c r="F717" s="25">
        <v>37.4</v>
      </c>
      <c r="G717" s="6">
        <f t="shared" si="66"/>
        <v>22</v>
      </c>
      <c r="H717" t="str">
        <f t="shared" si="67"/>
        <v>!Andries Hudde</v>
      </c>
      <c r="I717" t="str">
        <f t="shared" si="68"/>
        <v>!Elena S. O'Sullivan</v>
      </c>
      <c r="J717" s="13" t="str">
        <f t="shared" si="69"/>
        <v>!Middle</v>
      </c>
      <c r="K717" s="14" t="str">
        <f t="shared" si="71"/>
        <v>!C</v>
      </c>
      <c r="L717" s="15" t="str">
        <f t="shared" si="70"/>
        <v>!37.4</v>
      </c>
      <c r="M717" s="7"/>
      <c r="N717" s="8"/>
      <c r="O717" s="9"/>
      <c r="P717" s="10"/>
      <c r="Q717" s="11"/>
    </row>
    <row r="718" spans="1:17" x14ac:dyDescent="0.25">
      <c r="A718" s="2">
        <v>22</v>
      </c>
      <c r="B718" s="3" t="s">
        <v>1445</v>
      </c>
      <c r="C718" s="4" t="s">
        <v>1446</v>
      </c>
      <c r="D718" s="5" t="s">
        <v>21</v>
      </c>
      <c r="E718" s="22" t="s">
        <v>9</v>
      </c>
      <c r="F718" s="25">
        <v>51.6</v>
      </c>
      <c r="G718" s="6">
        <f t="shared" si="66"/>
        <v>22</v>
      </c>
      <c r="H718" t="str">
        <f t="shared" si="67"/>
        <v>!P.S. 245</v>
      </c>
      <c r="I718" t="str">
        <f t="shared" si="68"/>
        <v>!Pat Kannengieser</v>
      </c>
      <c r="J718" s="13" t="str">
        <f t="shared" si="69"/>
        <v>!Elementary</v>
      </c>
      <c r="K718" s="14" t="str">
        <f t="shared" si="71"/>
        <v>!B</v>
      </c>
      <c r="L718" s="15" t="str">
        <f t="shared" si="70"/>
        <v>!51.6</v>
      </c>
      <c r="M718" s="7"/>
      <c r="N718" s="8"/>
      <c r="O718" s="9"/>
      <c r="P718" s="10"/>
      <c r="Q718" s="11"/>
    </row>
    <row r="719" spans="1:17" x14ac:dyDescent="0.25">
      <c r="A719" s="2">
        <v>22</v>
      </c>
      <c r="B719" s="3" t="s">
        <v>1447</v>
      </c>
      <c r="C719" s="4" t="s">
        <v>1448</v>
      </c>
      <c r="D719" s="5" t="s">
        <v>21</v>
      </c>
      <c r="E719" s="22" t="s">
        <v>9</v>
      </c>
      <c r="F719" s="25">
        <v>49</v>
      </c>
      <c r="G719" s="6">
        <f t="shared" si="66"/>
        <v>22</v>
      </c>
      <c r="H719" t="str">
        <f t="shared" si="67"/>
        <v>!P.S. 251 Paerdegat</v>
      </c>
      <c r="I719" t="str">
        <f t="shared" si="68"/>
        <v>!Steven Boyer</v>
      </c>
      <c r="J719" s="13" t="str">
        <f t="shared" si="69"/>
        <v>!Elementary</v>
      </c>
      <c r="K719" s="14" t="str">
        <f t="shared" si="71"/>
        <v>!B</v>
      </c>
      <c r="L719" s="15" t="str">
        <f t="shared" si="70"/>
        <v>!49</v>
      </c>
      <c r="M719" s="7"/>
      <c r="N719" s="8"/>
      <c r="O719" s="9"/>
      <c r="P719" s="10"/>
      <c r="Q719" s="11"/>
    </row>
    <row r="720" spans="1:17" x14ac:dyDescent="0.25">
      <c r="A720" s="2">
        <v>22</v>
      </c>
      <c r="B720" s="3" t="s">
        <v>1449</v>
      </c>
      <c r="C720" s="4" t="s">
        <v>1450</v>
      </c>
      <c r="D720" s="5" t="s">
        <v>21</v>
      </c>
      <c r="E720" s="22" t="s">
        <v>12</v>
      </c>
      <c r="F720" s="25">
        <v>73.400000000000006</v>
      </c>
      <c r="G720" s="6">
        <f t="shared" si="66"/>
        <v>22</v>
      </c>
      <c r="H720" t="str">
        <f t="shared" si="67"/>
        <v>!P.S. 254 Dag Hammarskjold</v>
      </c>
      <c r="I720" t="str">
        <f t="shared" si="68"/>
        <v>!Linda Alhonote</v>
      </c>
      <c r="J720" s="13" t="str">
        <f t="shared" si="69"/>
        <v>!Elementary</v>
      </c>
      <c r="K720" s="14" t="str">
        <f t="shared" si="71"/>
        <v>!A</v>
      </c>
      <c r="L720" s="15" t="str">
        <f t="shared" si="70"/>
        <v>!73.4</v>
      </c>
      <c r="M720" s="7"/>
      <c r="N720" s="8"/>
      <c r="O720" s="9"/>
      <c r="P720" s="10"/>
      <c r="Q720" s="11"/>
    </row>
    <row r="721" spans="1:17" x14ac:dyDescent="0.25">
      <c r="A721" s="2">
        <v>22</v>
      </c>
      <c r="B721" s="3" t="s">
        <v>1451</v>
      </c>
      <c r="C721" s="4" t="s">
        <v>1452</v>
      </c>
      <c r="D721" s="5" t="s">
        <v>21</v>
      </c>
      <c r="E721" s="22" t="s">
        <v>12</v>
      </c>
      <c r="F721" s="25">
        <v>67.900000000000006</v>
      </c>
      <c r="G721" s="6">
        <f t="shared" si="66"/>
        <v>22</v>
      </c>
      <c r="H721" t="str">
        <f t="shared" si="67"/>
        <v>!P.S. 255 Barbara Reing School</v>
      </c>
      <c r="I721" t="str">
        <f t="shared" si="68"/>
        <v>!Linda L. Singer</v>
      </c>
      <c r="J721" s="13" t="str">
        <f t="shared" si="69"/>
        <v>!Elementary</v>
      </c>
      <c r="K721" s="14" t="str">
        <f t="shared" si="71"/>
        <v>!A</v>
      </c>
      <c r="L721" s="15" t="str">
        <f t="shared" si="70"/>
        <v>!67.9</v>
      </c>
      <c r="M721" s="7"/>
      <c r="N721" s="8"/>
      <c r="O721" s="9"/>
      <c r="P721" s="10"/>
      <c r="Q721" s="11"/>
    </row>
    <row r="722" spans="1:17" x14ac:dyDescent="0.25">
      <c r="A722" s="2">
        <v>22</v>
      </c>
      <c r="B722" s="3" t="s">
        <v>1453</v>
      </c>
      <c r="C722" s="4" t="s">
        <v>1454</v>
      </c>
      <c r="D722" s="5" t="s">
        <v>21</v>
      </c>
      <c r="E722" s="22" t="s">
        <v>18</v>
      </c>
      <c r="F722" s="25">
        <v>35.299999999999997</v>
      </c>
      <c r="G722" s="6">
        <f t="shared" si="66"/>
        <v>22</v>
      </c>
      <c r="H722" t="str">
        <f t="shared" si="67"/>
        <v>!P.S. 269 Nostrand</v>
      </c>
      <c r="I722" t="str">
        <f t="shared" si="68"/>
        <v>!Phyllis Corbin</v>
      </c>
      <c r="J722" s="13" t="str">
        <f t="shared" si="69"/>
        <v>!Elementary</v>
      </c>
      <c r="K722" s="14" t="str">
        <f t="shared" si="71"/>
        <v>!C</v>
      </c>
      <c r="L722" s="15" t="str">
        <f t="shared" si="70"/>
        <v>!35.3</v>
      </c>
      <c r="M722" s="7"/>
      <c r="N722" s="8"/>
      <c r="O722" s="9"/>
      <c r="P722" s="10"/>
      <c r="Q722" s="11"/>
    </row>
    <row r="723" spans="1:17" x14ac:dyDescent="0.25">
      <c r="A723" s="2">
        <v>22</v>
      </c>
      <c r="B723" s="3" t="s">
        <v>1455</v>
      </c>
      <c r="C723" s="4" t="s">
        <v>1456</v>
      </c>
      <c r="D723" s="5" t="s">
        <v>21</v>
      </c>
      <c r="E723" s="22" t="s">
        <v>18</v>
      </c>
      <c r="F723" s="25">
        <v>35.6</v>
      </c>
      <c r="G723" s="6">
        <f t="shared" si="66"/>
        <v>22</v>
      </c>
      <c r="H723" t="str">
        <f t="shared" si="67"/>
        <v>!P.S. 277 Gerritsen Beach</v>
      </c>
      <c r="I723" t="str">
        <f t="shared" si="68"/>
        <v>!Jeanne M. Fish</v>
      </c>
      <c r="J723" s="13" t="str">
        <f t="shared" si="69"/>
        <v>!Elementary</v>
      </c>
      <c r="K723" s="14" t="str">
        <f t="shared" si="71"/>
        <v>!C</v>
      </c>
      <c r="L723" s="15" t="str">
        <f t="shared" si="70"/>
        <v>!35.6</v>
      </c>
      <c r="M723" s="7"/>
      <c r="N723" s="8"/>
      <c r="O723" s="9"/>
      <c r="P723" s="10"/>
      <c r="Q723" s="11"/>
    </row>
    <row r="724" spans="1:17" x14ac:dyDescent="0.25">
      <c r="A724" s="2">
        <v>22</v>
      </c>
      <c r="B724" s="3" t="s">
        <v>1457</v>
      </c>
      <c r="C724" s="4" t="s">
        <v>1458</v>
      </c>
      <c r="D724" s="5" t="s">
        <v>8</v>
      </c>
      <c r="E724" s="22" t="s">
        <v>24</v>
      </c>
      <c r="F724" s="25">
        <v>21.5</v>
      </c>
      <c r="G724" s="6">
        <f t="shared" si="66"/>
        <v>22</v>
      </c>
      <c r="H724" t="str">
        <f t="shared" si="67"/>
        <v>!J.H.S. 278 Marine Park</v>
      </c>
      <c r="I724" t="str">
        <f t="shared" si="68"/>
        <v>!Debra Garofalo</v>
      </c>
      <c r="J724" s="13" t="str">
        <f t="shared" si="69"/>
        <v>!Middle</v>
      </c>
      <c r="K724" s="14" t="str">
        <f t="shared" si="71"/>
        <v>!D</v>
      </c>
      <c r="L724" s="15" t="str">
        <f t="shared" si="70"/>
        <v>!21.5</v>
      </c>
      <c r="M724" s="7"/>
      <c r="N724" s="8"/>
      <c r="O724" s="9"/>
      <c r="P724" s="10"/>
      <c r="Q724" s="11"/>
    </row>
    <row r="725" spans="1:17" x14ac:dyDescent="0.25">
      <c r="A725" s="2">
        <v>22</v>
      </c>
      <c r="B725" s="3" t="s">
        <v>1459</v>
      </c>
      <c r="C725" s="4" t="s">
        <v>1460</v>
      </c>
      <c r="D725" s="5" t="s">
        <v>21</v>
      </c>
      <c r="E725" s="22" t="s">
        <v>18</v>
      </c>
      <c r="F725" s="25">
        <v>37.799999999999997</v>
      </c>
      <c r="G725" s="6">
        <f t="shared" si="66"/>
        <v>22</v>
      </c>
      <c r="H725" t="str">
        <f t="shared" si="67"/>
        <v>!P.S. 312 Bergen Beach</v>
      </c>
      <c r="I725" t="str">
        <f t="shared" si="68"/>
        <v>!Linda Beal Benigno</v>
      </c>
      <c r="J725" s="13" t="str">
        <f t="shared" si="69"/>
        <v>!Elementary</v>
      </c>
      <c r="K725" s="14" t="str">
        <f t="shared" si="71"/>
        <v>!C</v>
      </c>
      <c r="L725" s="15" t="str">
        <f t="shared" si="70"/>
        <v>!37.8</v>
      </c>
      <c r="M725" s="7"/>
      <c r="N725" s="8"/>
      <c r="O725" s="9"/>
      <c r="P725" s="10"/>
      <c r="Q725" s="11"/>
    </row>
    <row r="726" spans="1:17" x14ac:dyDescent="0.25">
      <c r="A726" s="2">
        <v>22</v>
      </c>
      <c r="B726" s="3" t="s">
        <v>1461</v>
      </c>
      <c r="C726" s="4" t="s">
        <v>1462</v>
      </c>
      <c r="D726" s="5" t="s">
        <v>21</v>
      </c>
      <c r="E726" s="22" t="s">
        <v>9</v>
      </c>
      <c r="F726" s="25">
        <v>40.799999999999997</v>
      </c>
      <c r="G726" s="6">
        <f t="shared" si="66"/>
        <v>22</v>
      </c>
      <c r="H726" t="str">
        <f t="shared" si="67"/>
        <v>!P.S. K315</v>
      </c>
      <c r="I726" t="str">
        <f t="shared" si="68"/>
        <v>!Judith Ranft</v>
      </c>
      <c r="J726" s="13" t="str">
        <f t="shared" si="69"/>
        <v>!Elementary</v>
      </c>
      <c r="K726" s="14" t="str">
        <f t="shared" si="71"/>
        <v>!B</v>
      </c>
      <c r="L726" s="15" t="str">
        <f t="shared" si="70"/>
        <v>!40.8</v>
      </c>
      <c r="M726" s="7"/>
      <c r="N726" s="8"/>
      <c r="O726" s="9"/>
      <c r="P726" s="10"/>
      <c r="Q726" s="11"/>
    </row>
    <row r="727" spans="1:17" x14ac:dyDescent="0.25">
      <c r="A727" s="2">
        <v>22</v>
      </c>
      <c r="B727" s="3" t="s">
        <v>1463</v>
      </c>
      <c r="C727" s="4" t="s">
        <v>1464</v>
      </c>
      <c r="D727" s="5" t="s">
        <v>178</v>
      </c>
      <c r="E727" s="22" t="s">
        <v>18</v>
      </c>
      <c r="F727" s="25">
        <v>22.3</v>
      </c>
      <c r="G727" s="6">
        <f t="shared" si="66"/>
        <v>22</v>
      </c>
      <c r="H727" t="str">
        <f t="shared" si="67"/>
        <v>!P.S. 361 East Flatbush Early Childhood School</v>
      </c>
      <c r="I727" t="str">
        <f t="shared" si="68"/>
        <v>!Dianne S. Martin</v>
      </c>
      <c r="J727" s="13" t="str">
        <f t="shared" si="69"/>
        <v>!K-2</v>
      </c>
      <c r="K727" s="14" t="str">
        <f t="shared" si="71"/>
        <v>!C</v>
      </c>
      <c r="L727" s="15" t="str">
        <f t="shared" si="70"/>
        <v>!22.3</v>
      </c>
      <c r="M727" s="7"/>
      <c r="N727" s="8"/>
      <c r="O727" s="9"/>
      <c r="P727" s="10"/>
      <c r="Q727" s="11"/>
    </row>
    <row r="728" spans="1:17" x14ac:dyDescent="0.25">
      <c r="A728" s="2">
        <v>22</v>
      </c>
      <c r="B728" s="3" t="s">
        <v>1465</v>
      </c>
      <c r="C728" s="4" t="s">
        <v>1466</v>
      </c>
      <c r="D728" s="5" t="s">
        <v>8</v>
      </c>
      <c r="E728" s="22" t="s">
        <v>18</v>
      </c>
      <c r="F728" s="25">
        <v>21.9</v>
      </c>
      <c r="G728" s="6">
        <f t="shared" si="66"/>
        <v>22</v>
      </c>
      <c r="H728" t="str">
        <f t="shared" si="67"/>
        <v>!I. S. 381</v>
      </c>
      <c r="I728" t="str">
        <f t="shared" si="68"/>
        <v>!Mary Harrington</v>
      </c>
      <c r="J728" s="13" t="str">
        <f t="shared" si="69"/>
        <v>!Middle</v>
      </c>
      <c r="K728" s="14" t="str">
        <f t="shared" si="71"/>
        <v>!C</v>
      </c>
      <c r="L728" s="15" t="str">
        <f t="shared" si="70"/>
        <v>!21.9</v>
      </c>
      <c r="M728" s="7"/>
      <c r="N728" s="8"/>
      <c r="O728" s="9"/>
      <c r="P728" s="10"/>
      <c r="Q728" s="11"/>
    </row>
    <row r="729" spans="1:17" x14ac:dyDescent="0.25">
      <c r="A729" s="2">
        <v>22</v>
      </c>
      <c r="B729" s="3" t="s">
        <v>1467</v>
      </c>
      <c r="C729" s="4" t="s">
        <v>1468</v>
      </c>
      <c r="D729" s="5" t="s">
        <v>8</v>
      </c>
      <c r="E729" s="22" t="s">
        <v>12</v>
      </c>
      <c r="F729" s="25">
        <v>60.7</v>
      </c>
      <c r="G729" s="6">
        <f t="shared" si="66"/>
        <v>22</v>
      </c>
      <c r="H729" t="str">
        <f t="shared" si="67"/>
        <v>!Brooklyn College Academy</v>
      </c>
      <c r="I729" t="str">
        <f t="shared" si="68"/>
        <v>!Nicholas Mazzarella</v>
      </c>
      <c r="J729" s="13" t="str">
        <f t="shared" si="69"/>
        <v>!Middle</v>
      </c>
      <c r="K729" s="14" t="str">
        <f t="shared" si="71"/>
        <v>!A</v>
      </c>
      <c r="L729" s="15" t="str">
        <f t="shared" si="70"/>
        <v>!60.7</v>
      </c>
      <c r="M729" s="7"/>
      <c r="N729" s="8"/>
      <c r="O729" s="9"/>
      <c r="P729" s="10"/>
      <c r="Q729" s="11"/>
    </row>
    <row r="730" spans="1:17" x14ac:dyDescent="0.25">
      <c r="A730" s="2">
        <v>23</v>
      </c>
      <c r="B730" s="3" t="s">
        <v>1469</v>
      </c>
      <c r="C730" s="4" t="s">
        <v>1470</v>
      </c>
      <c r="D730" s="5" t="s">
        <v>15</v>
      </c>
      <c r="E730" s="22" t="s">
        <v>12</v>
      </c>
      <c r="F730" s="25">
        <v>57.9</v>
      </c>
      <c r="G730" s="6">
        <f t="shared" si="66"/>
        <v>23</v>
      </c>
      <c r="H730" t="str">
        <f t="shared" si="67"/>
        <v>!P.S. 041 Francis White</v>
      </c>
      <c r="I730" t="str">
        <f t="shared" si="68"/>
        <v>!Theresa Siegel</v>
      </c>
      <c r="J730" s="13" t="str">
        <f t="shared" si="69"/>
        <v>!K-8</v>
      </c>
      <c r="K730" s="14" t="str">
        <f t="shared" si="71"/>
        <v>!A</v>
      </c>
      <c r="L730" s="15" t="str">
        <f t="shared" si="70"/>
        <v>!57.9</v>
      </c>
      <c r="M730" s="7"/>
      <c r="N730" s="8"/>
      <c r="O730" s="9"/>
      <c r="P730" s="10"/>
      <c r="Q730" s="11"/>
    </row>
    <row r="731" spans="1:17" x14ac:dyDescent="0.25">
      <c r="A731" s="2">
        <v>23</v>
      </c>
      <c r="B731" s="3" t="s">
        <v>1471</v>
      </c>
      <c r="C731" s="4" t="s">
        <v>1472</v>
      </c>
      <c r="D731" s="5" t="s">
        <v>15</v>
      </c>
      <c r="E731" s="22" t="s">
        <v>18</v>
      </c>
      <c r="F731" s="25">
        <v>29</v>
      </c>
      <c r="G731" s="6">
        <f t="shared" si="66"/>
        <v>23</v>
      </c>
      <c r="H731" t="str">
        <f t="shared" si="67"/>
        <v>!P.S. 073 Thomas S. Boyland</v>
      </c>
      <c r="I731" t="str">
        <f t="shared" si="68"/>
        <v>!Joelle Mcken</v>
      </c>
      <c r="J731" s="13" t="str">
        <f t="shared" si="69"/>
        <v>!K-8</v>
      </c>
      <c r="K731" s="14" t="str">
        <f t="shared" si="71"/>
        <v>!C</v>
      </c>
      <c r="L731" s="15" t="str">
        <f t="shared" si="70"/>
        <v>!29</v>
      </c>
      <c r="M731" s="7"/>
      <c r="N731" s="8"/>
      <c r="O731" s="9"/>
      <c r="P731" s="10"/>
      <c r="Q731" s="11"/>
    </row>
    <row r="732" spans="1:17" x14ac:dyDescent="0.25">
      <c r="A732" s="2">
        <v>23</v>
      </c>
      <c r="B732" s="3" t="s">
        <v>1473</v>
      </c>
      <c r="C732" s="4" t="s">
        <v>1474</v>
      </c>
      <c r="D732" s="5" t="s">
        <v>15</v>
      </c>
      <c r="E732" s="22" t="s">
        <v>18</v>
      </c>
      <c r="F732" s="25">
        <v>31.9</v>
      </c>
      <c r="G732" s="6">
        <f t="shared" si="66"/>
        <v>23</v>
      </c>
      <c r="H732" t="str">
        <f t="shared" si="67"/>
        <v>!P.S./I.S. 137 Rachel Jean Mitchell</v>
      </c>
      <c r="I732" t="str">
        <f t="shared" si="68"/>
        <v>!Winston Riley</v>
      </c>
      <c r="J732" s="13" t="str">
        <f t="shared" si="69"/>
        <v>!K-8</v>
      </c>
      <c r="K732" s="14" t="str">
        <f t="shared" si="71"/>
        <v>!C</v>
      </c>
      <c r="L732" s="15" t="str">
        <f t="shared" si="70"/>
        <v>!31.9</v>
      </c>
      <c r="M732" s="7"/>
      <c r="N732" s="8"/>
      <c r="O732" s="9"/>
      <c r="P732" s="10"/>
      <c r="Q732" s="11"/>
    </row>
    <row r="733" spans="1:17" x14ac:dyDescent="0.25">
      <c r="A733" s="2">
        <v>23</v>
      </c>
      <c r="B733" s="3" t="s">
        <v>1475</v>
      </c>
      <c r="C733" s="4" t="s">
        <v>1476</v>
      </c>
      <c r="D733" s="5" t="s">
        <v>15</v>
      </c>
      <c r="E733" s="22" t="s">
        <v>18</v>
      </c>
      <c r="F733" s="25">
        <v>32.200000000000003</v>
      </c>
      <c r="G733" s="6">
        <f t="shared" si="66"/>
        <v>23</v>
      </c>
      <c r="H733" t="str">
        <f t="shared" si="67"/>
        <v>!P.S. 150 Christopher</v>
      </c>
      <c r="I733" t="str">
        <f t="shared" si="68"/>
        <v>!Pamela Bradley Muchere</v>
      </c>
      <c r="J733" s="13" t="str">
        <f t="shared" si="69"/>
        <v>!K-8</v>
      </c>
      <c r="K733" s="14" t="str">
        <f t="shared" si="71"/>
        <v>!C</v>
      </c>
      <c r="L733" s="15" t="str">
        <f t="shared" si="70"/>
        <v>!32.2</v>
      </c>
      <c r="M733" s="7"/>
      <c r="N733" s="8"/>
      <c r="O733" s="9"/>
      <c r="P733" s="10"/>
      <c r="Q733" s="11"/>
    </row>
    <row r="734" spans="1:17" x14ac:dyDescent="0.25">
      <c r="A734" s="2">
        <v>23</v>
      </c>
      <c r="B734" s="3" t="s">
        <v>1477</v>
      </c>
      <c r="C734" s="4" t="s">
        <v>1478</v>
      </c>
      <c r="D734" s="5" t="s">
        <v>15</v>
      </c>
      <c r="E734" s="22" t="s">
        <v>12</v>
      </c>
      <c r="F734" s="25">
        <v>61.5</v>
      </c>
      <c r="G734" s="6">
        <f t="shared" si="66"/>
        <v>23</v>
      </c>
      <c r="H734" t="str">
        <f t="shared" si="67"/>
        <v>!P.S./ I.S. 155 Nicholas Herkimer</v>
      </c>
      <c r="I734" t="str">
        <f t="shared" si="68"/>
        <v>!Nelly Cortes</v>
      </c>
      <c r="J734" s="13" t="str">
        <f t="shared" si="69"/>
        <v>!K-8</v>
      </c>
      <c r="K734" s="14" t="str">
        <f t="shared" si="71"/>
        <v>!A</v>
      </c>
      <c r="L734" s="15" t="str">
        <f t="shared" si="70"/>
        <v>!61.5</v>
      </c>
      <c r="M734" s="7"/>
      <c r="N734" s="8"/>
      <c r="O734" s="9"/>
      <c r="P734" s="10"/>
      <c r="Q734" s="11"/>
    </row>
    <row r="735" spans="1:17" x14ac:dyDescent="0.25">
      <c r="A735" s="2">
        <v>23</v>
      </c>
      <c r="B735" s="3" t="s">
        <v>1479</v>
      </c>
      <c r="C735" s="4" t="s">
        <v>1480</v>
      </c>
      <c r="D735" s="5" t="s">
        <v>21</v>
      </c>
      <c r="E735" s="22" t="s">
        <v>18</v>
      </c>
      <c r="F735" s="25">
        <v>32.299999999999997</v>
      </c>
      <c r="G735" s="6">
        <f t="shared" si="66"/>
        <v>23</v>
      </c>
      <c r="H735" t="str">
        <f t="shared" si="67"/>
        <v>!P.S. 156 Waverly</v>
      </c>
      <c r="I735" t="str">
        <f t="shared" si="68"/>
        <v>!Beverly Logan</v>
      </c>
      <c r="J735" s="13" t="str">
        <f t="shared" si="69"/>
        <v>!Elementary</v>
      </c>
      <c r="K735" s="14" t="str">
        <f t="shared" si="71"/>
        <v>!C</v>
      </c>
      <c r="L735" s="15" t="str">
        <f t="shared" si="70"/>
        <v>!32.3</v>
      </c>
      <c r="M735" s="7"/>
      <c r="N735" s="8"/>
      <c r="O735" s="9"/>
      <c r="P735" s="10"/>
      <c r="Q735" s="11"/>
    </row>
    <row r="736" spans="1:17" x14ac:dyDescent="0.25">
      <c r="A736" s="2">
        <v>23</v>
      </c>
      <c r="B736" s="3" t="s">
        <v>1481</v>
      </c>
      <c r="C736" s="4" t="s">
        <v>1482</v>
      </c>
      <c r="D736" s="5" t="s">
        <v>15</v>
      </c>
      <c r="E736" s="22" t="s">
        <v>18</v>
      </c>
      <c r="F736" s="25">
        <v>28.1</v>
      </c>
      <c r="G736" s="6">
        <f t="shared" si="66"/>
        <v>23</v>
      </c>
      <c r="H736" t="str">
        <f t="shared" si="67"/>
        <v>!P.S. 165 Ida Posner</v>
      </c>
      <c r="I736" t="str">
        <f t="shared" si="68"/>
        <v>!Fran Ellers</v>
      </c>
      <c r="J736" s="13" t="str">
        <f t="shared" si="69"/>
        <v>!K-8</v>
      </c>
      <c r="K736" s="14" t="str">
        <f t="shared" si="71"/>
        <v>!C</v>
      </c>
      <c r="L736" s="15" t="str">
        <f t="shared" si="70"/>
        <v>!28.1</v>
      </c>
      <c r="M736" s="7"/>
      <c r="N736" s="8"/>
      <c r="O736" s="9"/>
      <c r="P736" s="10"/>
      <c r="Q736" s="11"/>
    </row>
    <row r="737" spans="1:17" x14ac:dyDescent="0.25">
      <c r="A737" s="2">
        <v>23</v>
      </c>
      <c r="B737" s="3" t="s">
        <v>1483</v>
      </c>
      <c r="C737" s="4" t="s">
        <v>1484</v>
      </c>
      <c r="D737" s="5" t="s">
        <v>15</v>
      </c>
      <c r="E737" s="22" t="s">
        <v>18</v>
      </c>
      <c r="F737" s="25">
        <v>28.1</v>
      </c>
      <c r="G737" s="6">
        <f t="shared" si="66"/>
        <v>23</v>
      </c>
      <c r="H737" t="str">
        <f t="shared" si="67"/>
        <v>!P.S. 178 Saint Clair Mckelway</v>
      </c>
      <c r="I737" t="str">
        <f t="shared" si="68"/>
        <v>!Joseph Frantz Henry</v>
      </c>
      <c r="J737" s="13" t="str">
        <f t="shared" si="69"/>
        <v>!K-8</v>
      </c>
      <c r="K737" s="14" t="str">
        <f t="shared" si="71"/>
        <v>!C</v>
      </c>
      <c r="L737" s="15" t="str">
        <f t="shared" si="70"/>
        <v>!28.1</v>
      </c>
      <c r="M737" s="7"/>
      <c r="N737" s="8"/>
      <c r="O737" s="9"/>
      <c r="P737" s="10"/>
      <c r="Q737" s="11"/>
    </row>
    <row r="738" spans="1:17" x14ac:dyDescent="0.25">
      <c r="A738" s="2">
        <v>23</v>
      </c>
      <c r="B738" s="3" t="s">
        <v>1485</v>
      </c>
      <c r="C738" s="4" t="s">
        <v>1486</v>
      </c>
      <c r="D738" s="5" t="s">
        <v>15</v>
      </c>
      <c r="E738" s="22" t="s">
        <v>9</v>
      </c>
      <c r="F738" s="25">
        <v>45.2</v>
      </c>
      <c r="G738" s="6">
        <f t="shared" si="66"/>
        <v>23</v>
      </c>
      <c r="H738" t="str">
        <f t="shared" si="67"/>
        <v>!P.S. 184 Newport</v>
      </c>
      <c r="I738" t="str">
        <f t="shared" si="68"/>
        <v>!Lamson Lam</v>
      </c>
      <c r="J738" s="13" t="str">
        <f t="shared" si="69"/>
        <v>!K-8</v>
      </c>
      <c r="K738" s="14" t="str">
        <f t="shared" si="71"/>
        <v>!B</v>
      </c>
      <c r="L738" s="15" t="str">
        <f t="shared" si="70"/>
        <v>!45.2</v>
      </c>
      <c r="M738" s="7"/>
      <c r="N738" s="8"/>
      <c r="O738" s="9"/>
      <c r="P738" s="10"/>
      <c r="Q738" s="11"/>
    </row>
    <row r="739" spans="1:17" x14ac:dyDescent="0.25">
      <c r="A739" s="2">
        <v>23</v>
      </c>
      <c r="B739" s="3" t="s">
        <v>1487</v>
      </c>
      <c r="C739" s="4" t="s">
        <v>1488</v>
      </c>
      <c r="D739" s="5" t="s">
        <v>15</v>
      </c>
      <c r="E739" s="22" t="s">
        <v>9</v>
      </c>
      <c r="F739" s="25">
        <v>48.5</v>
      </c>
      <c r="G739" s="6">
        <f t="shared" si="66"/>
        <v>23</v>
      </c>
      <c r="H739" t="str">
        <f t="shared" si="67"/>
        <v>!P.S. 284 Lew Wallace</v>
      </c>
      <c r="I739" t="str">
        <f t="shared" si="68"/>
        <v>!Shenean Lindsay</v>
      </c>
      <c r="J739" s="13" t="str">
        <f t="shared" si="69"/>
        <v>!K-8</v>
      </c>
      <c r="K739" s="14" t="str">
        <f t="shared" si="71"/>
        <v>!B</v>
      </c>
      <c r="L739" s="15" t="str">
        <f t="shared" si="70"/>
        <v>!48.5</v>
      </c>
      <c r="M739" s="7"/>
      <c r="N739" s="8"/>
      <c r="O739" s="9"/>
      <c r="P739" s="10"/>
      <c r="Q739" s="11"/>
    </row>
    <row r="740" spans="1:17" x14ac:dyDescent="0.25">
      <c r="A740" s="2">
        <v>23</v>
      </c>
      <c r="B740" s="3" t="s">
        <v>1489</v>
      </c>
      <c r="C740" s="4" t="s">
        <v>1490</v>
      </c>
      <c r="D740" s="5" t="s">
        <v>15</v>
      </c>
      <c r="E740" s="22" t="s">
        <v>37</v>
      </c>
      <c r="F740" s="25">
        <v>13.6</v>
      </c>
      <c r="G740" s="6">
        <f t="shared" si="66"/>
        <v>23</v>
      </c>
      <c r="H740" t="str">
        <f t="shared" si="67"/>
        <v>!P.S. 298 Dr. Betty Shabazz</v>
      </c>
      <c r="I740" t="str">
        <f t="shared" si="68"/>
        <v>!Antoinette Martin</v>
      </c>
      <c r="J740" s="13" t="str">
        <f t="shared" si="69"/>
        <v>!K-8</v>
      </c>
      <c r="K740" s="14" t="str">
        <f t="shared" si="71"/>
        <v>!F</v>
      </c>
      <c r="L740" s="15" t="str">
        <f t="shared" si="70"/>
        <v>!13.6</v>
      </c>
      <c r="M740" s="7"/>
      <c r="N740" s="8"/>
      <c r="O740" s="9"/>
      <c r="P740" s="10"/>
      <c r="Q740" s="11"/>
    </row>
    <row r="741" spans="1:17" x14ac:dyDescent="0.25">
      <c r="A741" s="2">
        <v>23</v>
      </c>
      <c r="B741" s="3" t="s">
        <v>1491</v>
      </c>
      <c r="C741" s="4" t="s">
        <v>1492</v>
      </c>
      <c r="D741" s="5" t="s">
        <v>15</v>
      </c>
      <c r="E741" s="22" t="s">
        <v>12</v>
      </c>
      <c r="F741" s="25">
        <v>69.5</v>
      </c>
      <c r="G741" s="6">
        <f t="shared" si="66"/>
        <v>23</v>
      </c>
      <c r="H741" t="str">
        <f t="shared" si="67"/>
        <v>!P.S./I.S. 323</v>
      </c>
      <c r="I741" t="str">
        <f t="shared" si="68"/>
        <v>!Linda Harris</v>
      </c>
      <c r="J741" s="13" t="str">
        <f t="shared" si="69"/>
        <v>!K-8</v>
      </c>
      <c r="K741" s="14" t="str">
        <f t="shared" si="71"/>
        <v>!A</v>
      </c>
      <c r="L741" s="15" t="str">
        <f t="shared" si="70"/>
        <v>!69.5</v>
      </c>
      <c r="M741" s="7"/>
      <c r="N741" s="8"/>
      <c r="O741" s="9"/>
      <c r="P741" s="10"/>
      <c r="Q741" s="11"/>
    </row>
    <row r="742" spans="1:17" x14ac:dyDescent="0.25">
      <c r="A742" s="2">
        <v>23</v>
      </c>
      <c r="B742" s="3" t="s">
        <v>1493</v>
      </c>
      <c r="C742" s="4" t="s">
        <v>1494</v>
      </c>
      <c r="D742" s="5" t="s">
        <v>15</v>
      </c>
      <c r="E742" s="22" t="s">
        <v>18</v>
      </c>
      <c r="F742" s="25">
        <v>39.1</v>
      </c>
      <c r="G742" s="6">
        <f t="shared" si="66"/>
        <v>23</v>
      </c>
      <c r="H742" t="str">
        <f t="shared" si="67"/>
        <v>!P.S. 327 Dr. Rose B. English</v>
      </c>
      <c r="I742" t="str">
        <f t="shared" si="68"/>
        <v>!Stephen Appea</v>
      </c>
      <c r="J742" s="13" t="str">
        <f t="shared" si="69"/>
        <v>!K-8</v>
      </c>
      <c r="K742" s="14" t="str">
        <f t="shared" si="71"/>
        <v>!C</v>
      </c>
      <c r="L742" s="15" t="str">
        <f t="shared" si="70"/>
        <v>!39.1</v>
      </c>
      <c r="M742" s="7"/>
      <c r="N742" s="8"/>
      <c r="O742" s="9"/>
      <c r="P742" s="10"/>
      <c r="Q742" s="11"/>
    </row>
    <row r="743" spans="1:17" x14ac:dyDescent="0.25">
      <c r="A743" s="2">
        <v>23</v>
      </c>
      <c r="B743" s="3" t="s">
        <v>1495</v>
      </c>
      <c r="C743" s="4" t="s">
        <v>1496</v>
      </c>
      <c r="D743" s="5" t="s">
        <v>8</v>
      </c>
      <c r="E743" s="22" t="s">
        <v>12</v>
      </c>
      <c r="F743" s="25">
        <v>73.599999999999994</v>
      </c>
      <c r="G743" s="6">
        <f t="shared" ref="G743:G805" si="72">A743</f>
        <v>23</v>
      </c>
      <c r="H743" t="str">
        <f t="shared" ref="H743:H805" si="73">"!" &amp;B743</f>
        <v>!I.S. 392</v>
      </c>
      <c r="I743" t="str">
        <f t="shared" ref="I743:I805" si="74">"!" &amp;C743</f>
        <v>!Shirley Wheeler</v>
      </c>
      <c r="J743" s="13" t="str">
        <f t="shared" ref="J743:J805" si="75">"!" &amp;D743</f>
        <v>!Middle</v>
      </c>
      <c r="K743" s="14" t="str">
        <f t="shared" si="71"/>
        <v>!A</v>
      </c>
      <c r="L743" s="15" t="str">
        <f t="shared" ref="L743:L805" si="76">"!" &amp;F743</f>
        <v>!73.6</v>
      </c>
      <c r="M743" s="7"/>
      <c r="N743" s="8"/>
      <c r="O743" s="9"/>
      <c r="P743" s="10"/>
      <c r="Q743" s="11"/>
    </row>
    <row r="744" spans="1:17" x14ac:dyDescent="0.25">
      <c r="A744" s="2">
        <v>23</v>
      </c>
      <c r="B744" s="3" t="s">
        <v>1497</v>
      </c>
      <c r="C744" s="4" t="s">
        <v>1498</v>
      </c>
      <c r="D744" s="5" t="s">
        <v>8</v>
      </c>
      <c r="E744" s="22" t="s">
        <v>37</v>
      </c>
      <c r="F744" s="25">
        <v>10.3</v>
      </c>
      <c r="G744" s="6">
        <f t="shared" si="72"/>
        <v>23</v>
      </c>
      <c r="H744" t="str">
        <f t="shared" si="73"/>
        <v>!Brooklyn Collegiate: A College Board School</v>
      </c>
      <c r="I744" t="str">
        <f t="shared" si="74"/>
        <v>!Amote Sias</v>
      </c>
      <c r="J744" s="13" t="str">
        <f t="shared" si="75"/>
        <v>!Middle</v>
      </c>
      <c r="K744" s="14" t="str">
        <f t="shared" si="71"/>
        <v>!F</v>
      </c>
      <c r="L744" s="15" t="str">
        <f t="shared" si="76"/>
        <v>!10.3</v>
      </c>
      <c r="M744" s="7"/>
      <c r="N744" s="8"/>
      <c r="O744" s="9"/>
      <c r="P744" s="10"/>
      <c r="Q744" s="11"/>
    </row>
    <row r="745" spans="1:17" x14ac:dyDescent="0.25">
      <c r="A745" s="2">
        <v>23</v>
      </c>
      <c r="B745" s="3" t="s">
        <v>1499</v>
      </c>
      <c r="C745" s="4" t="s">
        <v>1500</v>
      </c>
      <c r="D745" s="5" t="s">
        <v>8</v>
      </c>
      <c r="E745" s="22" t="s">
        <v>12</v>
      </c>
      <c r="F745" s="25">
        <v>59.2</v>
      </c>
      <c r="G745" s="6">
        <f t="shared" si="72"/>
        <v>23</v>
      </c>
      <c r="H745" t="str">
        <f t="shared" si="73"/>
        <v>!Kappa V</v>
      </c>
      <c r="I745" t="str">
        <f t="shared" si="74"/>
        <v>!Dellie Edwards</v>
      </c>
      <c r="J745" s="13" t="str">
        <f t="shared" si="75"/>
        <v>!Middle</v>
      </c>
      <c r="K745" s="14" t="str">
        <f t="shared" si="71"/>
        <v>!A</v>
      </c>
      <c r="L745" s="15" t="str">
        <f t="shared" si="76"/>
        <v>!59.2</v>
      </c>
      <c r="M745" s="7"/>
      <c r="N745" s="8"/>
      <c r="O745" s="9"/>
      <c r="P745" s="10"/>
      <c r="Q745" s="11"/>
    </row>
    <row r="746" spans="1:17" x14ac:dyDescent="0.25">
      <c r="A746" s="2">
        <v>23</v>
      </c>
      <c r="B746" s="3" t="s">
        <v>1501</v>
      </c>
      <c r="C746" s="4" t="s">
        <v>1502</v>
      </c>
      <c r="D746" s="5" t="s">
        <v>8</v>
      </c>
      <c r="E746" s="22" t="s">
        <v>37</v>
      </c>
      <c r="F746" s="25">
        <v>13.4</v>
      </c>
      <c r="G746" s="6">
        <f t="shared" si="72"/>
        <v>23</v>
      </c>
      <c r="H746" t="str">
        <f t="shared" si="73"/>
        <v>!Mott Hall IV</v>
      </c>
      <c r="I746" t="str">
        <f t="shared" si="74"/>
        <v>!Thomas Mcbryde Jr</v>
      </c>
      <c r="J746" s="13" t="str">
        <f t="shared" si="75"/>
        <v>!Middle</v>
      </c>
      <c r="K746" s="14" t="str">
        <f t="shared" si="71"/>
        <v>!F</v>
      </c>
      <c r="L746" s="15" t="str">
        <f t="shared" si="76"/>
        <v>!13.4</v>
      </c>
      <c r="M746" s="7"/>
      <c r="N746" s="8"/>
      <c r="O746" s="9"/>
      <c r="P746" s="10"/>
      <c r="Q746" s="11"/>
    </row>
    <row r="747" spans="1:17" x14ac:dyDescent="0.25">
      <c r="A747" s="2">
        <v>23</v>
      </c>
      <c r="B747" s="3" t="s">
        <v>1503</v>
      </c>
      <c r="C747" s="4" t="s">
        <v>1504</v>
      </c>
      <c r="D747" s="5" t="s">
        <v>21</v>
      </c>
      <c r="E747" s="22" t="s">
        <v>37</v>
      </c>
      <c r="F747" s="25">
        <v>18</v>
      </c>
      <c r="G747" s="6">
        <f t="shared" si="72"/>
        <v>23</v>
      </c>
      <c r="H747" t="str">
        <f t="shared" si="73"/>
        <v>!General D. Chappie James Elementary School of Scie</v>
      </c>
      <c r="I747" t="str">
        <f t="shared" si="74"/>
        <v>!Margaret V. Mcauley</v>
      </c>
      <c r="J747" s="13" t="str">
        <f t="shared" si="75"/>
        <v>!Elementary</v>
      </c>
      <c r="K747" s="14" t="str">
        <f t="shared" si="71"/>
        <v>!F</v>
      </c>
      <c r="L747" s="15" t="str">
        <f t="shared" si="76"/>
        <v>!18</v>
      </c>
      <c r="M747" s="7"/>
      <c r="N747" s="8"/>
      <c r="O747" s="9"/>
      <c r="P747" s="10"/>
      <c r="Q747" s="11"/>
    </row>
    <row r="748" spans="1:17" x14ac:dyDescent="0.25">
      <c r="A748" s="2">
        <v>23</v>
      </c>
      <c r="B748" s="3" t="s">
        <v>1505</v>
      </c>
      <c r="C748" s="4" t="s">
        <v>1506</v>
      </c>
      <c r="D748" s="5" t="s">
        <v>8</v>
      </c>
      <c r="E748" s="22" t="s">
        <v>24</v>
      </c>
      <c r="F748" s="25">
        <v>19</v>
      </c>
      <c r="G748" s="6">
        <f t="shared" si="72"/>
        <v>23</v>
      </c>
      <c r="H748" t="str">
        <f t="shared" si="73"/>
        <v>!General D. Chappie James Middle School of Science</v>
      </c>
      <c r="I748" t="str">
        <f t="shared" si="74"/>
        <v>!Willis Perry</v>
      </c>
      <c r="J748" s="13" t="str">
        <f t="shared" si="75"/>
        <v>!Middle</v>
      </c>
      <c r="K748" s="14" t="str">
        <f t="shared" si="71"/>
        <v>!D</v>
      </c>
      <c r="L748" s="15" t="str">
        <f t="shared" si="76"/>
        <v>!19</v>
      </c>
      <c r="M748" s="7"/>
      <c r="N748" s="8"/>
      <c r="O748" s="9"/>
      <c r="P748" s="10"/>
      <c r="Q748" s="11"/>
    </row>
    <row r="749" spans="1:17" x14ac:dyDescent="0.25">
      <c r="A749" s="2">
        <v>23</v>
      </c>
      <c r="B749" s="3" t="s">
        <v>1507</v>
      </c>
      <c r="C749" s="4" t="s">
        <v>1508</v>
      </c>
      <c r="D749" s="5" t="s">
        <v>8</v>
      </c>
      <c r="E749" s="22" t="s">
        <v>9</v>
      </c>
      <c r="F749" s="25">
        <v>44.5</v>
      </c>
      <c r="G749" s="6">
        <f t="shared" si="72"/>
        <v>23</v>
      </c>
      <c r="H749" t="str">
        <f t="shared" si="73"/>
        <v>!Eagle Academy for Young Men II</v>
      </c>
      <c r="I749" t="str">
        <f t="shared" si="74"/>
        <v>!Rashad Meade</v>
      </c>
      <c r="J749" s="13" t="str">
        <f t="shared" si="75"/>
        <v>!Middle</v>
      </c>
      <c r="K749" s="14" t="str">
        <f t="shared" si="71"/>
        <v>!B</v>
      </c>
      <c r="L749" s="15" t="str">
        <f t="shared" si="76"/>
        <v>!44.5</v>
      </c>
      <c r="M749" s="7"/>
      <c r="N749" s="8"/>
      <c r="O749" s="9"/>
      <c r="P749" s="10"/>
      <c r="Q749" s="11"/>
    </row>
    <row r="750" spans="1:17" x14ac:dyDescent="0.25">
      <c r="A750" s="2">
        <v>23</v>
      </c>
      <c r="B750" s="3" t="s">
        <v>1509</v>
      </c>
      <c r="C750" s="4" t="s">
        <v>1510</v>
      </c>
      <c r="D750" s="5" t="s">
        <v>8</v>
      </c>
      <c r="E750" s="22" t="s">
        <v>9</v>
      </c>
      <c r="F750" s="25">
        <v>47.6</v>
      </c>
      <c r="G750" s="6">
        <f t="shared" si="72"/>
        <v>23</v>
      </c>
      <c r="H750" t="str">
        <f t="shared" si="73"/>
        <v>!Teachers Preparatory High School</v>
      </c>
      <c r="I750" t="str">
        <f t="shared" si="74"/>
        <v>!Carmen Simon</v>
      </c>
      <c r="J750" s="13" t="str">
        <f t="shared" si="75"/>
        <v>!Middle</v>
      </c>
      <c r="K750" s="14" t="str">
        <f t="shared" si="71"/>
        <v>!B</v>
      </c>
      <c r="L750" s="15" t="str">
        <f t="shared" si="76"/>
        <v>!47.6</v>
      </c>
      <c r="M750" s="7"/>
      <c r="N750" s="8"/>
      <c r="O750" s="9"/>
      <c r="P750" s="10"/>
      <c r="Q750" s="11"/>
    </row>
    <row r="751" spans="1:17" x14ac:dyDescent="0.25">
      <c r="A751" s="2">
        <v>24</v>
      </c>
      <c r="B751" s="3" t="s">
        <v>1511</v>
      </c>
      <c r="C751" s="4" t="s">
        <v>1512</v>
      </c>
      <c r="D751" s="5" t="s">
        <v>8</v>
      </c>
      <c r="E751" s="22" t="s">
        <v>9</v>
      </c>
      <c r="F751" s="25">
        <v>55</v>
      </c>
      <c r="G751" s="6">
        <f t="shared" si="72"/>
        <v>24</v>
      </c>
      <c r="H751" t="str">
        <f t="shared" si="73"/>
        <v>!I.S. 5 - The Walter Crowley Intermediate School</v>
      </c>
      <c r="I751" t="str">
        <f t="shared" si="74"/>
        <v>!Michael Dantona</v>
      </c>
      <c r="J751" s="13" t="str">
        <f t="shared" si="75"/>
        <v>!Middle</v>
      </c>
      <c r="K751" s="14" t="str">
        <f t="shared" si="71"/>
        <v>!B</v>
      </c>
      <c r="L751" s="15" t="str">
        <f t="shared" si="76"/>
        <v>!55</v>
      </c>
      <c r="M751" s="7"/>
      <c r="N751" s="8"/>
      <c r="O751" s="9"/>
      <c r="P751" s="10"/>
      <c r="Q751" s="11"/>
    </row>
    <row r="752" spans="1:17" x14ac:dyDescent="0.25">
      <c r="A752" s="2">
        <v>24</v>
      </c>
      <c r="B752" s="3" t="s">
        <v>1513</v>
      </c>
      <c r="C752" s="4" t="s">
        <v>1514</v>
      </c>
      <c r="D752" s="5" t="s">
        <v>554</v>
      </c>
      <c r="E752" s="22" t="s">
        <v>9</v>
      </c>
      <c r="F752" s="25">
        <v>28.2</v>
      </c>
      <c r="G752" s="6">
        <f t="shared" si="72"/>
        <v>24</v>
      </c>
      <c r="H752" t="str">
        <f t="shared" si="73"/>
        <v>!P.S. 007 Louis F. Simeone</v>
      </c>
      <c r="I752" t="str">
        <f t="shared" si="74"/>
        <v>!Sara Tucci</v>
      </c>
      <c r="J752" s="13" t="str">
        <f t="shared" si="75"/>
        <v>!K-3</v>
      </c>
      <c r="K752" s="14" t="str">
        <f t="shared" si="71"/>
        <v>!B</v>
      </c>
      <c r="L752" s="15" t="str">
        <f t="shared" si="76"/>
        <v>!28.2</v>
      </c>
      <c r="M752" s="7"/>
      <c r="N752" s="8"/>
      <c r="O752" s="9"/>
      <c r="P752" s="10"/>
      <c r="Q752" s="11"/>
    </row>
    <row r="753" spans="1:17" x14ac:dyDescent="0.25">
      <c r="A753" s="2">
        <v>24</v>
      </c>
      <c r="B753" s="3" t="s">
        <v>1515</v>
      </c>
      <c r="C753" s="4" t="s">
        <v>1516</v>
      </c>
      <c r="D753" s="5" t="s">
        <v>21</v>
      </c>
      <c r="E753" s="22" t="s">
        <v>9</v>
      </c>
      <c r="F753" s="25">
        <v>55.6</v>
      </c>
      <c r="G753" s="6">
        <f t="shared" si="72"/>
        <v>24</v>
      </c>
      <c r="H753" t="str">
        <f t="shared" si="73"/>
        <v>!P.S. 012 James B. Colgate</v>
      </c>
      <c r="I753" t="str">
        <f t="shared" si="74"/>
        <v>!Patricia Perry</v>
      </c>
      <c r="J753" s="13" t="str">
        <f t="shared" si="75"/>
        <v>!Elementary</v>
      </c>
      <c r="K753" s="14" t="str">
        <f t="shared" si="71"/>
        <v>!B</v>
      </c>
      <c r="L753" s="15" t="str">
        <f t="shared" si="76"/>
        <v>!55.6</v>
      </c>
      <c r="M753" s="7"/>
      <c r="N753" s="8"/>
      <c r="O753" s="9"/>
      <c r="P753" s="10"/>
      <c r="Q753" s="11"/>
    </row>
    <row r="754" spans="1:17" x14ac:dyDescent="0.25">
      <c r="A754" s="2">
        <v>24</v>
      </c>
      <c r="B754" s="3" t="s">
        <v>1517</v>
      </c>
      <c r="C754" s="4" t="s">
        <v>1518</v>
      </c>
      <c r="D754" s="5" t="s">
        <v>21</v>
      </c>
      <c r="E754" s="22" t="s">
        <v>12</v>
      </c>
      <c r="F754" s="25">
        <v>57.7</v>
      </c>
      <c r="G754" s="6">
        <f t="shared" si="72"/>
        <v>24</v>
      </c>
      <c r="H754" t="str">
        <f t="shared" si="73"/>
        <v>!P.S. 013 Clement C. Moore</v>
      </c>
      <c r="I754" t="str">
        <f t="shared" si="74"/>
        <v>!Dr. Yvonne Angelastro</v>
      </c>
      <c r="J754" s="13" t="str">
        <f t="shared" si="75"/>
        <v>!Elementary</v>
      </c>
      <c r="K754" s="14" t="str">
        <f t="shared" si="71"/>
        <v>!A</v>
      </c>
      <c r="L754" s="15" t="str">
        <f t="shared" si="76"/>
        <v>!57.7</v>
      </c>
      <c r="M754" s="7"/>
      <c r="N754" s="8"/>
      <c r="O754" s="9"/>
      <c r="P754" s="10"/>
      <c r="Q754" s="11"/>
    </row>
    <row r="755" spans="1:17" x14ac:dyDescent="0.25">
      <c r="A755" s="2">
        <v>24</v>
      </c>
      <c r="B755" s="3" t="s">
        <v>1519</v>
      </c>
      <c r="C755" s="4" t="s">
        <v>1520</v>
      </c>
      <c r="D755" s="5" t="s">
        <v>21</v>
      </c>
      <c r="E755" s="22" t="s">
        <v>9</v>
      </c>
      <c r="F755" s="25">
        <v>50</v>
      </c>
      <c r="G755" s="6">
        <f t="shared" si="72"/>
        <v>24</v>
      </c>
      <c r="H755" t="str">
        <f t="shared" si="73"/>
        <v>!P.S. 014 Fairview</v>
      </c>
      <c r="I755" t="str">
        <f t="shared" si="74"/>
        <v>!Rosemary Sklar</v>
      </c>
      <c r="J755" s="13" t="str">
        <f t="shared" si="75"/>
        <v>!Elementary</v>
      </c>
      <c r="K755" s="14" t="str">
        <f t="shared" si="71"/>
        <v>!B</v>
      </c>
      <c r="L755" s="15" t="str">
        <f t="shared" si="76"/>
        <v>!50</v>
      </c>
      <c r="M755" s="7"/>
      <c r="N755" s="8"/>
      <c r="O755" s="9"/>
      <c r="P755" s="10"/>
      <c r="Q755" s="11"/>
    </row>
    <row r="756" spans="1:17" x14ac:dyDescent="0.25">
      <c r="A756" s="2">
        <v>24</v>
      </c>
      <c r="B756" s="3" t="s">
        <v>1521</v>
      </c>
      <c r="C756" s="4" t="s">
        <v>1522</v>
      </c>
      <c r="D756" s="5" t="s">
        <v>21</v>
      </c>
      <c r="E756" s="22" t="s">
        <v>9</v>
      </c>
      <c r="F756" s="25">
        <v>49.9</v>
      </c>
      <c r="G756" s="6">
        <f t="shared" si="72"/>
        <v>24</v>
      </c>
      <c r="H756" t="str">
        <f t="shared" si="73"/>
        <v>!P.S. Q016</v>
      </c>
      <c r="I756" t="str">
        <f t="shared" si="74"/>
        <v>!Elaine Iodice</v>
      </c>
      <c r="J756" s="13" t="str">
        <f t="shared" si="75"/>
        <v>!Elementary</v>
      </c>
      <c r="K756" s="14" t="str">
        <f t="shared" si="71"/>
        <v>!B</v>
      </c>
      <c r="L756" s="15" t="str">
        <f t="shared" si="76"/>
        <v>!49.9</v>
      </c>
      <c r="M756" s="7"/>
      <c r="N756" s="8"/>
      <c r="O756" s="9"/>
      <c r="P756" s="10"/>
      <c r="Q756" s="11"/>
    </row>
    <row r="757" spans="1:17" x14ac:dyDescent="0.25">
      <c r="A757" s="2">
        <v>24</v>
      </c>
      <c r="B757" s="3" t="s">
        <v>1523</v>
      </c>
      <c r="C757" s="4" t="s">
        <v>1524</v>
      </c>
      <c r="D757" s="5" t="s">
        <v>21</v>
      </c>
      <c r="E757" s="22" t="s">
        <v>12</v>
      </c>
      <c r="F757" s="25">
        <v>59.5</v>
      </c>
      <c r="G757" s="6">
        <f t="shared" si="72"/>
        <v>24</v>
      </c>
      <c r="H757" t="str">
        <f t="shared" si="73"/>
        <v>!P.S. 019 Marino Jeantet</v>
      </c>
      <c r="I757" t="str">
        <f t="shared" si="74"/>
        <v>!Genie Calibar</v>
      </c>
      <c r="J757" s="13" t="str">
        <f t="shared" si="75"/>
        <v>!Elementary</v>
      </c>
      <c r="K757" s="14" t="str">
        <f t="shared" si="71"/>
        <v>!A</v>
      </c>
      <c r="L757" s="15" t="str">
        <f t="shared" si="76"/>
        <v>!59.5</v>
      </c>
      <c r="M757" s="7"/>
      <c r="N757" s="8"/>
      <c r="O757" s="9"/>
      <c r="P757" s="10"/>
      <c r="Q757" s="11"/>
    </row>
    <row r="758" spans="1:17" x14ac:dyDescent="0.25">
      <c r="A758" s="2">
        <v>24</v>
      </c>
      <c r="B758" s="3" t="s">
        <v>1525</v>
      </c>
      <c r="C758" s="4" t="s">
        <v>1526</v>
      </c>
      <c r="D758" s="5" t="s">
        <v>178</v>
      </c>
      <c r="E758" s="22" t="s">
        <v>9</v>
      </c>
      <c r="F758" s="25">
        <v>42.3</v>
      </c>
      <c r="G758" s="6">
        <f t="shared" si="72"/>
        <v>24</v>
      </c>
      <c r="H758" t="str">
        <f t="shared" si="73"/>
        <v>!P.S. 28 - The Thomas Emanuel Early Childhood Cente</v>
      </c>
      <c r="I758" t="str">
        <f t="shared" si="74"/>
        <v>!Laura Pessutti</v>
      </c>
      <c r="J758" s="13" t="str">
        <f t="shared" si="75"/>
        <v>!K-2</v>
      </c>
      <c r="K758" s="14" t="str">
        <f t="shared" si="71"/>
        <v>!B</v>
      </c>
      <c r="L758" s="15" t="str">
        <f t="shared" si="76"/>
        <v>!42.3</v>
      </c>
      <c r="M758" s="7"/>
      <c r="N758" s="8"/>
      <c r="O758" s="9"/>
      <c r="P758" s="10"/>
      <c r="Q758" s="11"/>
    </row>
    <row r="759" spans="1:17" x14ac:dyDescent="0.25">
      <c r="A759" s="2">
        <v>24</v>
      </c>
      <c r="B759" s="3" t="s">
        <v>1527</v>
      </c>
      <c r="C759" s="4" t="s">
        <v>1528</v>
      </c>
      <c r="D759" s="5" t="s">
        <v>15</v>
      </c>
      <c r="E759" s="22" t="s">
        <v>12</v>
      </c>
      <c r="F759" s="25">
        <v>58.3</v>
      </c>
      <c r="G759" s="6">
        <f t="shared" si="72"/>
        <v>24</v>
      </c>
      <c r="H759" t="str">
        <f t="shared" si="73"/>
        <v>!P.S. 049 Dorothy Bonawit Kole</v>
      </c>
      <c r="I759" t="str">
        <f t="shared" si="74"/>
        <v>!Anthony Lombardi</v>
      </c>
      <c r="J759" s="13" t="str">
        <f t="shared" si="75"/>
        <v>!K-8</v>
      </c>
      <c r="K759" s="14" t="str">
        <f t="shared" si="71"/>
        <v>!A</v>
      </c>
      <c r="L759" s="15" t="str">
        <f t="shared" si="76"/>
        <v>!58.3</v>
      </c>
      <c r="M759" s="7"/>
      <c r="N759" s="8"/>
      <c r="O759" s="9"/>
      <c r="P759" s="10"/>
      <c r="Q759" s="11"/>
    </row>
    <row r="760" spans="1:17" x14ac:dyDescent="0.25">
      <c r="A760" s="2">
        <v>24</v>
      </c>
      <c r="B760" s="3" t="s">
        <v>1529</v>
      </c>
      <c r="C760" s="4" t="s">
        <v>1530</v>
      </c>
      <c r="D760" s="5" t="s">
        <v>21</v>
      </c>
      <c r="E760" s="22" t="s">
        <v>9</v>
      </c>
      <c r="F760" s="25">
        <v>46.3</v>
      </c>
      <c r="G760" s="6">
        <f t="shared" si="72"/>
        <v>24</v>
      </c>
      <c r="H760" t="str">
        <f t="shared" si="73"/>
        <v>!P.S. 58 - School of Heroes</v>
      </c>
      <c r="I760" t="str">
        <f t="shared" si="74"/>
        <v>!Adelina V. Tripoli</v>
      </c>
      <c r="J760" s="13" t="str">
        <f t="shared" si="75"/>
        <v>!Elementary</v>
      </c>
      <c r="K760" s="14" t="str">
        <f t="shared" si="71"/>
        <v>!B</v>
      </c>
      <c r="L760" s="15" t="str">
        <f t="shared" si="76"/>
        <v>!46.3</v>
      </c>
      <c r="M760" s="7"/>
      <c r="N760" s="8"/>
      <c r="O760" s="9"/>
      <c r="P760" s="10"/>
      <c r="Q760" s="11"/>
    </row>
    <row r="761" spans="1:17" x14ac:dyDescent="0.25">
      <c r="A761" s="2">
        <v>24</v>
      </c>
      <c r="B761" s="3" t="s">
        <v>1531</v>
      </c>
      <c r="C761" s="4" t="s">
        <v>1532</v>
      </c>
      <c r="D761" s="5" t="s">
        <v>8</v>
      </c>
      <c r="E761" s="22" t="s">
        <v>9</v>
      </c>
      <c r="F761" s="25">
        <v>45.1</v>
      </c>
      <c r="G761" s="6">
        <f t="shared" si="72"/>
        <v>24</v>
      </c>
      <c r="H761" t="str">
        <f t="shared" si="73"/>
        <v>!I.S. 061 Leonardo Da Vinci</v>
      </c>
      <c r="I761" t="str">
        <f t="shared" si="74"/>
        <v>!Joseph J Lisa</v>
      </c>
      <c r="J761" s="13" t="str">
        <f t="shared" si="75"/>
        <v>!Middle</v>
      </c>
      <c r="K761" s="14" t="str">
        <f t="shared" si="71"/>
        <v>!B</v>
      </c>
      <c r="L761" s="15" t="str">
        <f t="shared" si="76"/>
        <v>!45.1</v>
      </c>
      <c r="M761" s="7"/>
      <c r="N761" s="8"/>
      <c r="O761" s="9"/>
      <c r="P761" s="10"/>
      <c r="Q761" s="11"/>
    </row>
    <row r="762" spans="1:17" x14ac:dyDescent="0.25">
      <c r="A762" s="2">
        <v>24</v>
      </c>
      <c r="B762" s="3" t="s">
        <v>1533</v>
      </c>
      <c r="C762" s="4" t="s">
        <v>1534</v>
      </c>
      <c r="D762" s="5" t="s">
        <v>21</v>
      </c>
      <c r="E762" s="22" t="s">
        <v>9</v>
      </c>
      <c r="F762" s="25">
        <v>54.4</v>
      </c>
      <c r="G762" s="6">
        <f t="shared" si="72"/>
        <v>24</v>
      </c>
      <c r="H762" t="str">
        <f t="shared" si="73"/>
        <v>!P.S. 068 Cambridge</v>
      </c>
      <c r="I762" t="str">
        <f t="shared" si="74"/>
        <v>!Anne Marie Snadecky-Scalfaro</v>
      </c>
      <c r="J762" s="13" t="str">
        <f t="shared" si="75"/>
        <v>!Elementary</v>
      </c>
      <c r="K762" s="14" t="str">
        <f t="shared" si="71"/>
        <v>!B</v>
      </c>
      <c r="L762" s="15" t="str">
        <f t="shared" si="76"/>
        <v>!54.4</v>
      </c>
      <c r="M762" s="7"/>
      <c r="N762" s="8"/>
      <c r="O762" s="9"/>
      <c r="P762" s="10"/>
      <c r="Q762" s="11"/>
    </row>
    <row r="763" spans="1:17" x14ac:dyDescent="0.25">
      <c r="A763" s="2">
        <v>24</v>
      </c>
      <c r="B763" s="3" t="s">
        <v>1535</v>
      </c>
      <c r="C763" s="4" t="s">
        <v>1536</v>
      </c>
      <c r="D763" s="5" t="s">
        <v>21</v>
      </c>
      <c r="E763" s="22" t="s">
        <v>18</v>
      </c>
      <c r="F763" s="25">
        <v>38.200000000000003</v>
      </c>
      <c r="G763" s="6">
        <f t="shared" si="72"/>
        <v>24</v>
      </c>
      <c r="H763" t="str">
        <f t="shared" si="73"/>
        <v>!P.S. 071 Forest</v>
      </c>
      <c r="I763" t="str">
        <f t="shared" si="74"/>
        <v>!Walkydia Olivella</v>
      </c>
      <c r="J763" s="13" t="str">
        <f t="shared" si="75"/>
        <v>!Elementary</v>
      </c>
      <c r="K763" s="14" t="str">
        <f t="shared" si="71"/>
        <v>!C</v>
      </c>
      <c r="L763" s="15" t="str">
        <f t="shared" si="76"/>
        <v>!38.2</v>
      </c>
      <c r="M763" s="7"/>
      <c r="N763" s="8"/>
      <c r="O763" s="9"/>
      <c r="P763" s="10"/>
      <c r="Q763" s="11"/>
    </row>
    <row r="764" spans="1:17" x14ac:dyDescent="0.25">
      <c r="A764" s="2">
        <v>24</v>
      </c>
      <c r="B764" s="3" t="s">
        <v>1537</v>
      </c>
      <c r="C764" s="4" t="s">
        <v>1538</v>
      </c>
      <c r="D764" s="5" t="s">
        <v>8</v>
      </c>
      <c r="E764" s="22" t="s">
        <v>9</v>
      </c>
      <c r="F764" s="25">
        <v>53.1</v>
      </c>
      <c r="G764" s="6">
        <f t="shared" si="72"/>
        <v>24</v>
      </c>
      <c r="H764" t="str">
        <f t="shared" si="73"/>
        <v>!I.S. 73 - The Frank Sansivieri Intermediate School</v>
      </c>
      <c r="I764" t="str">
        <f t="shared" si="74"/>
        <v>!Camillo Turriciano</v>
      </c>
      <c r="J764" s="13" t="str">
        <f t="shared" si="75"/>
        <v>!Middle</v>
      </c>
      <c r="K764" s="14" t="str">
        <f t="shared" si="71"/>
        <v>!B</v>
      </c>
      <c r="L764" s="15" t="str">
        <f t="shared" si="76"/>
        <v>!53.1</v>
      </c>
      <c r="M764" s="7"/>
      <c r="N764" s="8"/>
      <c r="O764" s="9"/>
      <c r="P764" s="10"/>
      <c r="Q764" s="11"/>
    </row>
    <row r="765" spans="1:17" x14ac:dyDescent="0.25">
      <c r="A765" s="2">
        <v>24</v>
      </c>
      <c r="B765" s="3" t="s">
        <v>1539</v>
      </c>
      <c r="C765" s="4" t="s">
        <v>1540</v>
      </c>
      <c r="D765" s="5" t="s">
        <v>8</v>
      </c>
      <c r="E765" s="22" t="s">
        <v>9</v>
      </c>
      <c r="F765" s="25">
        <v>44.4</v>
      </c>
      <c r="G765" s="6">
        <f t="shared" si="72"/>
        <v>24</v>
      </c>
      <c r="H765" t="str">
        <f t="shared" si="73"/>
        <v>!I.S. 077</v>
      </c>
      <c r="I765" t="str">
        <f t="shared" si="74"/>
        <v>!Joseph Miller</v>
      </c>
      <c r="J765" s="13" t="str">
        <f t="shared" si="75"/>
        <v>!Middle</v>
      </c>
      <c r="K765" s="14" t="str">
        <f t="shared" si="71"/>
        <v>!B</v>
      </c>
      <c r="L765" s="15" t="str">
        <f t="shared" si="76"/>
        <v>!44.4</v>
      </c>
      <c r="M765" s="7"/>
      <c r="N765" s="8"/>
      <c r="O765" s="9"/>
      <c r="P765" s="10"/>
      <c r="Q765" s="11"/>
    </row>
    <row r="766" spans="1:17" x14ac:dyDescent="0.25">
      <c r="A766" s="2">
        <v>24</v>
      </c>
      <c r="B766" s="3" t="s">
        <v>1541</v>
      </c>
      <c r="C766" s="4" t="s">
        <v>1542</v>
      </c>
      <c r="D766" s="5" t="s">
        <v>21</v>
      </c>
      <c r="E766" s="22" t="s">
        <v>12</v>
      </c>
      <c r="F766" s="25">
        <v>64.7</v>
      </c>
      <c r="G766" s="6">
        <f t="shared" si="72"/>
        <v>24</v>
      </c>
      <c r="H766" t="str">
        <f t="shared" si="73"/>
        <v>!P.S. 81Q Jean Paul Richter</v>
      </c>
      <c r="I766" t="str">
        <f t="shared" si="74"/>
        <v>!Genevieve Ventura</v>
      </c>
      <c r="J766" s="13" t="str">
        <f t="shared" si="75"/>
        <v>!Elementary</v>
      </c>
      <c r="K766" s="14" t="str">
        <f t="shared" si="71"/>
        <v>!A</v>
      </c>
      <c r="L766" s="15" t="str">
        <f t="shared" si="76"/>
        <v>!64.7</v>
      </c>
      <c r="M766" s="7"/>
      <c r="N766" s="8"/>
      <c r="O766" s="9"/>
      <c r="P766" s="10"/>
      <c r="Q766" s="11"/>
    </row>
    <row r="767" spans="1:17" x14ac:dyDescent="0.25">
      <c r="A767" s="2">
        <v>24</v>
      </c>
      <c r="B767" s="3" t="s">
        <v>1543</v>
      </c>
      <c r="C767" s="4" t="s">
        <v>1544</v>
      </c>
      <c r="D767" s="5" t="s">
        <v>15</v>
      </c>
      <c r="E767" s="22" t="s">
        <v>12</v>
      </c>
      <c r="F767" s="25">
        <v>66.2</v>
      </c>
      <c r="G767" s="6">
        <f t="shared" si="72"/>
        <v>24</v>
      </c>
      <c r="H767" t="str">
        <f t="shared" si="73"/>
        <v>!P.S. 087 Middle Village</v>
      </c>
      <c r="I767" t="str">
        <f t="shared" si="74"/>
        <v>!Caryn Michaeli</v>
      </c>
      <c r="J767" s="13" t="str">
        <f t="shared" si="75"/>
        <v>!K-8</v>
      </c>
      <c r="K767" s="14" t="str">
        <f t="shared" si="71"/>
        <v>!A</v>
      </c>
      <c r="L767" s="15" t="str">
        <f t="shared" si="76"/>
        <v>!66.2</v>
      </c>
      <c r="M767" s="7"/>
      <c r="N767" s="8"/>
      <c r="O767" s="9"/>
      <c r="P767" s="10"/>
      <c r="Q767" s="11"/>
    </row>
    <row r="768" spans="1:17" x14ac:dyDescent="0.25">
      <c r="A768" s="2">
        <v>24</v>
      </c>
      <c r="B768" s="3" t="s">
        <v>1545</v>
      </c>
      <c r="C768" s="4" t="s">
        <v>1546</v>
      </c>
      <c r="D768" s="5" t="s">
        <v>21</v>
      </c>
      <c r="E768" s="22" t="s">
        <v>9</v>
      </c>
      <c r="F768" s="25">
        <v>41.2</v>
      </c>
      <c r="G768" s="6">
        <f t="shared" si="72"/>
        <v>24</v>
      </c>
      <c r="H768" t="str">
        <f t="shared" si="73"/>
        <v>!P.S. 088 Seneca</v>
      </c>
      <c r="I768" t="str">
        <f t="shared" si="74"/>
        <v>!David Bishop</v>
      </c>
      <c r="J768" s="13" t="str">
        <f t="shared" si="75"/>
        <v>!Elementary</v>
      </c>
      <c r="K768" s="14" t="str">
        <f t="shared" si="71"/>
        <v>!B</v>
      </c>
      <c r="L768" s="15" t="str">
        <f t="shared" si="76"/>
        <v>!41.2</v>
      </c>
      <c r="M768" s="7"/>
      <c r="N768" s="8"/>
      <c r="O768" s="9"/>
      <c r="P768" s="10"/>
      <c r="Q768" s="11"/>
    </row>
    <row r="769" spans="1:17" x14ac:dyDescent="0.25">
      <c r="A769" s="2">
        <v>24</v>
      </c>
      <c r="B769" s="3" t="s">
        <v>1547</v>
      </c>
      <c r="C769" s="4" t="s">
        <v>1548</v>
      </c>
      <c r="D769" s="5" t="s">
        <v>21</v>
      </c>
      <c r="E769" s="22" t="s">
        <v>12</v>
      </c>
      <c r="F769" s="25">
        <v>61.7</v>
      </c>
      <c r="G769" s="6">
        <f t="shared" si="72"/>
        <v>24</v>
      </c>
      <c r="H769" t="str">
        <f t="shared" si="73"/>
        <v>!P.S. 089 Elmhurst</v>
      </c>
      <c r="I769" t="str">
        <f t="shared" si="74"/>
        <v>!Casper Cacioppo</v>
      </c>
      <c r="J769" s="13" t="str">
        <f t="shared" si="75"/>
        <v>!Elementary</v>
      </c>
      <c r="K769" s="14" t="str">
        <f t="shared" si="71"/>
        <v>!A</v>
      </c>
      <c r="L769" s="15" t="str">
        <f t="shared" si="76"/>
        <v>!61.7</v>
      </c>
      <c r="M769" s="7"/>
      <c r="N769" s="8"/>
      <c r="O769" s="9"/>
      <c r="P769" s="10"/>
      <c r="Q769" s="11"/>
    </row>
    <row r="770" spans="1:17" x14ac:dyDescent="0.25">
      <c r="A770" s="2">
        <v>24</v>
      </c>
      <c r="B770" s="3" t="s">
        <v>1549</v>
      </c>
      <c r="C770" s="4" t="s">
        <v>1550</v>
      </c>
      <c r="D770" s="5" t="s">
        <v>21</v>
      </c>
      <c r="E770" s="22" t="s">
        <v>18</v>
      </c>
      <c r="F770" s="25">
        <v>36.9</v>
      </c>
      <c r="G770" s="6">
        <f t="shared" si="72"/>
        <v>24</v>
      </c>
      <c r="H770" t="str">
        <f t="shared" si="73"/>
        <v>!P.S. 091 Richard Arkwright</v>
      </c>
      <c r="I770" t="str">
        <f t="shared" si="74"/>
        <v>!Victoria Catalano</v>
      </c>
      <c r="J770" s="13" t="str">
        <f t="shared" si="75"/>
        <v>!Elementary</v>
      </c>
      <c r="K770" s="14" t="str">
        <f t="shared" si="71"/>
        <v>!C</v>
      </c>
      <c r="L770" s="15" t="str">
        <f t="shared" si="76"/>
        <v>!36.9</v>
      </c>
      <c r="M770" s="7"/>
      <c r="N770" s="8"/>
      <c r="O770" s="9"/>
      <c r="P770" s="10"/>
      <c r="Q770" s="11"/>
    </row>
    <row r="771" spans="1:17" x14ac:dyDescent="0.25">
      <c r="A771" s="2">
        <v>24</v>
      </c>
      <c r="B771" s="3" t="s">
        <v>1551</v>
      </c>
      <c r="C771" s="4" t="s">
        <v>1552</v>
      </c>
      <c r="D771" s="5" t="s">
        <v>8</v>
      </c>
      <c r="E771" s="22" t="s">
        <v>18</v>
      </c>
      <c r="F771" s="25">
        <v>38.4</v>
      </c>
      <c r="G771" s="6">
        <f t="shared" si="72"/>
        <v>24</v>
      </c>
      <c r="H771" t="str">
        <f t="shared" si="73"/>
        <v>!I.S. 093 Ridgewood</v>
      </c>
      <c r="I771" t="str">
        <f t="shared" si="74"/>
        <v>!Edward Santos</v>
      </c>
      <c r="J771" s="13" t="str">
        <f t="shared" si="75"/>
        <v>!Middle</v>
      </c>
      <c r="K771" s="14" t="str">
        <f t="shared" ref="K771:K834" si="77">"!" &amp; LEFT(E771, LEN(E771)-1)</f>
        <v>!C</v>
      </c>
      <c r="L771" s="15" t="str">
        <f t="shared" si="76"/>
        <v>!38.4</v>
      </c>
      <c r="M771" s="7"/>
      <c r="N771" s="8"/>
      <c r="O771" s="9"/>
      <c r="P771" s="10"/>
      <c r="Q771" s="11"/>
    </row>
    <row r="772" spans="1:17" x14ac:dyDescent="0.25">
      <c r="A772" s="2">
        <v>24</v>
      </c>
      <c r="B772" s="3" t="s">
        <v>1553</v>
      </c>
      <c r="C772" s="4" t="s">
        <v>1554</v>
      </c>
      <c r="D772" s="5" t="s">
        <v>15</v>
      </c>
      <c r="E772" s="22" t="s">
        <v>12</v>
      </c>
      <c r="F772" s="25">
        <v>60.3</v>
      </c>
      <c r="G772" s="6">
        <f t="shared" si="72"/>
        <v>24</v>
      </c>
      <c r="H772" t="str">
        <f t="shared" si="73"/>
        <v>!P.S. 102 Bayview</v>
      </c>
      <c r="I772" t="str">
        <f t="shared" si="74"/>
        <v>!Anthony Pisacano</v>
      </c>
      <c r="J772" s="13" t="str">
        <f t="shared" si="75"/>
        <v>!K-8</v>
      </c>
      <c r="K772" s="14" t="str">
        <f t="shared" si="77"/>
        <v>!A</v>
      </c>
      <c r="L772" s="15" t="str">
        <f t="shared" si="76"/>
        <v>!60.3</v>
      </c>
      <c r="M772" s="7"/>
      <c r="N772" s="8"/>
      <c r="O772" s="9"/>
      <c r="P772" s="10"/>
      <c r="Q772" s="11"/>
    </row>
    <row r="773" spans="1:17" x14ac:dyDescent="0.25">
      <c r="A773" s="2">
        <v>24</v>
      </c>
      <c r="B773" s="3" t="s">
        <v>1555</v>
      </c>
      <c r="C773" s="4" t="s">
        <v>1556</v>
      </c>
      <c r="D773" s="5" t="s">
        <v>15</v>
      </c>
      <c r="E773" s="22" t="s">
        <v>9</v>
      </c>
      <c r="F773" s="25">
        <v>42.5</v>
      </c>
      <c r="G773" s="6">
        <f t="shared" si="72"/>
        <v>24</v>
      </c>
      <c r="H773" t="str">
        <f t="shared" si="73"/>
        <v>!P.S. 113 Isaac Chauncey</v>
      </c>
      <c r="I773" t="str">
        <f t="shared" si="74"/>
        <v>!Anthony Pranzo</v>
      </c>
      <c r="J773" s="13" t="str">
        <f t="shared" si="75"/>
        <v>!K-8</v>
      </c>
      <c r="K773" s="14" t="str">
        <f t="shared" si="77"/>
        <v>!B</v>
      </c>
      <c r="L773" s="15" t="str">
        <f t="shared" si="76"/>
        <v>!42.5</v>
      </c>
      <c r="M773" s="7"/>
      <c r="N773" s="8"/>
      <c r="O773" s="9"/>
      <c r="P773" s="10"/>
      <c r="Q773" s="11"/>
    </row>
    <row r="774" spans="1:17" x14ac:dyDescent="0.25">
      <c r="A774" s="2">
        <v>24</v>
      </c>
      <c r="B774" s="3" t="s">
        <v>1557</v>
      </c>
      <c r="C774" s="4" t="s">
        <v>1558</v>
      </c>
      <c r="D774" s="5" t="s">
        <v>8</v>
      </c>
      <c r="E774" s="22" t="s">
        <v>12</v>
      </c>
      <c r="F774" s="25">
        <v>59.4</v>
      </c>
      <c r="G774" s="6">
        <f t="shared" si="72"/>
        <v>24</v>
      </c>
      <c r="H774" t="str">
        <f t="shared" si="73"/>
        <v>!I.S. 119 The Glendale</v>
      </c>
      <c r="I774" t="str">
        <f t="shared" si="74"/>
        <v>!Dr. Jeanne Fagan</v>
      </c>
      <c r="J774" s="13" t="str">
        <f t="shared" si="75"/>
        <v>!Middle</v>
      </c>
      <c r="K774" s="14" t="str">
        <f t="shared" si="77"/>
        <v>!A</v>
      </c>
      <c r="L774" s="15" t="str">
        <f t="shared" si="76"/>
        <v>!59.4</v>
      </c>
      <c r="M774" s="7"/>
      <c r="N774" s="8"/>
      <c r="O774" s="9"/>
      <c r="P774" s="10"/>
      <c r="Q774" s="11"/>
    </row>
    <row r="775" spans="1:17" x14ac:dyDescent="0.25">
      <c r="A775" s="2">
        <v>24</v>
      </c>
      <c r="B775" s="3" t="s">
        <v>1559</v>
      </c>
      <c r="C775" s="4" t="s">
        <v>1560</v>
      </c>
      <c r="D775" s="5" t="s">
        <v>8</v>
      </c>
      <c r="E775" s="22" t="s">
        <v>12</v>
      </c>
      <c r="F775" s="25">
        <v>60.8</v>
      </c>
      <c r="G775" s="6">
        <f t="shared" si="72"/>
        <v>24</v>
      </c>
      <c r="H775" t="str">
        <f t="shared" si="73"/>
        <v>!I.S. 125 Thom J. McCann Woodside</v>
      </c>
      <c r="I775" t="str">
        <f t="shared" si="74"/>
        <v>!Judy Mittler</v>
      </c>
      <c r="J775" s="13" t="str">
        <f t="shared" si="75"/>
        <v>!Middle</v>
      </c>
      <c r="K775" s="14" t="str">
        <f t="shared" si="77"/>
        <v>!A</v>
      </c>
      <c r="L775" s="15" t="str">
        <f t="shared" si="76"/>
        <v>!60.8</v>
      </c>
      <c r="M775" s="7"/>
      <c r="N775" s="8"/>
      <c r="O775" s="9"/>
      <c r="P775" s="10"/>
      <c r="Q775" s="11"/>
    </row>
    <row r="776" spans="1:17" x14ac:dyDescent="0.25">
      <c r="A776" s="2">
        <v>24</v>
      </c>
      <c r="B776" s="3" t="s">
        <v>1561</v>
      </c>
      <c r="C776" s="4" t="s">
        <v>1562</v>
      </c>
      <c r="D776" s="5" t="s">
        <v>15</v>
      </c>
      <c r="E776" s="22" t="s">
        <v>9</v>
      </c>
      <c r="F776" s="25">
        <v>46.2</v>
      </c>
      <c r="G776" s="6">
        <f t="shared" si="72"/>
        <v>24</v>
      </c>
      <c r="H776" t="str">
        <f t="shared" si="73"/>
        <v>!P.S. 128 Juniper Valley</v>
      </c>
      <c r="I776" t="str">
        <f t="shared" si="74"/>
        <v>!John Lavelle</v>
      </c>
      <c r="J776" s="13" t="str">
        <f t="shared" si="75"/>
        <v>!K-8</v>
      </c>
      <c r="K776" s="14" t="str">
        <f t="shared" si="77"/>
        <v>!B</v>
      </c>
      <c r="L776" s="15" t="str">
        <f t="shared" si="76"/>
        <v>!46.2</v>
      </c>
      <c r="M776" s="7"/>
      <c r="N776" s="8"/>
      <c r="O776" s="9"/>
      <c r="P776" s="10"/>
      <c r="Q776" s="11"/>
    </row>
    <row r="777" spans="1:17" x14ac:dyDescent="0.25">
      <c r="A777" s="2">
        <v>24</v>
      </c>
      <c r="B777" s="3" t="s">
        <v>1563</v>
      </c>
      <c r="C777" s="4" t="s">
        <v>1564</v>
      </c>
      <c r="D777" s="5" t="s">
        <v>21</v>
      </c>
      <c r="E777" s="22" t="s">
        <v>18</v>
      </c>
      <c r="F777" s="25">
        <v>36.299999999999997</v>
      </c>
      <c r="G777" s="6">
        <f t="shared" si="72"/>
        <v>24</v>
      </c>
      <c r="H777" t="str">
        <f t="shared" si="73"/>
        <v>!P.S. 143 Louis Armstrong</v>
      </c>
      <c r="I777" t="str">
        <f t="shared" si="74"/>
        <v>!Sheila Gorski</v>
      </c>
      <c r="J777" s="13" t="str">
        <f t="shared" si="75"/>
        <v>!Elementary</v>
      </c>
      <c r="K777" s="14" t="str">
        <f t="shared" si="77"/>
        <v>!C</v>
      </c>
      <c r="L777" s="15" t="str">
        <f t="shared" si="76"/>
        <v>!36.3</v>
      </c>
      <c r="M777" s="7"/>
      <c r="N777" s="8"/>
      <c r="O777" s="9"/>
      <c r="P777" s="10"/>
      <c r="Q777" s="11"/>
    </row>
    <row r="778" spans="1:17" x14ac:dyDescent="0.25">
      <c r="A778" s="2">
        <v>24</v>
      </c>
      <c r="B778" s="3" t="s">
        <v>1565</v>
      </c>
      <c r="C778" s="4" t="s">
        <v>1566</v>
      </c>
      <c r="D778" s="5" t="s">
        <v>21</v>
      </c>
      <c r="E778" s="22" t="s">
        <v>9</v>
      </c>
      <c r="F778" s="25">
        <v>53.2</v>
      </c>
      <c r="G778" s="6">
        <f t="shared" si="72"/>
        <v>24</v>
      </c>
      <c r="H778" t="str">
        <f t="shared" si="73"/>
        <v>!P.S. 153 Maspeth Elem</v>
      </c>
      <c r="I778" t="str">
        <f t="shared" si="74"/>
        <v>!Susan Bauer</v>
      </c>
      <c r="J778" s="13" t="str">
        <f t="shared" si="75"/>
        <v>!Elementary</v>
      </c>
      <c r="K778" s="14" t="str">
        <f t="shared" si="77"/>
        <v>!B</v>
      </c>
      <c r="L778" s="15" t="str">
        <f t="shared" si="76"/>
        <v>!53.2</v>
      </c>
      <c r="M778" s="7"/>
      <c r="N778" s="8"/>
      <c r="O778" s="9"/>
      <c r="P778" s="10"/>
      <c r="Q778" s="11"/>
    </row>
    <row r="779" spans="1:17" x14ac:dyDescent="0.25">
      <c r="A779" s="2">
        <v>24</v>
      </c>
      <c r="B779" s="3" t="s">
        <v>1567</v>
      </c>
      <c r="C779" s="4" t="s">
        <v>1568</v>
      </c>
      <c r="D779" s="5" t="s">
        <v>21</v>
      </c>
      <c r="E779" s="22" t="s">
        <v>12</v>
      </c>
      <c r="F779" s="25">
        <v>63.1</v>
      </c>
      <c r="G779" s="6">
        <f t="shared" si="72"/>
        <v>24</v>
      </c>
      <c r="H779" t="str">
        <f t="shared" si="73"/>
        <v>!P.S. 199 Maurice A. Fitzgerald</v>
      </c>
      <c r="I779" t="str">
        <f t="shared" si="74"/>
        <v>!Anthony Inzerillo</v>
      </c>
      <c r="J779" s="13" t="str">
        <f t="shared" si="75"/>
        <v>!Elementary</v>
      </c>
      <c r="K779" s="14" t="str">
        <f t="shared" si="77"/>
        <v>!A</v>
      </c>
      <c r="L779" s="15" t="str">
        <f t="shared" si="76"/>
        <v>!63.1</v>
      </c>
      <c r="M779" s="7"/>
      <c r="N779" s="8"/>
      <c r="O779" s="9"/>
      <c r="P779" s="10"/>
      <c r="Q779" s="11"/>
    </row>
    <row r="780" spans="1:17" x14ac:dyDescent="0.25">
      <c r="A780" s="2">
        <v>24</v>
      </c>
      <c r="B780" s="3" t="s">
        <v>1569</v>
      </c>
      <c r="C780" s="4" t="s">
        <v>1570</v>
      </c>
      <c r="D780" s="5" t="s">
        <v>21</v>
      </c>
      <c r="E780" s="22" t="s">
        <v>12</v>
      </c>
      <c r="F780" s="25">
        <v>77.7</v>
      </c>
      <c r="G780" s="6">
        <f t="shared" si="72"/>
        <v>24</v>
      </c>
      <c r="H780" t="str">
        <f t="shared" si="73"/>
        <v>!P.S. 229 Emanuel Kaplan</v>
      </c>
      <c r="I780" t="str">
        <f t="shared" si="74"/>
        <v>!Dr. Sibylle Ajwani</v>
      </c>
      <c r="J780" s="13" t="str">
        <f t="shared" si="75"/>
        <v>!Elementary</v>
      </c>
      <c r="K780" s="14" t="str">
        <f t="shared" si="77"/>
        <v>!A</v>
      </c>
      <c r="L780" s="15" t="str">
        <f t="shared" si="76"/>
        <v>!77.7</v>
      </c>
      <c r="M780" s="7"/>
      <c r="N780" s="8"/>
      <c r="O780" s="9"/>
      <c r="P780" s="10"/>
      <c r="Q780" s="11"/>
    </row>
    <row r="781" spans="1:17" x14ac:dyDescent="0.25">
      <c r="A781" s="2">
        <v>24</v>
      </c>
      <c r="B781" s="3" t="s">
        <v>1571</v>
      </c>
      <c r="C781" s="4" t="s">
        <v>1572</v>
      </c>
      <c r="D781" s="5" t="s">
        <v>21</v>
      </c>
      <c r="E781" s="22" t="s">
        <v>18</v>
      </c>
      <c r="F781" s="25">
        <v>34.9</v>
      </c>
      <c r="G781" s="6">
        <f t="shared" si="72"/>
        <v>24</v>
      </c>
      <c r="H781" t="str">
        <f t="shared" si="73"/>
        <v>!P.S. 239</v>
      </c>
      <c r="I781" t="str">
        <f t="shared" si="74"/>
        <v>!Robin Connolly</v>
      </c>
      <c r="J781" s="13" t="str">
        <f t="shared" si="75"/>
        <v>!Elementary</v>
      </c>
      <c r="K781" s="14" t="str">
        <f t="shared" si="77"/>
        <v>!C</v>
      </c>
      <c r="L781" s="15" t="str">
        <f t="shared" si="76"/>
        <v>!34.9</v>
      </c>
      <c r="M781" s="7"/>
      <c r="N781" s="8"/>
      <c r="O781" s="9"/>
      <c r="P781" s="10"/>
      <c r="Q781" s="11"/>
    </row>
    <row r="782" spans="1:17" x14ac:dyDescent="0.25">
      <c r="A782" s="2">
        <v>24</v>
      </c>
      <c r="B782" s="3" t="s">
        <v>1573</v>
      </c>
      <c r="C782" s="4" t="s">
        <v>1574</v>
      </c>
      <c r="D782" s="5" t="s">
        <v>554</v>
      </c>
      <c r="E782" s="22" t="s">
        <v>18</v>
      </c>
      <c r="F782" s="25">
        <v>27.5</v>
      </c>
      <c r="G782" s="6">
        <f t="shared" si="72"/>
        <v>24</v>
      </c>
      <c r="H782" t="str">
        <f t="shared" si="73"/>
        <v>!Learners and Leaders</v>
      </c>
      <c r="I782" t="str">
        <f t="shared" si="74"/>
        <v>!Lynn Botfeld</v>
      </c>
      <c r="J782" s="13" t="str">
        <f t="shared" si="75"/>
        <v>!K-3</v>
      </c>
      <c r="K782" s="14" t="str">
        <f t="shared" si="77"/>
        <v>!C</v>
      </c>
      <c r="L782" s="15" t="str">
        <f t="shared" si="76"/>
        <v>!27.5</v>
      </c>
      <c r="M782" s="7"/>
      <c r="N782" s="8"/>
      <c r="O782" s="9"/>
      <c r="P782" s="10"/>
      <c r="Q782" s="11"/>
    </row>
    <row r="783" spans="1:17" x14ac:dyDescent="0.25">
      <c r="A783" s="2">
        <v>24</v>
      </c>
      <c r="B783" s="3" t="s">
        <v>1575</v>
      </c>
      <c r="C783" s="4" t="s">
        <v>1576</v>
      </c>
      <c r="D783" s="5" t="s">
        <v>554</v>
      </c>
      <c r="E783" s="22" t="s">
        <v>9</v>
      </c>
      <c r="F783" s="25">
        <v>43.1</v>
      </c>
      <c r="G783" s="6">
        <f t="shared" si="72"/>
        <v>24</v>
      </c>
      <c r="H783" t="str">
        <f t="shared" si="73"/>
        <v>!Pioneer Academy</v>
      </c>
      <c r="I783" t="str">
        <f t="shared" si="74"/>
        <v>!Cecilia Jackson</v>
      </c>
      <c r="J783" s="13" t="str">
        <f t="shared" si="75"/>
        <v>!K-3</v>
      </c>
      <c r="K783" s="14" t="str">
        <f t="shared" si="77"/>
        <v>!B</v>
      </c>
      <c r="L783" s="15" t="str">
        <f t="shared" si="76"/>
        <v>!43.1</v>
      </c>
      <c r="M783" s="7"/>
      <c r="N783" s="8"/>
      <c r="O783" s="9"/>
      <c r="P783" s="10"/>
      <c r="Q783" s="11"/>
    </row>
    <row r="784" spans="1:17" x14ac:dyDescent="0.25">
      <c r="A784" s="2">
        <v>24</v>
      </c>
      <c r="B784" s="3" t="s">
        <v>1577</v>
      </c>
      <c r="C784" s="4" t="s">
        <v>1578</v>
      </c>
      <c r="D784" s="5" t="s">
        <v>8</v>
      </c>
      <c r="E784" s="22" t="s">
        <v>9</v>
      </c>
      <c r="F784" s="25">
        <v>49.5</v>
      </c>
      <c r="G784" s="6">
        <f t="shared" si="72"/>
        <v>24</v>
      </c>
      <c r="H784" t="str">
        <f t="shared" si="73"/>
        <v>!Robert F. Wagner, Jr. Secondary School for Arts an</v>
      </c>
      <c r="I784" t="str">
        <f t="shared" si="74"/>
        <v>!Ann Seifullah</v>
      </c>
      <c r="J784" s="13" t="str">
        <f t="shared" si="75"/>
        <v>!Middle</v>
      </c>
      <c r="K784" s="14" t="str">
        <f t="shared" si="77"/>
        <v>!B</v>
      </c>
      <c r="L784" s="15" t="str">
        <f t="shared" si="76"/>
        <v>!49.5</v>
      </c>
      <c r="M784" s="7"/>
      <c r="N784" s="8"/>
      <c r="O784" s="9"/>
      <c r="P784" s="10"/>
      <c r="Q784" s="11"/>
    </row>
    <row r="785" spans="1:17" x14ac:dyDescent="0.25">
      <c r="A785" s="2">
        <v>24</v>
      </c>
      <c r="B785" s="3" t="s">
        <v>1579</v>
      </c>
      <c r="C785" s="4" t="s">
        <v>1580</v>
      </c>
      <c r="D785" s="5" t="s">
        <v>21</v>
      </c>
      <c r="E785" s="22" t="s">
        <v>12</v>
      </c>
      <c r="F785" s="25">
        <v>77.2</v>
      </c>
      <c r="G785" s="6">
        <f t="shared" si="72"/>
        <v>24</v>
      </c>
      <c r="H785" t="str">
        <f t="shared" si="73"/>
        <v>!The 51 Avenue Academy (The Path To Academic Excell</v>
      </c>
      <c r="I785" t="str">
        <f t="shared" si="74"/>
        <v>!Digna Erstejn</v>
      </c>
      <c r="J785" s="13" t="str">
        <f t="shared" si="75"/>
        <v>!Elementary</v>
      </c>
      <c r="K785" s="14" t="str">
        <f t="shared" si="77"/>
        <v>!A</v>
      </c>
      <c r="L785" s="15" t="str">
        <f t="shared" si="76"/>
        <v>!77.2</v>
      </c>
      <c r="M785" s="7"/>
      <c r="N785" s="8"/>
      <c r="O785" s="9"/>
      <c r="P785" s="10"/>
      <c r="Q785" s="11"/>
    </row>
    <row r="786" spans="1:17" x14ac:dyDescent="0.25">
      <c r="A786" s="2">
        <v>25</v>
      </c>
      <c r="B786" s="3" t="s">
        <v>1581</v>
      </c>
      <c r="C786" s="4" t="s">
        <v>1582</v>
      </c>
      <c r="D786" s="5" t="s">
        <v>21</v>
      </c>
      <c r="E786" s="22" t="s">
        <v>9</v>
      </c>
      <c r="F786" s="25">
        <v>49.4</v>
      </c>
      <c r="G786" s="6">
        <f t="shared" si="72"/>
        <v>25</v>
      </c>
      <c r="H786" t="str">
        <f t="shared" si="73"/>
        <v>!P.S. 020 John Bowne</v>
      </c>
      <c r="I786" t="str">
        <f t="shared" si="74"/>
        <v>!Victoria Hart</v>
      </c>
      <c r="J786" s="13" t="str">
        <f t="shared" si="75"/>
        <v>!Elementary</v>
      </c>
      <c r="K786" s="14" t="str">
        <f t="shared" si="77"/>
        <v>!B</v>
      </c>
      <c r="L786" s="15" t="str">
        <f t="shared" si="76"/>
        <v>!49.4</v>
      </c>
      <c r="M786" s="7"/>
      <c r="N786" s="8"/>
      <c r="O786" s="9"/>
      <c r="P786" s="10"/>
      <c r="Q786" s="11"/>
    </row>
    <row r="787" spans="1:17" x14ac:dyDescent="0.25">
      <c r="A787" s="2">
        <v>25</v>
      </c>
      <c r="B787" s="3" t="s">
        <v>1583</v>
      </c>
      <c r="C787" s="4" t="s">
        <v>1584</v>
      </c>
      <c r="D787" s="5" t="s">
        <v>21</v>
      </c>
      <c r="E787" s="22" t="s">
        <v>12</v>
      </c>
      <c r="F787" s="25">
        <v>69.5</v>
      </c>
      <c r="G787" s="6">
        <f t="shared" si="72"/>
        <v>25</v>
      </c>
      <c r="H787" t="str">
        <f t="shared" si="73"/>
        <v>!P.S. 021 Edward Hart</v>
      </c>
      <c r="I787" t="str">
        <f t="shared" si="74"/>
        <v>!Debra Buszko</v>
      </c>
      <c r="J787" s="13" t="str">
        <f t="shared" si="75"/>
        <v>!Elementary</v>
      </c>
      <c r="K787" s="14" t="str">
        <f t="shared" si="77"/>
        <v>!A</v>
      </c>
      <c r="L787" s="15" t="str">
        <f t="shared" si="76"/>
        <v>!69.5</v>
      </c>
      <c r="M787" s="7"/>
      <c r="N787" s="8"/>
      <c r="O787" s="9"/>
      <c r="P787" s="10"/>
      <c r="Q787" s="11"/>
    </row>
    <row r="788" spans="1:17" x14ac:dyDescent="0.25">
      <c r="A788" s="2">
        <v>25</v>
      </c>
      <c r="B788" s="3" t="s">
        <v>1585</v>
      </c>
      <c r="C788" s="4" t="s">
        <v>1586</v>
      </c>
      <c r="D788" s="5" t="s">
        <v>21</v>
      </c>
      <c r="E788" s="22" t="s">
        <v>12</v>
      </c>
      <c r="F788" s="25">
        <v>66.5</v>
      </c>
      <c r="G788" s="6">
        <f t="shared" si="72"/>
        <v>25</v>
      </c>
      <c r="H788" t="str">
        <f t="shared" si="73"/>
        <v>!P.S. 022 Thomas Jefferson</v>
      </c>
      <c r="I788" t="str">
        <f t="shared" si="74"/>
        <v>!Priscilla Milito</v>
      </c>
      <c r="J788" s="13" t="str">
        <f t="shared" si="75"/>
        <v>!Elementary</v>
      </c>
      <c r="K788" s="14" t="str">
        <f t="shared" si="77"/>
        <v>!A</v>
      </c>
      <c r="L788" s="15" t="str">
        <f t="shared" si="76"/>
        <v>!66.5</v>
      </c>
      <c r="M788" s="7"/>
      <c r="N788" s="8"/>
      <c r="O788" s="9"/>
      <c r="P788" s="10"/>
      <c r="Q788" s="11"/>
    </row>
    <row r="789" spans="1:17" x14ac:dyDescent="0.25">
      <c r="A789" s="2">
        <v>25</v>
      </c>
      <c r="B789" s="3" t="s">
        <v>1587</v>
      </c>
      <c r="C789" s="4" t="s">
        <v>1588</v>
      </c>
      <c r="D789" s="5" t="s">
        <v>21</v>
      </c>
      <c r="E789" s="22" t="s">
        <v>12</v>
      </c>
      <c r="F789" s="25">
        <v>78</v>
      </c>
      <c r="G789" s="6">
        <f t="shared" si="72"/>
        <v>25</v>
      </c>
      <c r="H789" t="str">
        <f t="shared" si="73"/>
        <v>!P.S. 024 Andrew Jackson</v>
      </c>
      <c r="I789" t="str">
        <f t="shared" si="74"/>
        <v>!Lori Golan</v>
      </c>
      <c r="J789" s="13" t="str">
        <f t="shared" si="75"/>
        <v>!Elementary</v>
      </c>
      <c r="K789" s="14" t="str">
        <f t="shared" si="77"/>
        <v>!A</v>
      </c>
      <c r="L789" s="15" t="str">
        <f t="shared" si="76"/>
        <v>!78</v>
      </c>
      <c r="M789" s="7"/>
      <c r="N789" s="8"/>
      <c r="O789" s="9"/>
      <c r="P789" s="10"/>
      <c r="Q789" s="11"/>
    </row>
    <row r="790" spans="1:17" x14ac:dyDescent="0.25">
      <c r="A790" s="2">
        <v>25</v>
      </c>
      <c r="B790" s="3" t="s">
        <v>1589</v>
      </c>
      <c r="C790" s="4" t="s">
        <v>1590</v>
      </c>
      <c r="D790" s="5" t="s">
        <v>8</v>
      </c>
      <c r="E790" s="22" t="s">
        <v>9</v>
      </c>
      <c r="F790" s="25">
        <v>42.8</v>
      </c>
      <c r="G790" s="6">
        <f t="shared" si="72"/>
        <v>25</v>
      </c>
      <c r="H790" t="str">
        <f t="shared" si="73"/>
        <v>!I.S. 025 Adrien Block</v>
      </c>
      <c r="I790" t="str">
        <f t="shared" si="74"/>
        <v>!Maryellen Beirne</v>
      </c>
      <c r="J790" s="13" t="str">
        <f t="shared" si="75"/>
        <v>!Middle</v>
      </c>
      <c r="K790" s="14" t="str">
        <f t="shared" si="77"/>
        <v>!B</v>
      </c>
      <c r="L790" s="15" t="str">
        <f t="shared" si="76"/>
        <v>!42.8</v>
      </c>
      <c r="M790" s="7"/>
      <c r="N790" s="8"/>
      <c r="O790" s="9"/>
      <c r="P790" s="10"/>
      <c r="Q790" s="11"/>
    </row>
    <row r="791" spans="1:17" x14ac:dyDescent="0.25">
      <c r="A791" s="2">
        <v>25</v>
      </c>
      <c r="B791" s="3" t="s">
        <v>1591</v>
      </c>
      <c r="C791" s="4" t="s">
        <v>1592</v>
      </c>
      <c r="D791" s="5" t="s">
        <v>21</v>
      </c>
      <c r="E791" s="22" t="s">
        <v>12</v>
      </c>
      <c r="F791" s="25">
        <v>78.2</v>
      </c>
      <c r="G791" s="6">
        <f t="shared" si="72"/>
        <v>25</v>
      </c>
      <c r="H791" t="str">
        <f t="shared" si="73"/>
        <v>!P.S. 029 Queens</v>
      </c>
      <c r="I791" t="str">
        <f t="shared" si="74"/>
        <v>!Jennifer Jones</v>
      </c>
      <c r="J791" s="13" t="str">
        <f t="shared" si="75"/>
        <v>!Elementary</v>
      </c>
      <c r="K791" s="14" t="str">
        <f t="shared" si="77"/>
        <v>!A</v>
      </c>
      <c r="L791" s="15" t="str">
        <f t="shared" si="76"/>
        <v>!78.2</v>
      </c>
      <c r="M791" s="7"/>
      <c r="N791" s="8"/>
      <c r="O791" s="9"/>
      <c r="P791" s="10"/>
      <c r="Q791" s="11"/>
    </row>
    <row r="792" spans="1:17" x14ac:dyDescent="0.25">
      <c r="A792" s="2">
        <v>25</v>
      </c>
      <c r="B792" s="3" t="s">
        <v>1593</v>
      </c>
      <c r="C792" s="4" t="s">
        <v>1594</v>
      </c>
      <c r="D792" s="5" t="s">
        <v>21</v>
      </c>
      <c r="E792" s="22" t="s">
        <v>18</v>
      </c>
      <c r="F792" s="25">
        <v>39.700000000000003</v>
      </c>
      <c r="G792" s="6">
        <f t="shared" si="72"/>
        <v>25</v>
      </c>
      <c r="H792" t="str">
        <f t="shared" si="73"/>
        <v>!P.S. 032 State Street</v>
      </c>
      <c r="I792" t="str">
        <f t="shared" si="74"/>
        <v>!Debra Errico</v>
      </c>
      <c r="J792" s="13" t="str">
        <f t="shared" si="75"/>
        <v>!Elementary</v>
      </c>
      <c r="K792" s="14" t="str">
        <f t="shared" si="77"/>
        <v>!C</v>
      </c>
      <c r="L792" s="15" t="str">
        <f t="shared" si="76"/>
        <v>!39.7</v>
      </c>
      <c r="M792" s="7"/>
      <c r="N792" s="8"/>
      <c r="O792" s="9"/>
      <c r="P792" s="10"/>
      <c r="Q792" s="11"/>
    </row>
    <row r="793" spans="1:17" x14ac:dyDescent="0.25">
      <c r="A793" s="2">
        <v>25</v>
      </c>
      <c r="B793" s="3" t="s">
        <v>1595</v>
      </c>
      <c r="C793" s="4" t="s">
        <v>1596</v>
      </c>
      <c r="D793" s="5" t="s">
        <v>21</v>
      </c>
      <c r="E793" s="22" t="s">
        <v>12</v>
      </c>
      <c r="F793" s="25">
        <v>71.7</v>
      </c>
      <c r="G793" s="6">
        <f t="shared" si="72"/>
        <v>25</v>
      </c>
      <c r="H793" t="str">
        <f t="shared" si="73"/>
        <v>!P.S. 079 Francis Lewis</v>
      </c>
      <c r="I793" t="str">
        <f t="shared" si="74"/>
        <v>!Paula Marron</v>
      </c>
      <c r="J793" s="13" t="str">
        <f t="shared" si="75"/>
        <v>!Elementary</v>
      </c>
      <c r="K793" s="14" t="str">
        <f t="shared" si="77"/>
        <v>!A</v>
      </c>
      <c r="L793" s="15" t="str">
        <f t="shared" si="76"/>
        <v>!71.7</v>
      </c>
      <c r="M793" s="7"/>
      <c r="N793" s="8"/>
      <c r="O793" s="9"/>
      <c r="P793" s="10"/>
      <c r="Q793" s="11"/>
    </row>
    <row r="794" spans="1:17" x14ac:dyDescent="0.25">
      <c r="A794" s="2">
        <v>25</v>
      </c>
      <c r="B794" s="3" t="s">
        <v>1597</v>
      </c>
      <c r="C794" s="4" t="s">
        <v>1598</v>
      </c>
      <c r="D794" s="5" t="s">
        <v>21</v>
      </c>
      <c r="E794" s="22" t="s">
        <v>12</v>
      </c>
      <c r="F794" s="25">
        <v>57.6</v>
      </c>
      <c r="G794" s="6">
        <f t="shared" si="72"/>
        <v>25</v>
      </c>
      <c r="H794" t="str">
        <f t="shared" si="73"/>
        <v>!P.S. 107 Thomas A Dooley</v>
      </c>
      <c r="I794" t="str">
        <f t="shared" si="74"/>
        <v>!James Phair</v>
      </c>
      <c r="J794" s="13" t="str">
        <f t="shared" si="75"/>
        <v>!Elementary</v>
      </c>
      <c r="K794" s="14" t="str">
        <f t="shared" si="77"/>
        <v>!A</v>
      </c>
      <c r="L794" s="15" t="str">
        <f t="shared" si="76"/>
        <v>!57.6</v>
      </c>
      <c r="M794" s="7"/>
      <c r="N794" s="8"/>
      <c r="O794" s="9"/>
      <c r="P794" s="10"/>
      <c r="Q794" s="11"/>
    </row>
    <row r="795" spans="1:17" x14ac:dyDescent="0.25">
      <c r="A795" s="2">
        <v>25</v>
      </c>
      <c r="B795" s="3" t="s">
        <v>1599</v>
      </c>
      <c r="C795" s="4" t="s">
        <v>1600</v>
      </c>
      <c r="D795" s="5" t="s">
        <v>21</v>
      </c>
      <c r="E795" s="22" t="s">
        <v>18</v>
      </c>
      <c r="F795" s="25">
        <v>40.299999999999997</v>
      </c>
      <c r="G795" s="6">
        <f t="shared" si="72"/>
        <v>25</v>
      </c>
      <c r="H795" t="str">
        <f t="shared" si="73"/>
        <v>!P.S. 120 Queens</v>
      </c>
      <c r="I795" t="str">
        <f t="shared" si="74"/>
        <v>!Joan Monroe</v>
      </c>
      <c r="J795" s="13" t="str">
        <f t="shared" si="75"/>
        <v>!Elementary</v>
      </c>
      <c r="K795" s="14" t="str">
        <f t="shared" si="77"/>
        <v>!C</v>
      </c>
      <c r="L795" s="15" t="str">
        <f t="shared" si="76"/>
        <v>!40.3</v>
      </c>
      <c r="M795" s="7"/>
      <c r="N795" s="8"/>
      <c r="O795" s="9"/>
      <c r="P795" s="10"/>
      <c r="Q795" s="11"/>
    </row>
    <row r="796" spans="1:17" x14ac:dyDescent="0.25">
      <c r="A796" s="2">
        <v>25</v>
      </c>
      <c r="B796" s="3" t="s">
        <v>1601</v>
      </c>
      <c r="C796" s="4" t="s">
        <v>1602</v>
      </c>
      <c r="D796" s="5" t="s">
        <v>21</v>
      </c>
      <c r="E796" s="22" t="s">
        <v>9</v>
      </c>
      <c r="F796" s="25">
        <v>40.9</v>
      </c>
      <c r="G796" s="6">
        <f t="shared" si="72"/>
        <v>25</v>
      </c>
      <c r="H796" t="str">
        <f t="shared" si="73"/>
        <v>!P.S. 129 Patricia Larkin</v>
      </c>
      <c r="I796" t="str">
        <f t="shared" si="74"/>
        <v>!Marilyn Alesi</v>
      </c>
      <c r="J796" s="13" t="str">
        <f t="shared" si="75"/>
        <v>!Elementary</v>
      </c>
      <c r="K796" s="14" t="str">
        <f t="shared" si="77"/>
        <v>!B</v>
      </c>
      <c r="L796" s="15" t="str">
        <f t="shared" si="76"/>
        <v>!40.9</v>
      </c>
      <c r="M796" s="7"/>
      <c r="N796" s="8"/>
      <c r="O796" s="9"/>
      <c r="P796" s="10"/>
      <c r="Q796" s="11"/>
    </row>
    <row r="797" spans="1:17" x14ac:dyDescent="0.25">
      <c r="A797" s="2">
        <v>25</v>
      </c>
      <c r="B797" s="3" t="s">
        <v>1603</v>
      </c>
      <c r="C797" s="4" t="s">
        <v>1604</v>
      </c>
      <c r="D797" s="5" t="s">
        <v>554</v>
      </c>
      <c r="E797" s="22" t="s">
        <v>12</v>
      </c>
      <c r="F797" s="25">
        <v>62.1</v>
      </c>
      <c r="G797" s="6">
        <f t="shared" si="72"/>
        <v>25</v>
      </c>
      <c r="H797" t="str">
        <f t="shared" si="73"/>
        <v>!P.S. 130</v>
      </c>
      <c r="I797" t="str">
        <f t="shared" si="74"/>
        <v>!Michelle Contratti</v>
      </c>
      <c r="J797" s="13" t="str">
        <f t="shared" si="75"/>
        <v>!K-3</v>
      </c>
      <c r="K797" s="14" t="str">
        <f t="shared" si="77"/>
        <v>!A</v>
      </c>
      <c r="L797" s="15" t="str">
        <f t="shared" si="76"/>
        <v>!62.1</v>
      </c>
      <c r="M797" s="7"/>
      <c r="N797" s="8"/>
      <c r="O797" s="9"/>
      <c r="P797" s="10"/>
      <c r="Q797" s="11"/>
    </row>
    <row r="798" spans="1:17" x14ac:dyDescent="0.25">
      <c r="A798" s="2">
        <v>25</v>
      </c>
      <c r="B798" s="3" t="s">
        <v>1605</v>
      </c>
      <c r="C798" s="4" t="s">
        <v>1606</v>
      </c>
      <c r="D798" s="5" t="s">
        <v>21</v>
      </c>
      <c r="E798" s="22" t="s">
        <v>9</v>
      </c>
      <c r="F798" s="25">
        <v>56.1</v>
      </c>
      <c r="G798" s="6">
        <f t="shared" si="72"/>
        <v>25</v>
      </c>
      <c r="H798" t="str">
        <f t="shared" si="73"/>
        <v>!P.S. 154 Queens</v>
      </c>
      <c r="I798" t="str">
        <f t="shared" si="74"/>
        <v>!Danielle Giunta</v>
      </c>
      <c r="J798" s="13" t="str">
        <f t="shared" si="75"/>
        <v>!Elementary</v>
      </c>
      <c r="K798" s="14" t="str">
        <f t="shared" si="77"/>
        <v>!B</v>
      </c>
      <c r="L798" s="15" t="str">
        <f t="shared" si="76"/>
        <v>!56.1</v>
      </c>
      <c r="M798" s="7"/>
      <c r="N798" s="8"/>
      <c r="O798" s="9"/>
      <c r="P798" s="10"/>
      <c r="Q798" s="11"/>
    </row>
    <row r="799" spans="1:17" x14ac:dyDescent="0.25">
      <c r="A799" s="2">
        <v>25</v>
      </c>
      <c r="B799" s="3" t="s">
        <v>1607</v>
      </c>
      <c r="C799" s="4" t="s">
        <v>1608</v>
      </c>
      <c r="D799" s="5" t="s">
        <v>21</v>
      </c>
      <c r="E799" s="22" t="s">
        <v>12</v>
      </c>
      <c r="F799" s="25">
        <v>56.8</v>
      </c>
      <c r="G799" s="6">
        <f t="shared" si="72"/>
        <v>25</v>
      </c>
      <c r="H799" t="str">
        <f t="shared" si="73"/>
        <v>!P.S. 163 Flushing Heights</v>
      </c>
      <c r="I799" t="str">
        <f t="shared" si="74"/>
        <v>!Nicole Bullen</v>
      </c>
      <c r="J799" s="13" t="str">
        <f t="shared" si="75"/>
        <v>!Elementary</v>
      </c>
      <c r="K799" s="14" t="str">
        <f t="shared" si="77"/>
        <v>!A</v>
      </c>
      <c r="L799" s="15" t="str">
        <f t="shared" si="76"/>
        <v>!56.8</v>
      </c>
      <c r="M799" s="7"/>
      <c r="N799" s="8"/>
      <c r="O799" s="9"/>
      <c r="P799" s="10"/>
      <c r="Q799" s="11"/>
    </row>
    <row r="800" spans="1:17" x14ac:dyDescent="0.25">
      <c r="A800" s="2">
        <v>25</v>
      </c>
      <c r="B800" s="3" t="s">
        <v>1609</v>
      </c>
      <c r="C800" s="4" t="s">
        <v>1610</v>
      </c>
      <c r="D800" s="5" t="s">
        <v>15</v>
      </c>
      <c r="E800" s="22" t="s">
        <v>9</v>
      </c>
      <c r="F800" s="25">
        <v>56.7</v>
      </c>
      <c r="G800" s="6">
        <f t="shared" si="72"/>
        <v>25</v>
      </c>
      <c r="H800" t="str">
        <f t="shared" si="73"/>
        <v>!P.S. 164 Queens Valley</v>
      </c>
      <c r="I800" t="str">
        <f t="shared" si="74"/>
        <v>!Anne Alfonso</v>
      </c>
      <c r="J800" s="13" t="str">
        <f t="shared" si="75"/>
        <v>!K-8</v>
      </c>
      <c r="K800" s="14" t="str">
        <f t="shared" si="77"/>
        <v>!B</v>
      </c>
      <c r="L800" s="15" t="str">
        <f t="shared" si="76"/>
        <v>!56.7</v>
      </c>
      <c r="M800" s="7"/>
      <c r="N800" s="8"/>
      <c r="O800" s="9"/>
      <c r="P800" s="10"/>
      <c r="Q800" s="11"/>
    </row>
    <row r="801" spans="1:17" x14ac:dyDescent="0.25">
      <c r="A801" s="2">
        <v>25</v>
      </c>
      <c r="B801" s="3" t="s">
        <v>1611</v>
      </c>
      <c r="C801" s="4" t="s">
        <v>1612</v>
      </c>
      <c r="D801" s="5" t="s">
        <v>21</v>
      </c>
      <c r="E801" s="22" t="s">
        <v>9</v>
      </c>
      <c r="F801" s="25">
        <v>43.5</v>
      </c>
      <c r="G801" s="6">
        <f t="shared" si="72"/>
        <v>25</v>
      </c>
      <c r="H801" t="str">
        <f t="shared" si="73"/>
        <v>!P.S. 165 Edith K. Bergtraum</v>
      </c>
      <c r="I801" t="str">
        <f t="shared" si="74"/>
        <v>!Raquel Victoria Demillio</v>
      </c>
      <c r="J801" s="13" t="str">
        <f t="shared" si="75"/>
        <v>!Elementary</v>
      </c>
      <c r="K801" s="14" t="str">
        <f t="shared" si="77"/>
        <v>!B</v>
      </c>
      <c r="L801" s="15" t="str">
        <f t="shared" si="76"/>
        <v>!43.5</v>
      </c>
      <c r="M801" s="7"/>
      <c r="N801" s="8"/>
      <c r="O801" s="9"/>
      <c r="P801" s="10"/>
      <c r="Q801" s="11"/>
    </row>
    <row r="802" spans="1:17" x14ac:dyDescent="0.25">
      <c r="A802" s="2">
        <v>25</v>
      </c>
      <c r="B802" s="3" t="s">
        <v>1613</v>
      </c>
      <c r="C802" s="4" t="s">
        <v>1614</v>
      </c>
      <c r="D802" s="5" t="s">
        <v>21</v>
      </c>
      <c r="E802" s="22" t="s">
        <v>9</v>
      </c>
      <c r="F802" s="25">
        <v>51.7</v>
      </c>
      <c r="G802" s="6">
        <f t="shared" si="72"/>
        <v>25</v>
      </c>
      <c r="H802" t="str">
        <f t="shared" si="73"/>
        <v>!P.S. 169 Bay Terrace</v>
      </c>
      <c r="I802" t="str">
        <f t="shared" si="74"/>
        <v>!Vanessa Rosa</v>
      </c>
      <c r="J802" s="13" t="str">
        <f t="shared" si="75"/>
        <v>!Elementary</v>
      </c>
      <c r="K802" s="14" t="str">
        <f t="shared" si="77"/>
        <v>!B</v>
      </c>
      <c r="L802" s="15" t="str">
        <f t="shared" si="76"/>
        <v>!51.7</v>
      </c>
      <c r="M802" s="7"/>
      <c r="N802" s="8"/>
      <c r="O802" s="9"/>
      <c r="P802" s="10"/>
      <c r="Q802" s="11"/>
    </row>
    <row r="803" spans="1:17" x14ac:dyDescent="0.25">
      <c r="A803" s="2">
        <v>25</v>
      </c>
      <c r="B803" s="3" t="s">
        <v>1615</v>
      </c>
      <c r="C803" s="4" t="s">
        <v>1616</v>
      </c>
      <c r="D803" s="5" t="s">
        <v>21</v>
      </c>
      <c r="E803" s="22" t="s">
        <v>12</v>
      </c>
      <c r="F803" s="25">
        <v>59</v>
      </c>
      <c r="G803" s="6">
        <f t="shared" si="72"/>
        <v>25</v>
      </c>
      <c r="H803" t="str">
        <f t="shared" si="73"/>
        <v>!P.S. 184 Flushing Manor</v>
      </c>
      <c r="I803" t="str">
        <f t="shared" si="74"/>
        <v>!Dora Pantelis</v>
      </c>
      <c r="J803" s="13" t="str">
        <f t="shared" si="75"/>
        <v>!Elementary</v>
      </c>
      <c r="K803" s="14" t="str">
        <f t="shared" si="77"/>
        <v>!A</v>
      </c>
      <c r="L803" s="15" t="str">
        <f t="shared" si="76"/>
        <v>!59</v>
      </c>
      <c r="M803" s="7"/>
      <c r="N803" s="8"/>
      <c r="O803" s="9"/>
      <c r="P803" s="10"/>
      <c r="Q803" s="11"/>
    </row>
    <row r="804" spans="1:17" x14ac:dyDescent="0.25">
      <c r="A804" s="2">
        <v>25</v>
      </c>
      <c r="B804" s="3" t="s">
        <v>1617</v>
      </c>
      <c r="C804" s="4" t="s">
        <v>1618</v>
      </c>
      <c r="D804" s="5" t="s">
        <v>8</v>
      </c>
      <c r="E804" s="22" t="s">
        <v>9</v>
      </c>
      <c r="F804" s="25">
        <v>53.2</v>
      </c>
      <c r="G804" s="6">
        <f t="shared" si="72"/>
        <v>25</v>
      </c>
      <c r="H804" t="str">
        <f t="shared" si="73"/>
        <v>!J.H.S. 185 Edward Bleeker</v>
      </c>
      <c r="I804" t="str">
        <f t="shared" si="74"/>
        <v>!Valerie Sawinski</v>
      </c>
      <c r="J804" s="13" t="str">
        <f t="shared" si="75"/>
        <v>!Middle</v>
      </c>
      <c r="K804" s="14" t="str">
        <f t="shared" si="77"/>
        <v>!B</v>
      </c>
      <c r="L804" s="15" t="str">
        <f t="shared" si="76"/>
        <v>!53.2</v>
      </c>
      <c r="M804" s="7"/>
      <c r="N804" s="8"/>
      <c r="O804" s="9"/>
      <c r="P804" s="10"/>
      <c r="Q804" s="11"/>
    </row>
    <row r="805" spans="1:17" x14ac:dyDescent="0.25">
      <c r="A805" s="2">
        <v>25</v>
      </c>
      <c r="B805" s="3" t="s">
        <v>1619</v>
      </c>
      <c r="C805" s="4" t="s">
        <v>1620</v>
      </c>
      <c r="D805" s="5" t="s">
        <v>8</v>
      </c>
      <c r="E805" s="22" t="s">
        <v>18</v>
      </c>
      <c r="F805" s="25">
        <v>40.1</v>
      </c>
      <c r="G805" s="6">
        <f t="shared" si="72"/>
        <v>25</v>
      </c>
      <c r="H805" t="str">
        <f t="shared" si="73"/>
        <v>!J.H.S. 189 Daniel Carter Beard</v>
      </c>
      <c r="I805" t="str">
        <f t="shared" si="74"/>
        <v>!Cindy Diaz-Burgos</v>
      </c>
      <c r="J805" s="13" t="str">
        <f t="shared" si="75"/>
        <v>!Middle</v>
      </c>
      <c r="K805" s="14" t="str">
        <f t="shared" si="77"/>
        <v>!C</v>
      </c>
      <c r="L805" s="15" t="str">
        <f t="shared" si="76"/>
        <v>!40.1</v>
      </c>
      <c r="M805" s="7"/>
      <c r="N805" s="8"/>
      <c r="O805" s="9"/>
      <c r="P805" s="10"/>
      <c r="Q805" s="11"/>
    </row>
    <row r="806" spans="1:17" x14ac:dyDescent="0.25">
      <c r="A806" s="2">
        <v>25</v>
      </c>
      <c r="B806" s="3" t="s">
        <v>1621</v>
      </c>
      <c r="C806" s="4" t="s">
        <v>1622</v>
      </c>
      <c r="D806" s="5" t="s">
        <v>21</v>
      </c>
      <c r="E806" s="22" t="s">
        <v>9</v>
      </c>
      <c r="F806" s="25">
        <v>43.8</v>
      </c>
      <c r="G806" s="6">
        <f t="shared" ref="G806:G868" si="78">A806</f>
        <v>25</v>
      </c>
      <c r="H806" t="str">
        <f t="shared" ref="H806:H868" si="79">"!" &amp;B806</f>
        <v>!P.S. 193 Alfred J. Kennedy</v>
      </c>
      <c r="I806" t="str">
        <f t="shared" ref="I806:I868" si="80">"!" &amp;C806</f>
        <v>!Joyce E. Bush</v>
      </c>
      <c r="J806" s="13" t="str">
        <f t="shared" ref="J806:J868" si="81">"!" &amp;D806</f>
        <v>!Elementary</v>
      </c>
      <c r="K806" s="14" t="str">
        <f t="shared" si="77"/>
        <v>!B</v>
      </c>
      <c r="L806" s="15" t="str">
        <f t="shared" ref="L806:L868" si="82">"!" &amp;F806</f>
        <v>!43.8</v>
      </c>
      <c r="M806" s="7"/>
      <c r="N806" s="8"/>
      <c r="O806" s="9"/>
      <c r="P806" s="10"/>
      <c r="Q806" s="11"/>
    </row>
    <row r="807" spans="1:17" x14ac:dyDescent="0.25">
      <c r="A807" s="2">
        <v>25</v>
      </c>
      <c r="B807" s="3" t="s">
        <v>1623</v>
      </c>
      <c r="C807" s="4" t="s">
        <v>1624</v>
      </c>
      <c r="D807" s="5" t="s">
        <v>8</v>
      </c>
      <c r="E807" s="22" t="s">
        <v>9</v>
      </c>
      <c r="F807" s="25">
        <v>51.5</v>
      </c>
      <c r="G807" s="6">
        <f t="shared" si="78"/>
        <v>25</v>
      </c>
      <c r="H807" t="str">
        <f t="shared" si="79"/>
        <v>!J.H.S. 194 William Carr</v>
      </c>
      <c r="I807" t="str">
        <f t="shared" si="80"/>
        <v>!Richard Garino</v>
      </c>
      <c r="J807" s="13" t="str">
        <f t="shared" si="81"/>
        <v>!Middle</v>
      </c>
      <c r="K807" s="14" t="str">
        <f t="shared" si="77"/>
        <v>!B</v>
      </c>
      <c r="L807" s="15" t="str">
        <f t="shared" si="82"/>
        <v>!51.5</v>
      </c>
      <c r="M807" s="7"/>
      <c r="N807" s="8"/>
      <c r="O807" s="9"/>
      <c r="P807" s="10"/>
      <c r="Q807" s="11"/>
    </row>
    <row r="808" spans="1:17" x14ac:dyDescent="0.25">
      <c r="A808" s="2">
        <v>25</v>
      </c>
      <c r="B808" s="3" t="s">
        <v>1625</v>
      </c>
      <c r="C808" s="4" t="s">
        <v>1626</v>
      </c>
      <c r="D808" s="5" t="s">
        <v>15</v>
      </c>
      <c r="E808" s="22" t="s">
        <v>12</v>
      </c>
      <c r="F808" s="25">
        <v>65.900000000000006</v>
      </c>
      <c r="G808" s="6">
        <f t="shared" si="78"/>
        <v>25</v>
      </c>
      <c r="H808" t="str">
        <f t="shared" si="79"/>
        <v>!PS/MS 200 - The Pomonok School &amp; STAR Academy</v>
      </c>
      <c r="I808" t="str">
        <f t="shared" si="80"/>
        <v>!Farrah Mckenna</v>
      </c>
      <c r="J808" s="13" t="str">
        <f t="shared" si="81"/>
        <v>!K-8</v>
      </c>
      <c r="K808" s="14" t="str">
        <f t="shared" si="77"/>
        <v>!A</v>
      </c>
      <c r="L808" s="15" t="str">
        <f t="shared" si="82"/>
        <v>!65.9</v>
      </c>
      <c r="M808" s="7"/>
      <c r="N808" s="8"/>
      <c r="O808" s="9"/>
      <c r="P808" s="10"/>
      <c r="Q808" s="11"/>
    </row>
    <row r="809" spans="1:17" x14ac:dyDescent="0.25">
      <c r="A809" s="2">
        <v>25</v>
      </c>
      <c r="B809" s="3" t="s">
        <v>1627</v>
      </c>
      <c r="C809" s="4" t="s">
        <v>1628</v>
      </c>
      <c r="D809" s="5" t="s">
        <v>21</v>
      </c>
      <c r="E809" s="22" t="s">
        <v>9</v>
      </c>
      <c r="F809" s="25">
        <v>49.5</v>
      </c>
      <c r="G809" s="6">
        <f t="shared" si="78"/>
        <v>25</v>
      </c>
      <c r="H809" t="str">
        <f t="shared" si="79"/>
        <v>!P.S. 201 The Discovery School for Inquiry and Rese</v>
      </c>
      <c r="I809" t="str">
        <f t="shared" si="80"/>
        <v>!Rebecca Lozada</v>
      </c>
      <c r="J809" s="13" t="str">
        <f t="shared" si="81"/>
        <v>!Elementary</v>
      </c>
      <c r="K809" s="14" t="str">
        <f t="shared" si="77"/>
        <v>!B</v>
      </c>
      <c r="L809" s="15" t="str">
        <f t="shared" si="82"/>
        <v>!49.5</v>
      </c>
      <c r="M809" s="7"/>
      <c r="N809" s="8"/>
      <c r="O809" s="9"/>
      <c r="P809" s="10"/>
      <c r="Q809" s="11"/>
    </row>
    <row r="810" spans="1:17" x14ac:dyDescent="0.25">
      <c r="A810" s="2">
        <v>25</v>
      </c>
      <c r="B810" s="3" t="s">
        <v>1629</v>
      </c>
      <c r="C810" s="4" t="s">
        <v>1630</v>
      </c>
      <c r="D810" s="5" t="s">
        <v>21</v>
      </c>
      <c r="E810" s="22" t="s">
        <v>12</v>
      </c>
      <c r="F810" s="25">
        <v>60.6</v>
      </c>
      <c r="G810" s="6">
        <f t="shared" si="78"/>
        <v>25</v>
      </c>
      <c r="H810" t="str">
        <f t="shared" si="79"/>
        <v>!P.S. 209 Clearview Gardens</v>
      </c>
      <c r="I810" t="str">
        <f t="shared" si="80"/>
        <v>!Mary Mcdonnell</v>
      </c>
      <c r="J810" s="13" t="str">
        <f t="shared" si="81"/>
        <v>!Elementary</v>
      </c>
      <c r="K810" s="14" t="str">
        <f t="shared" si="77"/>
        <v>!A</v>
      </c>
      <c r="L810" s="15" t="str">
        <f t="shared" si="82"/>
        <v>!60.6</v>
      </c>
      <c r="M810" s="7"/>
      <c r="N810" s="8"/>
      <c r="O810" s="9"/>
      <c r="P810" s="10"/>
      <c r="Q810" s="11"/>
    </row>
    <row r="811" spans="1:17" x14ac:dyDescent="0.25">
      <c r="A811" s="2">
        <v>25</v>
      </c>
      <c r="B811" s="3" t="s">
        <v>1631</v>
      </c>
      <c r="C811" s="4" t="s">
        <v>1632</v>
      </c>
      <c r="D811" s="5" t="s">
        <v>21</v>
      </c>
      <c r="E811" s="22" t="s">
        <v>12</v>
      </c>
      <c r="F811" s="25">
        <v>58.6</v>
      </c>
      <c r="G811" s="6">
        <f t="shared" si="78"/>
        <v>25</v>
      </c>
      <c r="H811" t="str">
        <f t="shared" si="79"/>
        <v>!P.S. 214 Cadwallader Colden</v>
      </c>
      <c r="I811" t="str">
        <f t="shared" si="80"/>
        <v>!Denise Fuccillo</v>
      </c>
      <c r="J811" s="13" t="str">
        <f t="shared" si="81"/>
        <v>!Elementary</v>
      </c>
      <c r="K811" s="14" t="str">
        <f t="shared" si="77"/>
        <v>!A</v>
      </c>
      <c r="L811" s="15" t="str">
        <f t="shared" si="82"/>
        <v>!58.6</v>
      </c>
      <c r="M811" s="7"/>
      <c r="N811" s="8"/>
      <c r="O811" s="9"/>
      <c r="P811" s="10"/>
      <c r="Q811" s="11"/>
    </row>
    <row r="812" spans="1:17" x14ac:dyDescent="0.25">
      <c r="A812" s="2">
        <v>25</v>
      </c>
      <c r="B812" s="3" t="s">
        <v>1633</v>
      </c>
      <c r="C812" s="4" t="s">
        <v>1634</v>
      </c>
      <c r="D812" s="5" t="s">
        <v>15</v>
      </c>
      <c r="E812" s="22" t="s">
        <v>12</v>
      </c>
      <c r="F812" s="25">
        <v>83.4</v>
      </c>
      <c r="G812" s="6">
        <f t="shared" si="78"/>
        <v>25</v>
      </c>
      <c r="H812" t="str">
        <f t="shared" si="79"/>
        <v>!P.S. 219 Paul Klapper</v>
      </c>
      <c r="I812" t="str">
        <f t="shared" si="80"/>
        <v>!Frederick Wright</v>
      </c>
      <c r="J812" s="13" t="str">
        <f t="shared" si="81"/>
        <v>!K-8</v>
      </c>
      <c r="K812" s="14" t="str">
        <f t="shared" si="77"/>
        <v>!A</v>
      </c>
      <c r="L812" s="15" t="str">
        <f t="shared" si="82"/>
        <v>!83.4</v>
      </c>
      <c r="M812" s="7"/>
      <c r="N812" s="8"/>
      <c r="O812" s="9"/>
      <c r="P812" s="10"/>
      <c r="Q812" s="11"/>
    </row>
    <row r="813" spans="1:17" x14ac:dyDescent="0.25">
      <c r="A813" s="2">
        <v>25</v>
      </c>
      <c r="B813" s="3" t="s">
        <v>1635</v>
      </c>
      <c r="C813" s="4" t="s">
        <v>1636</v>
      </c>
      <c r="D813" s="5" t="s">
        <v>8</v>
      </c>
      <c r="E813" s="22" t="s">
        <v>9</v>
      </c>
      <c r="F813" s="25">
        <v>54.1</v>
      </c>
      <c r="G813" s="6">
        <f t="shared" si="78"/>
        <v>25</v>
      </c>
      <c r="H813" t="str">
        <f t="shared" si="79"/>
        <v>!I.S. 237</v>
      </c>
      <c r="I813" t="str">
        <f t="shared" si="80"/>
        <v>!Judith Friedman</v>
      </c>
      <c r="J813" s="13" t="str">
        <f t="shared" si="81"/>
        <v>!Middle</v>
      </c>
      <c r="K813" s="14" t="str">
        <f t="shared" si="77"/>
        <v>!B</v>
      </c>
      <c r="L813" s="15" t="str">
        <f t="shared" si="82"/>
        <v>!54.1</v>
      </c>
      <c r="M813" s="7"/>
      <c r="N813" s="8"/>
      <c r="O813" s="9"/>
      <c r="P813" s="10"/>
      <c r="Q813" s="11"/>
    </row>
    <row r="814" spans="1:17" x14ac:dyDescent="0.25">
      <c r="A814" s="2">
        <v>25</v>
      </c>
      <c r="B814" s="3" t="s">
        <v>1637</v>
      </c>
      <c r="C814" s="4" t="s">
        <v>1638</v>
      </c>
      <c r="D814" s="5" t="s">
        <v>554</v>
      </c>
      <c r="E814" s="22" t="s">
        <v>12</v>
      </c>
      <c r="F814" s="25">
        <v>51.2</v>
      </c>
      <c r="G814" s="6">
        <f t="shared" si="78"/>
        <v>25</v>
      </c>
      <c r="H814" t="str">
        <f t="shared" si="79"/>
        <v>!P.S. 242 Leonard P. Stavisky Early Childhood Schoo</v>
      </c>
      <c r="I814" t="str">
        <f t="shared" si="80"/>
        <v>!Patricia Costa</v>
      </c>
      <c r="J814" s="13" t="str">
        <f t="shared" si="81"/>
        <v>!K-3</v>
      </c>
      <c r="K814" s="14" t="str">
        <f t="shared" si="77"/>
        <v>!A</v>
      </c>
      <c r="L814" s="15" t="str">
        <f t="shared" si="82"/>
        <v>!51.2</v>
      </c>
      <c r="M814" s="7"/>
      <c r="N814" s="8"/>
      <c r="O814" s="9"/>
      <c r="P814" s="10"/>
      <c r="Q814" s="11"/>
    </row>
    <row r="815" spans="1:17" x14ac:dyDescent="0.25">
      <c r="A815" s="2">
        <v>25</v>
      </c>
      <c r="B815" s="3" t="s">
        <v>1639</v>
      </c>
      <c r="C815" s="4" t="s">
        <v>1640</v>
      </c>
      <c r="D815" s="5" t="s">
        <v>8</v>
      </c>
      <c r="E815" s="22" t="s">
        <v>18</v>
      </c>
      <c r="F815" s="25">
        <v>31.7</v>
      </c>
      <c r="G815" s="6">
        <f t="shared" si="78"/>
        <v>25</v>
      </c>
      <c r="H815" t="str">
        <f t="shared" si="79"/>
        <v>!I.S. 250 The Robert F. Kennedy Community Middle Sc</v>
      </c>
      <c r="I815" t="str">
        <f t="shared" si="80"/>
        <v>!Marc Rosenberg</v>
      </c>
      <c r="J815" s="13" t="str">
        <f t="shared" si="81"/>
        <v>!Middle</v>
      </c>
      <c r="K815" s="14" t="str">
        <f t="shared" si="77"/>
        <v>!C</v>
      </c>
      <c r="L815" s="15" t="str">
        <f t="shared" si="82"/>
        <v>!31.7</v>
      </c>
      <c r="M815" s="7"/>
      <c r="N815" s="8"/>
      <c r="O815" s="9"/>
      <c r="P815" s="10"/>
      <c r="Q815" s="11"/>
    </row>
    <row r="816" spans="1:17" x14ac:dyDescent="0.25">
      <c r="A816" s="2">
        <v>25</v>
      </c>
      <c r="B816" s="3" t="s">
        <v>1641</v>
      </c>
      <c r="C816" s="4" t="s">
        <v>1642</v>
      </c>
      <c r="D816" s="5" t="s">
        <v>8</v>
      </c>
      <c r="E816" s="22" t="s">
        <v>18</v>
      </c>
      <c r="F816" s="25">
        <v>40.700000000000003</v>
      </c>
      <c r="G816" s="6">
        <f t="shared" si="78"/>
        <v>25</v>
      </c>
      <c r="H816" t="str">
        <f t="shared" si="79"/>
        <v>!Queens School of Inquiry, The</v>
      </c>
      <c r="I816" t="str">
        <f t="shared" si="80"/>
        <v>!Meredith Rosenblatt</v>
      </c>
      <c r="J816" s="13" t="str">
        <f t="shared" si="81"/>
        <v>!Middle</v>
      </c>
      <c r="K816" s="14" t="str">
        <f t="shared" si="77"/>
        <v>!C</v>
      </c>
      <c r="L816" s="15" t="str">
        <f t="shared" si="82"/>
        <v>!40.7</v>
      </c>
      <c r="M816" s="7"/>
      <c r="N816" s="8"/>
      <c r="O816" s="9"/>
      <c r="P816" s="10"/>
      <c r="Q816" s="11"/>
    </row>
    <row r="817" spans="1:17" x14ac:dyDescent="0.25">
      <c r="A817" s="2">
        <v>25</v>
      </c>
      <c r="B817" s="3" t="s">
        <v>1643</v>
      </c>
      <c r="C817" s="4" t="s">
        <v>1644</v>
      </c>
      <c r="D817" s="5" t="s">
        <v>8</v>
      </c>
      <c r="E817" s="22" t="s">
        <v>9</v>
      </c>
      <c r="F817" s="25">
        <v>54.3</v>
      </c>
      <c r="G817" s="6">
        <f t="shared" si="78"/>
        <v>25</v>
      </c>
      <c r="H817" t="str">
        <f t="shared" si="79"/>
        <v>!East-West School of International Studies</v>
      </c>
      <c r="I817" t="str">
        <f t="shared" si="80"/>
        <v>!Ben Sherman</v>
      </c>
      <c r="J817" s="13" t="str">
        <f t="shared" si="81"/>
        <v>!Middle</v>
      </c>
      <c r="K817" s="14" t="str">
        <f t="shared" si="77"/>
        <v>!B</v>
      </c>
      <c r="L817" s="15" t="str">
        <f t="shared" si="82"/>
        <v>!54.3</v>
      </c>
      <c r="M817" s="7"/>
      <c r="N817" s="8"/>
      <c r="O817" s="9"/>
      <c r="P817" s="10"/>
      <c r="Q817" s="11"/>
    </row>
    <row r="818" spans="1:17" x14ac:dyDescent="0.25">
      <c r="A818" s="2">
        <v>25</v>
      </c>
      <c r="B818" s="3" t="s">
        <v>1645</v>
      </c>
      <c r="C818" s="4" t="s">
        <v>1646</v>
      </c>
      <c r="D818" s="5" t="s">
        <v>8</v>
      </c>
      <c r="E818" s="22" t="s">
        <v>9</v>
      </c>
      <c r="F818" s="25">
        <v>48.1</v>
      </c>
      <c r="G818" s="6">
        <f t="shared" si="78"/>
        <v>25</v>
      </c>
      <c r="H818" t="str">
        <f t="shared" si="79"/>
        <v>!World Journalism Preparatory: A College Board Scho</v>
      </c>
      <c r="I818" t="str">
        <f t="shared" si="80"/>
        <v>!Cynthia Schneider</v>
      </c>
      <c r="J818" s="13" t="str">
        <f t="shared" si="81"/>
        <v>!Middle</v>
      </c>
      <c r="K818" s="14" t="str">
        <f t="shared" si="77"/>
        <v>!B</v>
      </c>
      <c r="L818" s="15" t="str">
        <f t="shared" si="82"/>
        <v>!48.1</v>
      </c>
      <c r="M818" s="7"/>
      <c r="N818" s="8"/>
      <c r="O818" s="9"/>
      <c r="P818" s="10"/>
      <c r="Q818" s="11"/>
    </row>
    <row r="819" spans="1:17" x14ac:dyDescent="0.25">
      <c r="A819" s="2">
        <v>25</v>
      </c>
      <c r="B819" s="3" t="s">
        <v>1647</v>
      </c>
      <c r="C819" s="4" t="s">
        <v>1648</v>
      </c>
      <c r="D819" s="5" t="s">
        <v>8</v>
      </c>
      <c r="E819" s="22" t="s">
        <v>12</v>
      </c>
      <c r="F819" s="25">
        <v>65.7</v>
      </c>
      <c r="G819" s="6">
        <f t="shared" si="78"/>
        <v>25</v>
      </c>
      <c r="H819" t="str">
        <f t="shared" si="79"/>
        <v>!BELL Academy</v>
      </c>
      <c r="I819" t="str">
        <f t="shared" si="80"/>
        <v>!Cheryl Hatzidimitriou</v>
      </c>
      <c r="J819" s="13" t="str">
        <f t="shared" si="81"/>
        <v>!Middle</v>
      </c>
      <c r="K819" s="14" t="str">
        <f t="shared" si="77"/>
        <v>!A</v>
      </c>
      <c r="L819" s="15" t="str">
        <f t="shared" si="82"/>
        <v>!65.7</v>
      </c>
      <c r="M819" s="7"/>
      <c r="N819" s="8"/>
      <c r="O819" s="9"/>
      <c r="P819" s="10"/>
      <c r="Q819" s="11"/>
    </row>
    <row r="820" spans="1:17" x14ac:dyDescent="0.25">
      <c r="A820" s="2">
        <v>25</v>
      </c>
      <c r="B820" s="3" t="s">
        <v>1649</v>
      </c>
      <c r="C820" s="4" t="s">
        <v>1650</v>
      </c>
      <c r="D820" s="5" t="s">
        <v>15</v>
      </c>
      <c r="E820" s="22" t="s">
        <v>12</v>
      </c>
      <c r="F820" s="25">
        <v>64.599999999999994</v>
      </c>
      <c r="G820" s="6">
        <f t="shared" si="78"/>
        <v>25</v>
      </c>
      <c r="H820" t="str">
        <f t="shared" si="79"/>
        <v>!The Queens College School for Math, Science and Te</v>
      </c>
      <c r="I820" t="str">
        <f t="shared" si="80"/>
        <v>!Helene Jacob</v>
      </c>
      <c r="J820" s="13" t="str">
        <f t="shared" si="81"/>
        <v>!K-8</v>
      </c>
      <c r="K820" s="14" t="str">
        <f t="shared" si="77"/>
        <v>!A</v>
      </c>
      <c r="L820" s="15" t="str">
        <f t="shared" si="82"/>
        <v>!64.6</v>
      </c>
      <c r="M820" s="7"/>
      <c r="N820" s="8"/>
      <c r="O820" s="9"/>
      <c r="P820" s="10"/>
      <c r="Q820" s="11"/>
    </row>
    <row r="821" spans="1:17" x14ac:dyDescent="0.25">
      <c r="A821" s="2">
        <v>26</v>
      </c>
      <c r="B821" s="3" t="s">
        <v>1651</v>
      </c>
      <c r="C821" s="4" t="s">
        <v>1652</v>
      </c>
      <c r="D821" s="5" t="s">
        <v>21</v>
      </c>
      <c r="E821" s="22" t="s">
        <v>12</v>
      </c>
      <c r="F821" s="25">
        <v>57.9</v>
      </c>
      <c r="G821" s="6">
        <f t="shared" si="78"/>
        <v>26</v>
      </c>
      <c r="H821" t="str">
        <f t="shared" si="79"/>
        <v>!P.S. 018 Winchester</v>
      </c>
      <c r="I821" t="str">
        <f t="shared" si="80"/>
        <v>!Kathleen Peknic</v>
      </c>
      <c r="J821" s="13" t="str">
        <f t="shared" si="81"/>
        <v>!Elementary</v>
      </c>
      <c r="K821" s="14" t="str">
        <f t="shared" si="77"/>
        <v>!A</v>
      </c>
      <c r="L821" s="15" t="str">
        <f t="shared" si="82"/>
        <v>!57.9</v>
      </c>
      <c r="M821" s="7"/>
      <c r="N821" s="8"/>
      <c r="O821" s="9"/>
      <c r="P821" s="10"/>
      <c r="Q821" s="11"/>
    </row>
    <row r="822" spans="1:17" x14ac:dyDescent="0.25">
      <c r="A822" s="2">
        <v>26</v>
      </c>
      <c r="B822" s="3" t="s">
        <v>1653</v>
      </c>
      <c r="C822" s="4" t="s">
        <v>1654</v>
      </c>
      <c r="D822" s="5" t="s">
        <v>21</v>
      </c>
      <c r="E822" s="22" t="s">
        <v>12</v>
      </c>
      <c r="F822" s="25">
        <v>63.4</v>
      </c>
      <c r="G822" s="6">
        <f t="shared" si="78"/>
        <v>26</v>
      </c>
      <c r="H822" t="str">
        <f t="shared" si="79"/>
        <v>!P.S. 026 Rufus King</v>
      </c>
      <c r="I822" t="str">
        <f t="shared" si="80"/>
        <v>!Dina Koski</v>
      </c>
      <c r="J822" s="13" t="str">
        <f t="shared" si="81"/>
        <v>!Elementary</v>
      </c>
      <c r="K822" s="14" t="str">
        <f t="shared" si="77"/>
        <v>!A</v>
      </c>
      <c r="L822" s="15" t="str">
        <f t="shared" si="82"/>
        <v>!63.4</v>
      </c>
      <c r="M822" s="7"/>
      <c r="N822" s="8"/>
      <c r="O822" s="9"/>
      <c r="P822" s="10"/>
      <c r="Q822" s="11"/>
    </row>
    <row r="823" spans="1:17" x14ac:dyDescent="0.25">
      <c r="A823" s="2">
        <v>26</v>
      </c>
      <c r="B823" s="3" t="s">
        <v>1655</v>
      </c>
      <c r="C823" s="4" t="s">
        <v>1656</v>
      </c>
      <c r="D823" s="5" t="s">
        <v>21</v>
      </c>
      <c r="E823" s="22" t="s">
        <v>9</v>
      </c>
      <c r="F823" s="25">
        <v>42.7</v>
      </c>
      <c r="G823" s="6">
        <f t="shared" si="78"/>
        <v>26</v>
      </c>
      <c r="H823" t="str">
        <f t="shared" si="79"/>
        <v>!P.S. 031 Bayside</v>
      </c>
      <c r="I823" t="str">
        <f t="shared" si="80"/>
        <v>!Terri Graybow</v>
      </c>
      <c r="J823" s="13" t="str">
        <f t="shared" si="81"/>
        <v>!Elementary</v>
      </c>
      <c r="K823" s="14" t="str">
        <f t="shared" si="77"/>
        <v>!B</v>
      </c>
      <c r="L823" s="15" t="str">
        <f t="shared" si="82"/>
        <v>!42.7</v>
      </c>
      <c r="M823" s="7"/>
      <c r="N823" s="8"/>
      <c r="O823" s="9"/>
      <c r="P823" s="10"/>
      <c r="Q823" s="11"/>
    </row>
    <row r="824" spans="1:17" x14ac:dyDescent="0.25">
      <c r="A824" s="2">
        <v>26</v>
      </c>
      <c r="B824" s="3" t="s">
        <v>1657</v>
      </c>
      <c r="C824" s="4" t="s">
        <v>1658</v>
      </c>
      <c r="D824" s="5" t="s">
        <v>21</v>
      </c>
      <c r="E824" s="22" t="s">
        <v>12</v>
      </c>
      <c r="F824" s="25">
        <v>80.099999999999994</v>
      </c>
      <c r="G824" s="6">
        <f t="shared" si="78"/>
        <v>26</v>
      </c>
      <c r="H824" t="str">
        <f t="shared" si="79"/>
        <v>!P.S. 041 Crocheron</v>
      </c>
      <c r="I824" t="str">
        <f t="shared" si="80"/>
        <v>!Sari Latto</v>
      </c>
      <c r="J824" s="13" t="str">
        <f t="shared" si="81"/>
        <v>!Elementary</v>
      </c>
      <c r="K824" s="14" t="str">
        <f t="shared" si="77"/>
        <v>!A</v>
      </c>
      <c r="L824" s="15" t="str">
        <f t="shared" si="82"/>
        <v>!80.1</v>
      </c>
      <c r="M824" s="7"/>
      <c r="N824" s="8"/>
      <c r="O824" s="9"/>
      <c r="P824" s="10"/>
      <c r="Q824" s="11"/>
    </row>
    <row r="825" spans="1:17" x14ac:dyDescent="0.25">
      <c r="A825" s="2">
        <v>26</v>
      </c>
      <c r="B825" s="3" t="s">
        <v>1659</v>
      </c>
      <c r="C825" s="4" t="s">
        <v>1660</v>
      </c>
      <c r="D825" s="5" t="s">
        <v>21</v>
      </c>
      <c r="E825" s="22" t="s">
        <v>12</v>
      </c>
      <c r="F825" s="25">
        <v>83.7</v>
      </c>
      <c r="G825" s="6">
        <f t="shared" si="78"/>
        <v>26</v>
      </c>
      <c r="H825" t="str">
        <f t="shared" si="79"/>
        <v>!P.S. 046 Alley Pond</v>
      </c>
      <c r="I825" t="str">
        <f t="shared" si="80"/>
        <v>!Marsha Goldberg</v>
      </c>
      <c r="J825" s="13" t="str">
        <f t="shared" si="81"/>
        <v>!Elementary</v>
      </c>
      <c r="K825" s="14" t="str">
        <f t="shared" si="77"/>
        <v>!A</v>
      </c>
      <c r="L825" s="15" t="str">
        <f t="shared" si="82"/>
        <v>!83.7</v>
      </c>
      <c r="M825" s="7"/>
      <c r="N825" s="8"/>
      <c r="O825" s="9"/>
      <c r="P825" s="10"/>
      <c r="Q825" s="11"/>
    </row>
    <row r="826" spans="1:17" x14ac:dyDescent="0.25">
      <c r="A826" s="2">
        <v>26</v>
      </c>
      <c r="B826" s="3" t="s">
        <v>1661</v>
      </c>
      <c r="C826" s="4" t="s">
        <v>1662</v>
      </c>
      <c r="D826" s="5" t="s">
        <v>8</v>
      </c>
      <c r="E826" s="22" t="s">
        <v>12</v>
      </c>
      <c r="F826" s="25">
        <v>64.8</v>
      </c>
      <c r="G826" s="6">
        <f t="shared" si="78"/>
        <v>26</v>
      </c>
      <c r="H826" t="str">
        <f t="shared" si="79"/>
        <v>!J.H.S. 067 Louis Pasteur</v>
      </c>
      <c r="I826" t="str">
        <f t="shared" si="80"/>
        <v>!Zoi Mcgrath</v>
      </c>
      <c r="J826" s="13" t="str">
        <f t="shared" si="81"/>
        <v>!Middle</v>
      </c>
      <c r="K826" s="14" t="str">
        <f t="shared" si="77"/>
        <v>!A</v>
      </c>
      <c r="L826" s="15" t="str">
        <f t="shared" si="82"/>
        <v>!64.8</v>
      </c>
      <c r="M826" s="7"/>
      <c r="N826" s="8"/>
      <c r="O826" s="9"/>
      <c r="P826" s="10"/>
      <c r="Q826" s="11"/>
    </row>
    <row r="827" spans="1:17" x14ac:dyDescent="0.25">
      <c r="A827" s="2">
        <v>26</v>
      </c>
      <c r="B827" s="3" t="s">
        <v>1663</v>
      </c>
      <c r="C827" s="4" t="s">
        <v>1664</v>
      </c>
      <c r="D827" s="5" t="s">
        <v>8</v>
      </c>
      <c r="E827" s="22" t="s">
        <v>12</v>
      </c>
      <c r="F827" s="25">
        <v>64.2</v>
      </c>
      <c r="G827" s="6">
        <f t="shared" si="78"/>
        <v>26</v>
      </c>
      <c r="H827" t="str">
        <f t="shared" si="79"/>
        <v>!J.H.S. 074 Nathaniel Hawthorne</v>
      </c>
      <c r="I827" t="str">
        <f t="shared" si="80"/>
        <v>!Andrea Dapolito</v>
      </c>
      <c r="J827" s="13" t="str">
        <f t="shared" si="81"/>
        <v>!Middle</v>
      </c>
      <c r="K827" s="14" t="str">
        <f t="shared" si="77"/>
        <v>!A</v>
      </c>
      <c r="L827" s="15" t="str">
        <f t="shared" si="82"/>
        <v>!64.2</v>
      </c>
      <c r="M827" s="7"/>
      <c r="N827" s="8"/>
      <c r="O827" s="9"/>
      <c r="P827" s="10"/>
      <c r="Q827" s="11"/>
    </row>
    <row r="828" spans="1:17" x14ac:dyDescent="0.25">
      <c r="A828" s="2">
        <v>26</v>
      </c>
      <c r="B828" s="3" t="s">
        <v>1665</v>
      </c>
      <c r="C828" s="4" t="s">
        <v>1666</v>
      </c>
      <c r="D828" s="5" t="s">
        <v>21</v>
      </c>
      <c r="E828" s="22" t="s">
        <v>9</v>
      </c>
      <c r="F828" s="25">
        <v>54.1</v>
      </c>
      <c r="G828" s="6">
        <f t="shared" si="78"/>
        <v>26</v>
      </c>
      <c r="H828" t="str">
        <f t="shared" si="79"/>
        <v>!P.S. 094 David D. Porter</v>
      </c>
      <c r="I828" t="str">
        <f t="shared" si="80"/>
        <v>!Joann Barbeosch</v>
      </c>
      <c r="J828" s="13" t="str">
        <f t="shared" si="81"/>
        <v>!Elementary</v>
      </c>
      <c r="K828" s="14" t="str">
        <f t="shared" si="77"/>
        <v>!B</v>
      </c>
      <c r="L828" s="15" t="str">
        <f t="shared" si="82"/>
        <v>!54.1</v>
      </c>
      <c r="M828" s="7"/>
      <c r="N828" s="8"/>
      <c r="O828" s="9"/>
      <c r="P828" s="10"/>
      <c r="Q828" s="11"/>
    </row>
    <row r="829" spans="1:17" x14ac:dyDescent="0.25">
      <c r="A829" s="2">
        <v>26</v>
      </c>
      <c r="B829" s="3" t="s">
        <v>1667</v>
      </c>
      <c r="C829" s="4" t="s">
        <v>1668</v>
      </c>
      <c r="D829" s="5" t="s">
        <v>21</v>
      </c>
      <c r="E829" s="22" t="s">
        <v>9</v>
      </c>
      <c r="F829" s="25">
        <v>48.8</v>
      </c>
      <c r="G829" s="6">
        <f t="shared" si="78"/>
        <v>26</v>
      </c>
      <c r="H829" t="str">
        <f t="shared" si="79"/>
        <v>!P.S. 098 The Douglaston School</v>
      </c>
      <c r="I829" t="str">
        <f t="shared" si="80"/>
        <v>!Sheila Huggins</v>
      </c>
      <c r="J829" s="13" t="str">
        <f t="shared" si="81"/>
        <v>!Elementary</v>
      </c>
      <c r="K829" s="14" t="str">
        <f t="shared" si="77"/>
        <v>!B</v>
      </c>
      <c r="L829" s="15" t="str">
        <f t="shared" si="82"/>
        <v>!48.8</v>
      </c>
      <c r="M829" s="7"/>
      <c r="N829" s="8"/>
      <c r="O829" s="9"/>
      <c r="P829" s="10"/>
      <c r="Q829" s="11"/>
    </row>
    <row r="830" spans="1:17" x14ac:dyDescent="0.25">
      <c r="A830" s="2">
        <v>26</v>
      </c>
      <c r="B830" s="3" t="s">
        <v>1669</v>
      </c>
      <c r="C830" s="4" t="s">
        <v>1670</v>
      </c>
      <c r="D830" s="5" t="s">
        <v>21</v>
      </c>
      <c r="E830" s="22" t="s">
        <v>18</v>
      </c>
      <c r="F830" s="25">
        <v>26.1</v>
      </c>
      <c r="G830" s="6">
        <f t="shared" si="78"/>
        <v>26</v>
      </c>
      <c r="H830" t="str">
        <f t="shared" si="79"/>
        <v>!P.S. 115 Glen Oaks</v>
      </c>
      <c r="I830" t="str">
        <f t="shared" si="80"/>
        <v>!James Ambrose</v>
      </c>
      <c r="J830" s="13" t="str">
        <f t="shared" si="81"/>
        <v>!Elementary</v>
      </c>
      <c r="K830" s="14" t="str">
        <f t="shared" si="77"/>
        <v>!C</v>
      </c>
      <c r="L830" s="15" t="str">
        <f t="shared" si="82"/>
        <v>!26.1</v>
      </c>
      <c r="M830" s="7"/>
      <c r="N830" s="8"/>
      <c r="O830" s="9"/>
      <c r="P830" s="10"/>
      <c r="Q830" s="11"/>
    </row>
    <row r="831" spans="1:17" x14ac:dyDescent="0.25">
      <c r="A831" s="2">
        <v>26</v>
      </c>
      <c r="B831" s="3" t="s">
        <v>1671</v>
      </c>
      <c r="C831" s="4" t="s">
        <v>1672</v>
      </c>
      <c r="D831" s="5" t="s">
        <v>21</v>
      </c>
      <c r="E831" s="22" t="s">
        <v>12</v>
      </c>
      <c r="F831" s="25">
        <v>79.099999999999994</v>
      </c>
      <c r="G831" s="6">
        <f t="shared" si="78"/>
        <v>26</v>
      </c>
      <c r="H831" t="str">
        <f t="shared" si="79"/>
        <v>!P.S. 133 Queens</v>
      </c>
      <c r="I831" t="str">
        <f t="shared" si="80"/>
        <v>!Shelley Steppel</v>
      </c>
      <c r="J831" s="13" t="str">
        <f t="shared" si="81"/>
        <v>!Elementary</v>
      </c>
      <c r="K831" s="14" t="str">
        <f t="shared" si="77"/>
        <v>!A</v>
      </c>
      <c r="L831" s="15" t="str">
        <f t="shared" si="82"/>
        <v>!79.1</v>
      </c>
      <c r="M831" s="7"/>
      <c r="N831" s="8"/>
      <c r="O831" s="9"/>
      <c r="P831" s="10"/>
      <c r="Q831" s="11"/>
    </row>
    <row r="832" spans="1:17" x14ac:dyDescent="0.25">
      <c r="A832" s="2">
        <v>26</v>
      </c>
      <c r="B832" s="3" t="s">
        <v>1673</v>
      </c>
      <c r="C832" s="4" t="s">
        <v>1674</v>
      </c>
      <c r="D832" s="5" t="s">
        <v>8</v>
      </c>
      <c r="E832" s="22" t="s">
        <v>9</v>
      </c>
      <c r="F832" s="25">
        <v>50.4</v>
      </c>
      <c r="G832" s="6">
        <f t="shared" si="78"/>
        <v>26</v>
      </c>
      <c r="H832" t="str">
        <f t="shared" si="79"/>
        <v>!M.S. 158 Marie Curie</v>
      </c>
      <c r="I832" t="str">
        <f t="shared" si="80"/>
        <v>!Marie Nappi</v>
      </c>
      <c r="J832" s="13" t="str">
        <f t="shared" si="81"/>
        <v>!Middle</v>
      </c>
      <c r="K832" s="14" t="str">
        <f t="shared" si="77"/>
        <v>!B</v>
      </c>
      <c r="L832" s="15" t="str">
        <f t="shared" si="82"/>
        <v>!50.4</v>
      </c>
      <c r="M832" s="7"/>
      <c r="N832" s="8"/>
      <c r="O832" s="9"/>
      <c r="P832" s="10"/>
      <c r="Q832" s="11"/>
    </row>
    <row r="833" spans="1:17" x14ac:dyDescent="0.25">
      <c r="A833" s="2">
        <v>26</v>
      </c>
      <c r="B833" s="3" t="s">
        <v>1675</v>
      </c>
      <c r="C833" s="4" t="s">
        <v>1676</v>
      </c>
      <c r="D833" s="5" t="s">
        <v>21</v>
      </c>
      <c r="E833" s="22" t="s">
        <v>12</v>
      </c>
      <c r="F833" s="25">
        <v>63.1</v>
      </c>
      <c r="G833" s="6">
        <f t="shared" si="78"/>
        <v>26</v>
      </c>
      <c r="H833" t="str">
        <f t="shared" si="79"/>
        <v>!P.S. 159</v>
      </c>
      <c r="I833" t="str">
        <f t="shared" si="80"/>
        <v>!Marlene Zucker</v>
      </c>
      <c r="J833" s="13" t="str">
        <f t="shared" si="81"/>
        <v>!Elementary</v>
      </c>
      <c r="K833" s="14" t="str">
        <f t="shared" si="77"/>
        <v>!A</v>
      </c>
      <c r="L833" s="15" t="str">
        <f t="shared" si="82"/>
        <v>!63.1</v>
      </c>
      <c r="M833" s="7"/>
      <c r="N833" s="8"/>
      <c r="O833" s="9"/>
      <c r="P833" s="10"/>
      <c r="Q833" s="11"/>
    </row>
    <row r="834" spans="1:17" x14ac:dyDescent="0.25">
      <c r="A834" s="2">
        <v>26</v>
      </c>
      <c r="B834" s="3" t="s">
        <v>1677</v>
      </c>
      <c r="C834" s="4" t="s">
        <v>1678</v>
      </c>
      <c r="D834" s="5" t="s">
        <v>21</v>
      </c>
      <c r="E834" s="22" t="s">
        <v>9</v>
      </c>
      <c r="F834" s="25">
        <v>54.5</v>
      </c>
      <c r="G834" s="6">
        <f t="shared" si="78"/>
        <v>26</v>
      </c>
      <c r="H834" t="str">
        <f t="shared" si="79"/>
        <v>!P.S. 162 John Golden</v>
      </c>
      <c r="I834" t="str">
        <f t="shared" si="80"/>
        <v>!Joan Casale</v>
      </c>
      <c r="J834" s="13" t="str">
        <f t="shared" si="81"/>
        <v>!Elementary</v>
      </c>
      <c r="K834" s="14" t="str">
        <f t="shared" si="77"/>
        <v>!B</v>
      </c>
      <c r="L834" s="15" t="str">
        <f t="shared" si="82"/>
        <v>!54.5</v>
      </c>
      <c r="M834" s="7"/>
      <c r="N834" s="8"/>
      <c r="O834" s="9"/>
      <c r="P834" s="10"/>
      <c r="Q834" s="11"/>
    </row>
    <row r="835" spans="1:17" x14ac:dyDescent="0.25">
      <c r="A835" s="2">
        <v>26</v>
      </c>
      <c r="B835" s="3" t="s">
        <v>1679</v>
      </c>
      <c r="C835" s="4" t="s">
        <v>1680</v>
      </c>
      <c r="D835" s="5" t="s">
        <v>8</v>
      </c>
      <c r="E835" s="22" t="s">
        <v>12</v>
      </c>
      <c r="F835" s="25">
        <v>63.1</v>
      </c>
      <c r="G835" s="6">
        <f t="shared" si="78"/>
        <v>26</v>
      </c>
      <c r="H835" t="str">
        <f t="shared" si="79"/>
        <v>!Irwin Altman Middle School 172</v>
      </c>
      <c r="I835" t="str">
        <f t="shared" si="80"/>
        <v>!Jeffrey Slivko</v>
      </c>
      <c r="J835" s="13" t="str">
        <f t="shared" si="81"/>
        <v>!Middle</v>
      </c>
      <c r="K835" s="14" t="str">
        <f t="shared" ref="K835:K898" si="83">"!" &amp; LEFT(E835, LEN(E835)-1)</f>
        <v>!A</v>
      </c>
      <c r="L835" s="15" t="str">
        <f t="shared" si="82"/>
        <v>!63.1</v>
      </c>
      <c r="M835" s="7"/>
      <c r="N835" s="8"/>
      <c r="O835" s="9"/>
      <c r="P835" s="10"/>
      <c r="Q835" s="11"/>
    </row>
    <row r="836" spans="1:17" x14ac:dyDescent="0.25">
      <c r="A836" s="2">
        <v>26</v>
      </c>
      <c r="B836" s="3" t="s">
        <v>1681</v>
      </c>
      <c r="C836" s="4" t="s">
        <v>1682</v>
      </c>
      <c r="D836" s="5" t="s">
        <v>21</v>
      </c>
      <c r="E836" s="22" t="s">
        <v>12</v>
      </c>
      <c r="F836" s="25">
        <v>70.3</v>
      </c>
      <c r="G836" s="6">
        <f t="shared" si="78"/>
        <v>26</v>
      </c>
      <c r="H836" t="str">
        <f t="shared" si="79"/>
        <v>!P.S. 173 Fresh Meadows</v>
      </c>
      <c r="I836" t="str">
        <f t="shared" si="80"/>
        <v>!Molly Wang</v>
      </c>
      <c r="J836" s="13" t="str">
        <f t="shared" si="81"/>
        <v>!Elementary</v>
      </c>
      <c r="K836" s="14" t="str">
        <f t="shared" si="83"/>
        <v>!A</v>
      </c>
      <c r="L836" s="15" t="str">
        <f t="shared" si="82"/>
        <v>!70.3</v>
      </c>
      <c r="M836" s="7"/>
      <c r="N836" s="8"/>
      <c r="O836" s="9"/>
      <c r="P836" s="10"/>
      <c r="Q836" s="11"/>
    </row>
    <row r="837" spans="1:17" x14ac:dyDescent="0.25">
      <c r="A837" s="2">
        <v>26</v>
      </c>
      <c r="B837" s="3" t="s">
        <v>1683</v>
      </c>
      <c r="C837" s="4" t="s">
        <v>1684</v>
      </c>
      <c r="D837" s="5" t="s">
        <v>15</v>
      </c>
      <c r="E837" s="22" t="s">
        <v>12</v>
      </c>
      <c r="F837" s="25">
        <v>60.8</v>
      </c>
      <c r="G837" s="6">
        <f t="shared" si="78"/>
        <v>26</v>
      </c>
      <c r="H837" t="str">
        <f t="shared" si="79"/>
        <v>!P.S./ IS 178 Holliswood</v>
      </c>
      <c r="I837" t="str">
        <f t="shared" si="80"/>
        <v>!Jennifer Ambert</v>
      </c>
      <c r="J837" s="13" t="str">
        <f t="shared" si="81"/>
        <v>!K-8</v>
      </c>
      <c r="K837" s="14" t="str">
        <f t="shared" si="83"/>
        <v>!A</v>
      </c>
      <c r="L837" s="15" t="str">
        <f t="shared" si="82"/>
        <v>!60.8</v>
      </c>
      <c r="M837" s="7"/>
      <c r="N837" s="8"/>
      <c r="O837" s="9"/>
      <c r="P837" s="10"/>
      <c r="Q837" s="11"/>
    </row>
    <row r="838" spans="1:17" x14ac:dyDescent="0.25">
      <c r="A838" s="2">
        <v>26</v>
      </c>
      <c r="B838" s="3" t="s">
        <v>1685</v>
      </c>
      <c r="C838" s="4" t="s">
        <v>1686</v>
      </c>
      <c r="D838" s="5" t="s">
        <v>21</v>
      </c>
      <c r="E838" s="22" t="s">
        <v>12</v>
      </c>
      <c r="F838" s="25">
        <v>69.099999999999994</v>
      </c>
      <c r="G838" s="6">
        <f t="shared" si="78"/>
        <v>26</v>
      </c>
      <c r="H838" t="str">
        <f t="shared" si="79"/>
        <v>!P.S. 186 Castlewood</v>
      </c>
      <c r="I838" t="str">
        <f t="shared" si="80"/>
        <v>!Dolores Troy-Quinn</v>
      </c>
      <c r="J838" s="13" t="str">
        <f t="shared" si="81"/>
        <v>!Elementary</v>
      </c>
      <c r="K838" s="14" t="str">
        <f t="shared" si="83"/>
        <v>!A</v>
      </c>
      <c r="L838" s="15" t="str">
        <f t="shared" si="82"/>
        <v>!69.1</v>
      </c>
      <c r="M838" s="7"/>
      <c r="N838" s="8"/>
      <c r="O838" s="9"/>
      <c r="P838" s="10"/>
      <c r="Q838" s="11"/>
    </row>
    <row r="839" spans="1:17" x14ac:dyDescent="0.25">
      <c r="A839" s="2">
        <v>26</v>
      </c>
      <c r="B839" s="3" t="s">
        <v>1687</v>
      </c>
      <c r="C839" s="4" t="s">
        <v>1688</v>
      </c>
      <c r="D839" s="5" t="s">
        <v>21</v>
      </c>
      <c r="E839" s="22" t="s">
        <v>12</v>
      </c>
      <c r="F839" s="25">
        <v>79.099999999999994</v>
      </c>
      <c r="G839" s="6">
        <f t="shared" si="78"/>
        <v>26</v>
      </c>
      <c r="H839" t="str">
        <f t="shared" si="79"/>
        <v>!P.S. 188 Kingsbury</v>
      </c>
      <c r="I839" t="str">
        <f t="shared" si="80"/>
        <v>!Janet Caraisco</v>
      </c>
      <c r="J839" s="13" t="str">
        <f t="shared" si="81"/>
        <v>!Elementary</v>
      </c>
      <c r="K839" s="14" t="str">
        <f t="shared" si="83"/>
        <v>!A</v>
      </c>
      <c r="L839" s="15" t="str">
        <f t="shared" si="82"/>
        <v>!79.1</v>
      </c>
      <c r="M839" s="7"/>
      <c r="N839" s="8"/>
      <c r="O839" s="9"/>
      <c r="P839" s="10"/>
      <c r="Q839" s="11"/>
    </row>
    <row r="840" spans="1:17" x14ac:dyDescent="0.25">
      <c r="A840" s="2">
        <v>26</v>
      </c>
      <c r="B840" s="3" t="s">
        <v>1689</v>
      </c>
      <c r="C840" s="4" t="s">
        <v>1690</v>
      </c>
      <c r="D840" s="5" t="s">
        <v>21</v>
      </c>
      <c r="E840" s="22" t="s">
        <v>12</v>
      </c>
      <c r="F840" s="25">
        <v>74.599999999999994</v>
      </c>
      <c r="G840" s="6">
        <f t="shared" si="78"/>
        <v>26</v>
      </c>
      <c r="H840" t="str">
        <f t="shared" si="79"/>
        <v>!P.S. 191 Mayflower</v>
      </c>
      <c r="I840" t="str">
        <f t="shared" si="80"/>
        <v>!Michael Ranieri</v>
      </c>
      <c r="J840" s="13" t="str">
        <f t="shared" si="81"/>
        <v>!Elementary</v>
      </c>
      <c r="K840" s="14" t="str">
        <f t="shared" si="83"/>
        <v>!A</v>
      </c>
      <c r="L840" s="15" t="str">
        <f t="shared" si="82"/>
        <v>!74.6</v>
      </c>
      <c r="M840" s="7"/>
      <c r="N840" s="8"/>
      <c r="O840" s="9"/>
      <c r="P840" s="10"/>
      <c r="Q840" s="11"/>
    </row>
    <row r="841" spans="1:17" x14ac:dyDescent="0.25">
      <c r="A841" s="2">
        <v>26</v>
      </c>
      <c r="B841" s="3" t="s">
        <v>1691</v>
      </c>
      <c r="C841" s="4" t="s">
        <v>1692</v>
      </c>
      <c r="D841" s="5" t="s">
        <v>21</v>
      </c>
      <c r="E841" s="22" t="s">
        <v>12</v>
      </c>
      <c r="F841" s="25">
        <v>69.099999999999994</v>
      </c>
      <c r="G841" s="6">
        <f t="shared" si="78"/>
        <v>26</v>
      </c>
      <c r="H841" t="str">
        <f t="shared" si="79"/>
        <v>!P.S. 203 Oakland Gardens</v>
      </c>
      <c r="I841" t="str">
        <f t="shared" si="80"/>
        <v>!Carole Nussbaum</v>
      </c>
      <c r="J841" s="13" t="str">
        <f t="shared" si="81"/>
        <v>!Elementary</v>
      </c>
      <c r="K841" s="14" t="str">
        <f t="shared" si="83"/>
        <v>!A</v>
      </c>
      <c r="L841" s="15" t="str">
        <f t="shared" si="82"/>
        <v>!69.1</v>
      </c>
      <c r="M841" s="7"/>
      <c r="N841" s="8"/>
      <c r="O841" s="9"/>
      <c r="P841" s="10"/>
      <c r="Q841" s="11"/>
    </row>
    <row r="842" spans="1:17" x14ac:dyDescent="0.25">
      <c r="A842" s="2">
        <v>26</v>
      </c>
      <c r="B842" s="3" t="s">
        <v>1693</v>
      </c>
      <c r="C842" s="4" t="s">
        <v>1694</v>
      </c>
      <c r="D842" s="5" t="s">
        <v>21</v>
      </c>
      <c r="E842" s="22" t="s">
        <v>12</v>
      </c>
      <c r="F842" s="25">
        <v>77.7</v>
      </c>
      <c r="G842" s="6">
        <f t="shared" si="78"/>
        <v>26</v>
      </c>
      <c r="H842" t="str">
        <f t="shared" si="79"/>
        <v>!P.S. 205 Alexander Graham Bell</v>
      </c>
      <c r="I842" t="str">
        <f t="shared" si="80"/>
        <v>!Karen Scott-Piazza</v>
      </c>
      <c r="J842" s="13" t="str">
        <f t="shared" si="81"/>
        <v>!Elementary</v>
      </c>
      <c r="K842" s="14" t="str">
        <f t="shared" si="83"/>
        <v>!A</v>
      </c>
      <c r="L842" s="15" t="str">
        <f t="shared" si="82"/>
        <v>!77.7</v>
      </c>
      <c r="M842" s="7"/>
      <c r="N842" s="8"/>
      <c r="O842" s="9"/>
      <c r="P842" s="10"/>
      <c r="Q842" s="11"/>
    </row>
    <row r="843" spans="1:17" x14ac:dyDescent="0.25">
      <c r="A843" s="2">
        <v>26</v>
      </c>
      <c r="B843" s="3" t="s">
        <v>1695</v>
      </c>
      <c r="C843" s="4" t="s">
        <v>1696</v>
      </c>
      <c r="D843" s="5" t="s">
        <v>21</v>
      </c>
      <c r="E843" s="22" t="s">
        <v>12</v>
      </c>
      <c r="F843" s="25">
        <v>60.3</v>
      </c>
      <c r="G843" s="6">
        <f t="shared" si="78"/>
        <v>26</v>
      </c>
      <c r="H843" t="str">
        <f t="shared" si="79"/>
        <v>!P.S. 213 The Carl Ullman School</v>
      </c>
      <c r="I843" t="str">
        <f t="shared" si="80"/>
        <v>!Kathleen Driscoll</v>
      </c>
      <c r="J843" s="13" t="str">
        <f t="shared" si="81"/>
        <v>!Elementary</v>
      </c>
      <c r="K843" s="14" t="str">
        <f t="shared" si="83"/>
        <v>!A</v>
      </c>
      <c r="L843" s="15" t="str">
        <f t="shared" si="82"/>
        <v>!60.3</v>
      </c>
      <c r="M843" s="7"/>
      <c r="N843" s="8"/>
      <c r="O843" s="9"/>
      <c r="P843" s="10"/>
      <c r="Q843" s="11"/>
    </row>
    <row r="844" spans="1:17" x14ac:dyDescent="0.25">
      <c r="A844" s="2">
        <v>26</v>
      </c>
      <c r="B844" s="3" t="s">
        <v>1697</v>
      </c>
      <c r="C844" s="4" t="s">
        <v>1698</v>
      </c>
      <c r="D844" s="5" t="s">
        <v>8</v>
      </c>
      <c r="E844" s="22" t="s">
        <v>9</v>
      </c>
      <c r="F844" s="25">
        <v>47.9</v>
      </c>
      <c r="G844" s="6">
        <f t="shared" si="78"/>
        <v>26</v>
      </c>
      <c r="H844" t="str">
        <f t="shared" si="79"/>
        <v>!J.H.S. 216 George J. Ryan</v>
      </c>
      <c r="I844" t="str">
        <f t="shared" si="80"/>
        <v>!Reginald Landeau</v>
      </c>
      <c r="J844" s="13" t="str">
        <f t="shared" si="81"/>
        <v>!Middle</v>
      </c>
      <c r="K844" s="14" t="str">
        <f t="shared" si="83"/>
        <v>!B</v>
      </c>
      <c r="L844" s="15" t="str">
        <f t="shared" si="82"/>
        <v>!47.9</v>
      </c>
      <c r="M844" s="7"/>
      <c r="N844" s="8"/>
      <c r="O844" s="9"/>
      <c r="P844" s="10"/>
      <c r="Q844" s="11"/>
    </row>
    <row r="845" spans="1:17" x14ac:dyDescent="0.25">
      <c r="A845" s="2">
        <v>26</v>
      </c>
      <c r="B845" s="3" t="s">
        <v>1699</v>
      </c>
      <c r="C845" s="4" t="s">
        <v>1700</v>
      </c>
      <c r="D845" s="5" t="s">
        <v>21</v>
      </c>
      <c r="E845" s="22" t="s">
        <v>9</v>
      </c>
      <c r="F845" s="25">
        <v>49.2</v>
      </c>
      <c r="G845" s="6">
        <f t="shared" si="78"/>
        <v>26</v>
      </c>
      <c r="H845" t="str">
        <f t="shared" si="79"/>
        <v>!P.S. 221 The North Hills School</v>
      </c>
      <c r="I845" t="str">
        <f t="shared" si="80"/>
        <v>!Sheelia Twomey</v>
      </c>
      <c r="J845" s="13" t="str">
        <f t="shared" si="81"/>
        <v>!Elementary</v>
      </c>
      <c r="K845" s="14" t="str">
        <f t="shared" si="83"/>
        <v>!B</v>
      </c>
      <c r="L845" s="15" t="str">
        <f t="shared" si="82"/>
        <v>!49.2</v>
      </c>
      <c r="M845" s="7"/>
      <c r="N845" s="8"/>
      <c r="O845" s="9"/>
      <c r="P845" s="10"/>
      <c r="Q845" s="11"/>
    </row>
    <row r="846" spans="1:17" x14ac:dyDescent="0.25">
      <c r="A846" s="2">
        <v>26</v>
      </c>
      <c r="B846" s="3" t="s">
        <v>1701</v>
      </c>
      <c r="C846" s="4" t="s">
        <v>1702</v>
      </c>
      <c r="D846" s="5" t="s">
        <v>15</v>
      </c>
      <c r="E846" s="22" t="s">
        <v>12</v>
      </c>
      <c r="F846" s="25">
        <v>58.2</v>
      </c>
      <c r="G846" s="6">
        <f t="shared" si="78"/>
        <v>26</v>
      </c>
      <c r="H846" t="str">
        <f t="shared" si="79"/>
        <v>!P.S. / I.S. 266</v>
      </c>
      <c r="I846" t="str">
        <f t="shared" si="80"/>
        <v>!Nicole Scott</v>
      </c>
      <c r="J846" s="13" t="str">
        <f t="shared" si="81"/>
        <v>!K-8</v>
      </c>
      <c r="K846" s="14" t="str">
        <f t="shared" si="83"/>
        <v>!A</v>
      </c>
      <c r="L846" s="15" t="str">
        <f t="shared" si="82"/>
        <v>!58.2</v>
      </c>
      <c r="M846" s="7"/>
      <c r="N846" s="8"/>
      <c r="O846" s="9"/>
      <c r="P846" s="10"/>
      <c r="Q846" s="11"/>
    </row>
    <row r="847" spans="1:17" x14ac:dyDescent="0.25">
      <c r="A847" s="2">
        <v>27</v>
      </c>
      <c r="B847" s="3" t="s">
        <v>1703</v>
      </c>
      <c r="C847" s="4" t="s">
        <v>1704</v>
      </c>
      <c r="D847" s="5" t="s">
        <v>15</v>
      </c>
      <c r="E847" s="22" t="s">
        <v>18</v>
      </c>
      <c r="F847" s="25">
        <v>26.7</v>
      </c>
      <c r="G847" s="6">
        <f t="shared" si="78"/>
        <v>27</v>
      </c>
      <c r="H847" t="str">
        <f t="shared" si="79"/>
        <v>!P.S. 042 R. Vernam</v>
      </c>
      <c r="I847" t="str">
        <f t="shared" si="80"/>
        <v>!Stephanie Martin Okoase</v>
      </c>
      <c r="J847" s="13" t="str">
        <f t="shared" si="81"/>
        <v>!K-8</v>
      </c>
      <c r="K847" s="14" t="str">
        <f t="shared" si="83"/>
        <v>!C</v>
      </c>
      <c r="L847" s="15" t="str">
        <f t="shared" si="82"/>
        <v>!26.7</v>
      </c>
      <c r="M847" s="7"/>
      <c r="N847" s="8"/>
      <c r="O847" s="9"/>
      <c r="P847" s="10"/>
      <c r="Q847" s="11"/>
    </row>
    <row r="848" spans="1:17" x14ac:dyDescent="0.25">
      <c r="A848" s="2">
        <v>27</v>
      </c>
      <c r="B848" s="3" t="s">
        <v>1705</v>
      </c>
      <c r="C848" s="4" t="s">
        <v>1706</v>
      </c>
      <c r="D848" s="5" t="s">
        <v>15</v>
      </c>
      <c r="E848" s="22" t="s">
        <v>18</v>
      </c>
      <c r="F848" s="25">
        <v>37.1</v>
      </c>
      <c r="G848" s="6">
        <f t="shared" si="78"/>
        <v>27</v>
      </c>
      <c r="H848" t="str">
        <f t="shared" si="79"/>
        <v>!P.S. 043</v>
      </c>
      <c r="I848" t="str">
        <f t="shared" si="80"/>
        <v>!Gary Fairweather</v>
      </c>
      <c r="J848" s="13" t="str">
        <f t="shared" si="81"/>
        <v>!K-8</v>
      </c>
      <c r="K848" s="14" t="str">
        <f t="shared" si="83"/>
        <v>!C</v>
      </c>
      <c r="L848" s="15" t="str">
        <f t="shared" si="82"/>
        <v>!37.1</v>
      </c>
      <c r="M848" s="7"/>
      <c r="N848" s="8"/>
      <c r="O848" s="9"/>
      <c r="P848" s="10"/>
      <c r="Q848" s="11"/>
    </row>
    <row r="849" spans="1:17" x14ac:dyDescent="0.25">
      <c r="A849" s="2">
        <v>27</v>
      </c>
      <c r="B849" s="3" t="s">
        <v>1707</v>
      </c>
      <c r="C849" s="4" t="s">
        <v>1708</v>
      </c>
      <c r="D849" s="5" t="s">
        <v>21</v>
      </c>
      <c r="E849" s="22" t="s">
        <v>9</v>
      </c>
      <c r="F849" s="25">
        <v>48.5</v>
      </c>
      <c r="G849" s="6">
        <f t="shared" si="78"/>
        <v>27</v>
      </c>
      <c r="H849" t="str">
        <f t="shared" si="79"/>
        <v>!P.S. 045 Clarence Witherspoon</v>
      </c>
      <c r="I849" t="str">
        <f t="shared" si="80"/>
        <v>!Samantha Severin</v>
      </c>
      <c r="J849" s="13" t="str">
        <f t="shared" si="81"/>
        <v>!Elementary</v>
      </c>
      <c r="K849" s="14" t="str">
        <f t="shared" si="83"/>
        <v>!B</v>
      </c>
      <c r="L849" s="15" t="str">
        <f t="shared" si="82"/>
        <v>!48.5</v>
      </c>
      <c r="M849" s="7"/>
      <c r="N849" s="8"/>
      <c r="O849" s="9"/>
      <c r="P849" s="10"/>
      <c r="Q849" s="11"/>
    </row>
    <row r="850" spans="1:17" x14ac:dyDescent="0.25">
      <c r="A850" s="2">
        <v>27</v>
      </c>
      <c r="B850" s="3" t="s">
        <v>1709</v>
      </c>
      <c r="C850" s="4" t="s">
        <v>1710</v>
      </c>
      <c r="D850" s="5" t="s">
        <v>15</v>
      </c>
      <c r="E850" s="22" t="s">
        <v>9</v>
      </c>
      <c r="F850" s="25">
        <v>45.6</v>
      </c>
      <c r="G850" s="6">
        <f t="shared" si="78"/>
        <v>27</v>
      </c>
      <c r="H850" t="str">
        <f t="shared" si="79"/>
        <v>!P.S. 047 Chris Galas</v>
      </c>
      <c r="I850" t="str">
        <f t="shared" si="80"/>
        <v>!Janet Donohue</v>
      </c>
      <c r="J850" s="13" t="str">
        <f t="shared" si="81"/>
        <v>!K-8</v>
      </c>
      <c r="K850" s="14" t="str">
        <f t="shared" si="83"/>
        <v>!B</v>
      </c>
      <c r="L850" s="15" t="str">
        <f t="shared" si="82"/>
        <v>!45.6</v>
      </c>
      <c r="M850" s="7"/>
      <c r="N850" s="8"/>
      <c r="O850" s="9"/>
      <c r="P850" s="10"/>
      <c r="Q850" s="11"/>
    </row>
    <row r="851" spans="1:17" x14ac:dyDescent="0.25">
      <c r="A851" s="2">
        <v>27</v>
      </c>
      <c r="B851" s="3" t="s">
        <v>1711</v>
      </c>
      <c r="C851" s="4" t="s">
        <v>1712</v>
      </c>
      <c r="D851" s="5" t="s">
        <v>8</v>
      </c>
      <c r="E851" s="22" t="s">
        <v>37</v>
      </c>
      <c r="F851" s="25">
        <v>13.2</v>
      </c>
      <c r="G851" s="6">
        <f t="shared" si="78"/>
        <v>27</v>
      </c>
      <c r="H851" t="str">
        <f t="shared" si="79"/>
        <v>!M.S. 053 Brian Piccolo</v>
      </c>
      <c r="I851" t="str">
        <f t="shared" si="80"/>
        <v>!Jacqueline Boswell</v>
      </c>
      <c r="J851" s="13" t="str">
        <f t="shared" si="81"/>
        <v>!Middle</v>
      </c>
      <c r="K851" s="14" t="str">
        <f t="shared" si="83"/>
        <v>!F</v>
      </c>
      <c r="L851" s="15" t="str">
        <f t="shared" si="82"/>
        <v>!13.2</v>
      </c>
      <c r="M851" s="7"/>
      <c r="N851" s="8"/>
      <c r="O851" s="9"/>
      <c r="P851" s="10"/>
      <c r="Q851" s="11"/>
    </row>
    <row r="852" spans="1:17" x14ac:dyDescent="0.25">
      <c r="A852" s="2">
        <v>27</v>
      </c>
      <c r="B852" s="3" t="s">
        <v>1713</v>
      </c>
      <c r="C852" s="4" t="s">
        <v>1714</v>
      </c>
      <c r="D852" s="5" t="s">
        <v>21</v>
      </c>
      <c r="E852" s="22" t="s">
        <v>9</v>
      </c>
      <c r="F852" s="25">
        <v>40.6</v>
      </c>
      <c r="G852" s="6">
        <f t="shared" si="78"/>
        <v>27</v>
      </c>
      <c r="H852" t="str">
        <f t="shared" si="79"/>
        <v>!P.S. 056 Harry Eichler</v>
      </c>
      <c r="I852" t="str">
        <f t="shared" si="80"/>
        <v>!Ann Leiter</v>
      </c>
      <c r="J852" s="13" t="str">
        <f t="shared" si="81"/>
        <v>!Elementary</v>
      </c>
      <c r="K852" s="14" t="str">
        <f t="shared" si="83"/>
        <v>!B</v>
      </c>
      <c r="L852" s="15" t="str">
        <f t="shared" si="82"/>
        <v>!40.6</v>
      </c>
      <c r="M852" s="7"/>
      <c r="N852" s="8"/>
      <c r="O852" s="9"/>
      <c r="P852" s="10"/>
      <c r="Q852" s="11"/>
    </row>
    <row r="853" spans="1:17" x14ac:dyDescent="0.25">
      <c r="A853" s="2">
        <v>27</v>
      </c>
      <c r="B853" s="3" t="s">
        <v>1715</v>
      </c>
      <c r="C853" s="4" t="s">
        <v>1716</v>
      </c>
      <c r="D853" s="5" t="s">
        <v>21</v>
      </c>
      <c r="E853" s="22" t="s">
        <v>12</v>
      </c>
      <c r="F853" s="25">
        <v>82.1</v>
      </c>
      <c r="G853" s="6">
        <f t="shared" si="78"/>
        <v>27</v>
      </c>
      <c r="H853" t="str">
        <f t="shared" si="79"/>
        <v>!P.S. 060 Woodhaven</v>
      </c>
      <c r="I853" t="str">
        <f t="shared" si="80"/>
        <v>!Frank Desario</v>
      </c>
      <c r="J853" s="13" t="str">
        <f t="shared" si="81"/>
        <v>!Elementary</v>
      </c>
      <c r="K853" s="14" t="str">
        <f t="shared" si="83"/>
        <v>!A</v>
      </c>
      <c r="L853" s="15" t="str">
        <f t="shared" si="82"/>
        <v>!82.1</v>
      </c>
      <c r="M853" s="7"/>
      <c r="N853" s="8"/>
      <c r="O853" s="9"/>
      <c r="P853" s="10"/>
      <c r="Q853" s="11"/>
    </row>
    <row r="854" spans="1:17" x14ac:dyDescent="0.25">
      <c r="A854" s="2">
        <v>27</v>
      </c>
      <c r="B854" s="3" t="s">
        <v>1717</v>
      </c>
      <c r="C854" s="4" t="s">
        <v>1718</v>
      </c>
      <c r="D854" s="5" t="s">
        <v>21</v>
      </c>
      <c r="E854" s="22" t="s">
        <v>12</v>
      </c>
      <c r="F854" s="25">
        <v>59.2</v>
      </c>
      <c r="G854" s="6">
        <f t="shared" si="78"/>
        <v>27</v>
      </c>
      <c r="H854" t="str">
        <f t="shared" si="79"/>
        <v>!P.S. 062 Chester Park</v>
      </c>
      <c r="I854" t="str">
        <f t="shared" si="80"/>
        <v>!Angela O'Dowd</v>
      </c>
      <c r="J854" s="13" t="str">
        <f t="shared" si="81"/>
        <v>!Elementary</v>
      </c>
      <c r="K854" s="14" t="str">
        <f t="shared" si="83"/>
        <v>!A</v>
      </c>
      <c r="L854" s="15" t="str">
        <f t="shared" si="82"/>
        <v>!59.2</v>
      </c>
      <c r="M854" s="7"/>
      <c r="N854" s="8"/>
      <c r="O854" s="9"/>
      <c r="P854" s="10"/>
      <c r="Q854" s="11"/>
    </row>
    <row r="855" spans="1:17" x14ac:dyDescent="0.25">
      <c r="A855" s="2">
        <v>27</v>
      </c>
      <c r="B855" s="3" t="s">
        <v>1719</v>
      </c>
      <c r="C855" s="4" t="s">
        <v>1720</v>
      </c>
      <c r="D855" s="5" t="s">
        <v>21</v>
      </c>
      <c r="E855" s="22" t="s">
        <v>9</v>
      </c>
      <c r="F855" s="25">
        <v>48.3</v>
      </c>
      <c r="G855" s="6">
        <f t="shared" si="78"/>
        <v>27</v>
      </c>
      <c r="H855" t="str">
        <f t="shared" si="79"/>
        <v>!P.S. 063 Old South</v>
      </c>
      <c r="I855" t="str">
        <f t="shared" si="80"/>
        <v>!Diane Marino Coleman</v>
      </c>
      <c r="J855" s="13" t="str">
        <f t="shared" si="81"/>
        <v>!Elementary</v>
      </c>
      <c r="K855" s="14" t="str">
        <f t="shared" si="83"/>
        <v>!B</v>
      </c>
      <c r="L855" s="15" t="str">
        <f t="shared" si="82"/>
        <v>!48.3</v>
      </c>
      <c r="M855" s="7"/>
      <c r="N855" s="8"/>
      <c r="O855" s="9"/>
      <c r="P855" s="10"/>
      <c r="Q855" s="11"/>
    </row>
    <row r="856" spans="1:17" x14ac:dyDescent="0.25">
      <c r="A856" s="2">
        <v>27</v>
      </c>
      <c r="B856" s="3" t="s">
        <v>1721</v>
      </c>
      <c r="C856" s="4" t="s">
        <v>1722</v>
      </c>
      <c r="D856" s="5" t="s">
        <v>21</v>
      </c>
      <c r="E856" s="22" t="s">
        <v>12</v>
      </c>
      <c r="F856" s="25">
        <v>58.9</v>
      </c>
      <c r="G856" s="6">
        <f t="shared" si="78"/>
        <v>27</v>
      </c>
      <c r="H856" t="str">
        <f t="shared" si="79"/>
        <v>!P.S. 064 Joseph P. Addabbo</v>
      </c>
      <c r="I856" t="str">
        <f t="shared" si="80"/>
        <v>!Nina Auster</v>
      </c>
      <c r="J856" s="13" t="str">
        <f t="shared" si="81"/>
        <v>!Elementary</v>
      </c>
      <c r="K856" s="14" t="str">
        <f t="shared" si="83"/>
        <v>!A</v>
      </c>
      <c r="L856" s="15" t="str">
        <f t="shared" si="82"/>
        <v>!58.9</v>
      </c>
      <c r="M856" s="7"/>
      <c r="N856" s="8"/>
      <c r="O856" s="9"/>
      <c r="P856" s="10"/>
      <c r="Q856" s="11"/>
    </row>
    <row r="857" spans="1:17" x14ac:dyDescent="0.25">
      <c r="A857" s="2">
        <v>27</v>
      </c>
      <c r="B857" s="3" t="s">
        <v>1723</v>
      </c>
      <c r="C857" s="4" t="s">
        <v>1724</v>
      </c>
      <c r="D857" s="5" t="s">
        <v>21</v>
      </c>
      <c r="E857" s="22" t="s">
        <v>9</v>
      </c>
      <c r="F857" s="25">
        <v>48.6</v>
      </c>
      <c r="G857" s="6">
        <f t="shared" si="78"/>
        <v>27</v>
      </c>
      <c r="H857" t="str">
        <f t="shared" si="79"/>
        <v>!P.S. 65 - The Raymond York Elementary School</v>
      </c>
      <c r="I857" t="str">
        <f t="shared" si="80"/>
        <v>!Rafael Morales</v>
      </c>
      <c r="J857" s="13" t="str">
        <f t="shared" si="81"/>
        <v>!Elementary</v>
      </c>
      <c r="K857" s="14" t="str">
        <f t="shared" si="83"/>
        <v>!B</v>
      </c>
      <c r="L857" s="15" t="str">
        <f t="shared" si="82"/>
        <v>!48.6</v>
      </c>
      <c r="M857" s="7"/>
      <c r="N857" s="8"/>
      <c r="O857" s="9"/>
      <c r="P857" s="10"/>
      <c r="Q857" s="11"/>
    </row>
    <row r="858" spans="1:17" x14ac:dyDescent="0.25">
      <c r="A858" s="2">
        <v>27</v>
      </c>
      <c r="B858" s="3" t="s">
        <v>1725</v>
      </c>
      <c r="C858" s="4" t="s">
        <v>1726</v>
      </c>
      <c r="D858" s="5" t="s">
        <v>21</v>
      </c>
      <c r="E858" s="22" t="s">
        <v>12</v>
      </c>
      <c r="F858" s="25">
        <v>86.6</v>
      </c>
      <c r="G858" s="6">
        <f t="shared" si="78"/>
        <v>27</v>
      </c>
      <c r="H858" t="str">
        <f t="shared" si="79"/>
        <v>!P.S. 066 Jacqueline Kennedy Onassis</v>
      </c>
      <c r="I858" t="str">
        <f t="shared" si="80"/>
        <v>!Phyllis Leinwand</v>
      </c>
      <c r="J858" s="13" t="str">
        <f t="shared" si="81"/>
        <v>!Elementary</v>
      </c>
      <c r="K858" s="14" t="str">
        <f t="shared" si="83"/>
        <v>!A</v>
      </c>
      <c r="L858" s="15" t="str">
        <f t="shared" si="82"/>
        <v>!86.6</v>
      </c>
      <c r="M858" s="7"/>
      <c r="N858" s="8"/>
      <c r="O858" s="9"/>
      <c r="P858" s="10"/>
      <c r="Q858" s="11"/>
    </row>
    <row r="859" spans="1:17" x14ac:dyDescent="0.25">
      <c r="A859" s="2">
        <v>27</v>
      </c>
      <c r="B859" s="3" t="s">
        <v>1727</v>
      </c>
      <c r="C859" s="4" t="s">
        <v>1728</v>
      </c>
      <c r="D859" s="5" t="s">
        <v>21</v>
      </c>
      <c r="E859" s="22" t="s">
        <v>9</v>
      </c>
      <c r="F859" s="25">
        <v>50.9</v>
      </c>
      <c r="G859" s="6">
        <f t="shared" si="78"/>
        <v>27</v>
      </c>
      <c r="H859" t="str">
        <f t="shared" si="79"/>
        <v>!P.S. 090 Horace Mann</v>
      </c>
      <c r="I859" t="str">
        <f t="shared" si="80"/>
        <v>!Adrienne Ubertini</v>
      </c>
      <c r="J859" s="13" t="str">
        <f t="shared" si="81"/>
        <v>!Elementary</v>
      </c>
      <c r="K859" s="14" t="str">
        <f t="shared" si="83"/>
        <v>!B</v>
      </c>
      <c r="L859" s="15" t="str">
        <f t="shared" si="82"/>
        <v>!50.9</v>
      </c>
      <c r="M859" s="7"/>
      <c r="N859" s="8"/>
      <c r="O859" s="9"/>
      <c r="P859" s="10"/>
      <c r="Q859" s="11"/>
    </row>
    <row r="860" spans="1:17" x14ac:dyDescent="0.25">
      <c r="A860" s="2">
        <v>27</v>
      </c>
      <c r="B860" s="3" t="s">
        <v>1729</v>
      </c>
      <c r="C860" s="4" t="s">
        <v>1730</v>
      </c>
      <c r="D860" s="5" t="s">
        <v>21</v>
      </c>
      <c r="E860" s="22" t="s">
        <v>18</v>
      </c>
      <c r="F860" s="25">
        <v>30.7</v>
      </c>
      <c r="G860" s="6">
        <f t="shared" si="78"/>
        <v>27</v>
      </c>
      <c r="H860" t="str">
        <f t="shared" si="79"/>
        <v>!P.S. 096</v>
      </c>
      <c r="I860" t="str">
        <f t="shared" si="80"/>
        <v>!Joyce Walker</v>
      </c>
      <c r="J860" s="13" t="str">
        <f t="shared" si="81"/>
        <v>!Elementary</v>
      </c>
      <c r="K860" s="14" t="str">
        <f t="shared" si="83"/>
        <v>!C</v>
      </c>
      <c r="L860" s="15" t="str">
        <f t="shared" si="82"/>
        <v>!30.7</v>
      </c>
      <c r="M860" s="7"/>
      <c r="N860" s="8"/>
      <c r="O860" s="9"/>
      <c r="P860" s="10"/>
      <c r="Q860" s="11"/>
    </row>
    <row r="861" spans="1:17" x14ac:dyDescent="0.25">
      <c r="A861" s="2">
        <v>27</v>
      </c>
      <c r="B861" s="3" t="s">
        <v>1731</v>
      </c>
      <c r="C861" s="4" t="s">
        <v>1732</v>
      </c>
      <c r="D861" s="5" t="s">
        <v>21</v>
      </c>
      <c r="E861" s="22" t="s">
        <v>9</v>
      </c>
      <c r="F861" s="25">
        <v>52.4</v>
      </c>
      <c r="G861" s="6">
        <f t="shared" si="78"/>
        <v>27</v>
      </c>
      <c r="H861" t="str">
        <f t="shared" si="79"/>
        <v>!P.S. 097 Forest Park</v>
      </c>
      <c r="I861" t="str">
        <f t="shared" si="80"/>
        <v>!Maureen Ingram</v>
      </c>
      <c r="J861" s="13" t="str">
        <f t="shared" si="81"/>
        <v>!Elementary</v>
      </c>
      <c r="K861" s="14" t="str">
        <f t="shared" si="83"/>
        <v>!B</v>
      </c>
      <c r="L861" s="15" t="str">
        <f t="shared" si="82"/>
        <v>!52.4</v>
      </c>
      <c r="M861" s="7"/>
      <c r="N861" s="8"/>
      <c r="O861" s="9"/>
      <c r="P861" s="10"/>
      <c r="Q861" s="11"/>
    </row>
    <row r="862" spans="1:17" x14ac:dyDescent="0.25">
      <c r="A862" s="2">
        <v>27</v>
      </c>
      <c r="B862" s="3" t="s">
        <v>1733</v>
      </c>
      <c r="C862" s="4" t="s">
        <v>1734</v>
      </c>
      <c r="D862" s="5" t="s">
        <v>21</v>
      </c>
      <c r="E862" s="22" t="s">
        <v>9</v>
      </c>
      <c r="F862" s="25">
        <v>42.8</v>
      </c>
      <c r="G862" s="6">
        <f t="shared" si="78"/>
        <v>27</v>
      </c>
      <c r="H862" t="str">
        <f t="shared" si="79"/>
        <v>!P.S. 100 Glen Morris</v>
      </c>
      <c r="I862" t="str">
        <f t="shared" si="80"/>
        <v>!Laureen Fromberg</v>
      </c>
      <c r="J862" s="13" t="str">
        <f t="shared" si="81"/>
        <v>!Elementary</v>
      </c>
      <c r="K862" s="14" t="str">
        <f t="shared" si="83"/>
        <v>!B</v>
      </c>
      <c r="L862" s="15" t="str">
        <f t="shared" si="82"/>
        <v>!42.8</v>
      </c>
      <c r="M862" s="7"/>
      <c r="N862" s="8"/>
      <c r="O862" s="9"/>
      <c r="P862" s="10"/>
      <c r="Q862" s="11"/>
    </row>
    <row r="863" spans="1:17" x14ac:dyDescent="0.25">
      <c r="A863" s="2">
        <v>27</v>
      </c>
      <c r="B863" s="3" t="s">
        <v>1735</v>
      </c>
      <c r="C863" s="4" t="s">
        <v>1736</v>
      </c>
      <c r="D863" s="5" t="s">
        <v>21</v>
      </c>
      <c r="E863" s="22" t="s">
        <v>9</v>
      </c>
      <c r="F863" s="25">
        <v>48.4</v>
      </c>
      <c r="G863" s="6">
        <f t="shared" si="78"/>
        <v>27</v>
      </c>
      <c r="H863" t="str">
        <f t="shared" si="79"/>
        <v>!P.S. 104 The Bays Water</v>
      </c>
      <c r="I863" t="str">
        <f t="shared" si="80"/>
        <v>!Katie Grady</v>
      </c>
      <c r="J863" s="13" t="str">
        <f t="shared" si="81"/>
        <v>!Elementary</v>
      </c>
      <c r="K863" s="14" t="str">
        <f t="shared" si="83"/>
        <v>!B</v>
      </c>
      <c r="L863" s="15" t="str">
        <f t="shared" si="82"/>
        <v>!48.4</v>
      </c>
      <c r="M863" s="7"/>
      <c r="N863" s="8"/>
      <c r="O863" s="9"/>
      <c r="P863" s="10"/>
      <c r="Q863" s="11"/>
    </row>
    <row r="864" spans="1:17" x14ac:dyDescent="0.25">
      <c r="A864" s="2">
        <v>27</v>
      </c>
      <c r="B864" s="3" t="s">
        <v>1737</v>
      </c>
      <c r="C864" s="4" t="s">
        <v>1738</v>
      </c>
      <c r="D864" s="5" t="s">
        <v>15</v>
      </c>
      <c r="E864" s="22" t="s">
        <v>18</v>
      </c>
      <c r="F864" s="25">
        <v>38.200000000000003</v>
      </c>
      <c r="G864" s="6">
        <f t="shared" si="78"/>
        <v>27</v>
      </c>
      <c r="H864" t="str">
        <f t="shared" si="79"/>
        <v>!P.S. 105 The Bay School</v>
      </c>
      <c r="I864" t="str">
        <f t="shared" si="80"/>
        <v>!Laurie Shapiro</v>
      </c>
      <c r="J864" s="13" t="str">
        <f t="shared" si="81"/>
        <v>!K-8</v>
      </c>
      <c r="K864" s="14" t="str">
        <f t="shared" si="83"/>
        <v>!C</v>
      </c>
      <c r="L864" s="15" t="str">
        <f t="shared" si="82"/>
        <v>!38.2</v>
      </c>
      <c r="M864" s="7"/>
      <c r="N864" s="8"/>
      <c r="O864" s="9"/>
      <c r="P864" s="10"/>
      <c r="Q864" s="11"/>
    </row>
    <row r="865" spans="1:17" x14ac:dyDescent="0.25">
      <c r="A865" s="2">
        <v>27</v>
      </c>
      <c r="B865" s="3" t="s">
        <v>1739</v>
      </c>
      <c r="C865" s="4" t="s">
        <v>1740</v>
      </c>
      <c r="D865" s="5" t="s">
        <v>21</v>
      </c>
      <c r="E865" s="22" t="s">
        <v>12</v>
      </c>
      <c r="F865" s="25">
        <v>58.6</v>
      </c>
      <c r="G865" s="6">
        <f t="shared" si="78"/>
        <v>27</v>
      </c>
      <c r="H865" t="str">
        <f t="shared" si="79"/>
        <v>!P.S. 106</v>
      </c>
      <c r="I865" t="str">
        <f t="shared" si="80"/>
        <v>!Marcella Sills</v>
      </c>
      <c r="J865" s="13" t="str">
        <f t="shared" si="81"/>
        <v>!Elementary</v>
      </c>
      <c r="K865" s="14" t="str">
        <f t="shared" si="83"/>
        <v>!A</v>
      </c>
      <c r="L865" s="15" t="str">
        <f t="shared" si="82"/>
        <v>!58.6</v>
      </c>
      <c r="M865" s="7"/>
      <c r="N865" s="8"/>
      <c r="O865" s="9"/>
      <c r="P865" s="10"/>
      <c r="Q865" s="11"/>
    </row>
    <row r="866" spans="1:17" x14ac:dyDescent="0.25">
      <c r="A866" s="2">
        <v>27</v>
      </c>
      <c r="B866" s="3" t="s">
        <v>1741</v>
      </c>
      <c r="C866" s="4" t="s">
        <v>1742</v>
      </c>
      <c r="D866" s="5" t="s">
        <v>21</v>
      </c>
      <c r="E866" s="22" t="s">
        <v>12</v>
      </c>
      <c r="F866" s="25">
        <v>58.3</v>
      </c>
      <c r="G866" s="6">
        <f t="shared" si="78"/>
        <v>27</v>
      </c>
      <c r="H866" t="str">
        <f t="shared" si="79"/>
        <v>!P.S. 108 Captain Vincent G. Fowler</v>
      </c>
      <c r="I866" t="str">
        <f t="shared" si="80"/>
        <v>!Marie Biondollilo</v>
      </c>
      <c r="J866" s="13" t="str">
        <f t="shared" si="81"/>
        <v>!Elementary</v>
      </c>
      <c r="K866" s="14" t="str">
        <f t="shared" si="83"/>
        <v>!A</v>
      </c>
      <c r="L866" s="15" t="str">
        <f t="shared" si="82"/>
        <v>!58.3</v>
      </c>
      <c r="M866" s="7"/>
      <c r="N866" s="8"/>
      <c r="O866" s="9"/>
      <c r="P866" s="10"/>
      <c r="Q866" s="11"/>
    </row>
    <row r="867" spans="1:17" x14ac:dyDescent="0.25">
      <c r="A867" s="2">
        <v>27</v>
      </c>
      <c r="B867" s="3" t="s">
        <v>1743</v>
      </c>
      <c r="C867" s="4" t="s">
        <v>1744</v>
      </c>
      <c r="D867" s="5" t="s">
        <v>15</v>
      </c>
      <c r="E867" s="22" t="s">
        <v>9</v>
      </c>
      <c r="F867" s="25">
        <v>53.7</v>
      </c>
      <c r="G867" s="6">
        <f t="shared" si="78"/>
        <v>27</v>
      </c>
      <c r="H867" t="str">
        <f t="shared" si="79"/>
        <v>!P.S. / M.S. 114 Belle Harbor</v>
      </c>
      <c r="I867" t="str">
        <f t="shared" si="80"/>
        <v>!Stephen P. Grill</v>
      </c>
      <c r="J867" s="13" t="str">
        <f t="shared" si="81"/>
        <v>!K-8</v>
      </c>
      <c r="K867" s="14" t="str">
        <f t="shared" si="83"/>
        <v>!B</v>
      </c>
      <c r="L867" s="15" t="str">
        <f t="shared" si="82"/>
        <v>!53.7</v>
      </c>
      <c r="M867" s="7"/>
      <c r="N867" s="8"/>
      <c r="O867" s="9"/>
      <c r="P867" s="10"/>
      <c r="Q867" s="11"/>
    </row>
    <row r="868" spans="1:17" x14ac:dyDescent="0.25">
      <c r="A868" s="2">
        <v>27</v>
      </c>
      <c r="B868" s="3" t="s">
        <v>1745</v>
      </c>
      <c r="C868" s="4" t="s">
        <v>1746</v>
      </c>
      <c r="D868" s="5" t="s">
        <v>21</v>
      </c>
      <c r="E868" s="22" t="s">
        <v>18</v>
      </c>
      <c r="F868" s="25">
        <v>39.4</v>
      </c>
      <c r="G868" s="6">
        <f t="shared" si="78"/>
        <v>27</v>
      </c>
      <c r="H868" t="str">
        <f t="shared" si="79"/>
        <v>!P.S. 123</v>
      </c>
      <c r="I868" t="str">
        <f t="shared" si="80"/>
        <v>!Cynthia Sumay-Eaton</v>
      </c>
      <c r="J868" s="13" t="str">
        <f t="shared" si="81"/>
        <v>!Elementary</v>
      </c>
      <c r="K868" s="14" t="str">
        <f t="shared" si="83"/>
        <v>!C</v>
      </c>
      <c r="L868" s="15" t="str">
        <f t="shared" si="82"/>
        <v>!39.4</v>
      </c>
      <c r="M868" s="7"/>
      <c r="N868" s="8"/>
      <c r="O868" s="9"/>
      <c r="P868" s="10"/>
      <c r="Q868" s="11"/>
    </row>
    <row r="869" spans="1:17" x14ac:dyDescent="0.25">
      <c r="A869" s="2">
        <v>27</v>
      </c>
      <c r="B869" s="3" t="s">
        <v>1747</v>
      </c>
      <c r="C869" s="4" t="s">
        <v>1748</v>
      </c>
      <c r="D869" s="5" t="s">
        <v>15</v>
      </c>
      <c r="E869" s="22" t="s">
        <v>9</v>
      </c>
      <c r="F869" s="25">
        <v>52.6</v>
      </c>
      <c r="G869" s="6">
        <f t="shared" ref="G869:G929" si="84">A869</f>
        <v>27</v>
      </c>
      <c r="H869" t="str">
        <f t="shared" ref="H869:H929" si="85">"!" &amp;B869</f>
        <v>!P.S. 124 Osmond A Church</v>
      </c>
      <c r="I869" t="str">
        <f t="shared" ref="I869:I929" si="86">"!" &amp;C869</f>
        <v>!Valarie Lewis</v>
      </c>
      <c r="J869" s="13" t="str">
        <f t="shared" ref="J869:J929" si="87">"!" &amp;D869</f>
        <v>!K-8</v>
      </c>
      <c r="K869" s="14" t="str">
        <f t="shared" si="83"/>
        <v>!B</v>
      </c>
      <c r="L869" s="15" t="str">
        <f t="shared" ref="L869:L929" si="88">"!" &amp;F869</f>
        <v>!52.6</v>
      </c>
      <c r="M869" s="7"/>
      <c r="N869" s="8"/>
      <c r="O869" s="9"/>
      <c r="P869" s="10"/>
      <c r="Q869" s="11"/>
    </row>
    <row r="870" spans="1:17" x14ac:dyDescent="0.25">
      <c r="A870" s="2">
        <v>27</v>
      </c>
      <c r="B870" s="3" t="s">
        <v>1749</v>
      </c>
      <c r="C870" s="4" t="s">
        <v>1750</v>
      </c>
      <c r="D870" s="5" t="s">
        <v>8</v>
      </c>
      <c r="E870" s="22" t="s">
        <v>9</v>
      </c>
      <c r="F870" s="25">
        <v>45.1</v>
      </c>
      <c r="G870" s="6">
        <f t="shared" si="84"/>
        <v>27</v>
      </c>
      <c r="H870" t="str">
        <f t="shared" si="85"/>
        <v>!M.S. 137 America's School of Heroes</v>
      </c>
      <c r="I870" t="str">
        <f t="shared" si="86"/>
        <v>!Laura Mastrogiovanni</v>
      </c>
      <c r="J870" s="13" t="str">
        <f t="shared" si="87"/>
        <v>!Middle</v>
      </c>
      <c r="K870" s="14" t="str">
        <f t="shared" si="83"/>
        <v>!B</v>
      </c>
      <c r="L870" s="15" t="str">
        <f t="shared" si="88"/>
        <v>!45.1</v>
      </c>
      <c r="M870" s="7"/>
      <c r="N870" s="8"/>
      <c r="O870" s="9"/>
      <c r="P870" s="10"/>
      <c r="Q870" s="11"/>
    </row>
    <row r="871" spans="1:17" x14ac:dyDescent="0.25">
      <c r="A871" s="2">
        <v>27</v>
      </c>
      <c r="B871" s="3" t="s">
        <v>1751</v>
      </c>
      <c r="C871" s="4" t="s">
        <v>1752</v>
      </c>
      <c r="D871" s="5" t="s">
        <v>15</v>
      </c>
      <c r="E871" s="22" t="s">
        <v>9</v>
      </c>
      <c r="F871" s="25">
        <v>49.2</v>
      </c>
      <c r="G871" s="6">
        <f t="shared" si="84"/>
        <v>27</v>
      </c>
      <c r="H871" t="str">
        <f t="shared" si="85"/>
        <v>!P.S. 146 Howard Beach</v>
      </c>
      <c r="I871" t="str">
        <f t="shared" si="86"/>
        <v>!James Mckeon</v>
      </c>
      <c r="J871" s="13" t="str">
        <f t="shared" si="87"/>
        <v>!K-8</v>
      </c>
      <c r="K871" s="14" t="str">
        <f t="shared" si="83"/>
        <v>!B</v>
      </c>
      <c r="L871" s="15" t="str">
        <f t="shared" si="88"/>
        <v>!49.2</v>
      </c>
      <c r="M871" s="7"/>
      <c r="N871" s="8"/>
      <c r="O871" s="9"/>
      <c r="P871" s="10"/>
      <c r="Q871" s="11"/>
    </row>
    <row r="872" spans="1:17" x14ac:dyDescent="0.25">
      <c r="A872" s="2">
        <v>27</v>
      </c>
      <c r="B872" s="3" t="s">
        <v>1753</v>
      </c>
      <c r="C872" s="4" t="s">
        <v>1754</v>
      </c>
      <c r="D872" s="5" t="s">
        <v>21</v>
      </c>
      <c r="E872" s="22" t="s">
        <v>9</v>
      </c>
      <c r="F872" s="25">
        <v>52.4</v>
      </c>
      <c r="G872" s="6">
        <f t="shared" si="84"/>
        <v>27</v>
      </c>
      <c r="H872" t="str">
        <f t="shared" si="85"/>
        <v>!P.S. 155</v>
      </c>
      <c r="I872" t="str">
        <f t="shared" si="86"/>
        <v>!Dorothy Morris</v>
      </c>
      <c r="J872" s="13" t="str">
        <f t="shared" si="87"/>
        <v>!Elementary</v>
      </c>
      <c r="K872" s="14" t="str">
        <f t="shared" si="83"/>
        <v>!B</v>
      </c>
      <c r="L872" s="15" t="str">
        <f t="shared" si="88"/>
        <v>!52.4</v>
      </c>
      <c r="M872" s="7"/>
      <c r="N872" s="8"/>
      <c r="O872" s="9"/>
      <c r="P872" s="10"/>
      <c r="Q872" s="11"/>
    </row>
    <row r="873" spans="1:17" x14ac:dyDescent="0.25">
      <c r="A873" s="2">
        <v>27</v>
      </c>
      <c r="B873" s="3" t="s">
        <v>1755</v>
      </c>
      <c r="C873" s="4" t="s">
        <v>1756</v>
      </c>
      <c r="D873" s="5" t="s">
        <v>15</v>
      </c>
      <c r="E873" s="22" t="s">
        <v>12</v>
      </c>
      <c r="F873" s="25">
        <v>69.900000000000006</v>
      </c>
      <c r="G873" s="6">
        <f t="shared" si="84"/>
        <v>27</v>
      </c>
      <c r="H873" t="str">
        <f t="shared" si="85"/>
        <v>!P.S. 183 Dr. Richard R. Green</v>
      </c>
      <c r="I873" t="str">
        <f t="shared" si="86"/>
        <v>!Renee Peart</v>
      </c>
      <c r="J873" s="13" t="str">
        <f t="shared" si="87"/>
        <v>!K-8</v>
      </c>
      <c r="K873" s="14" t="str">
        <f t="shared" si="83"/>
        <v>!A</v>
      </c>
      <c r="L873" s="15" t="str">
        <f t="shared" si="88"/>
        <v>!69.9</v>
      </c>
      <c r="M873" s="7"/>
      <c r="N873" s="8"/>
      <c r="O873" s="9"/>
      <c r="P873" s="10"/>
      <c r="Q873" s="11"/>
    </row>
    <row r="874" spans="1:17" x14ac:dyDescent="0.25">
      <c r="A874" s="2">
        <v>27</v>
      </c>
      <c r="B874" s="3" t="s">
        <v>1757</v>
      </c>
      <c r="C874" s="4" t="s">
        <v>1758</v>
      </c>
      <c r="D874" s="5" t="s">
        <v>21</v>
      </c>
      <c r="E874" s="22" t="s">
        <v>18</v>
      </c>
      <c r="F874" s="25">
        <v>29.7</v>
      </c>
      <c r="G874" s="6">
        <f t="shared" si="84"/>
        <v>27</v>
      </c>
      <c r="H874" t="str">
        <f t="shared" si="85"/>
        <v>!P.S. 197 The Ocean School</v>
      </c>
      <c r="I874" t="str">
        <f t="shared" si="86"/>
        <v>!Jean Mckeon</v>
      </c>
      <c r="J874" s="13" t="str">
        <f t="shared" si="87"/>
        <v>!Elementary</v>
      </c>
      <c r="K874" s="14" t="str">
        <f t="shared" si="83"/>
        <v>!C</v>
      </c>
      <c r="L874" s="15" t="str">
        <f t="shared" si="88"/>
        <v>!29.7</v>
      </c>
      <c r="M874" s="7"/>
      <c r="N874" s="8"/>
      <c r="O874" s="9"/>
      <c r="P874" s="10"/>
      <c r="Q874" s="11"/>
    </row>
    <row r="875" spans="1:17" x14ac:dyDescent="0.25">
      <c r="A875" s="2">
        <v>27</v>
      </c>
      <c r="B875" s="3" t="s">
        <v>1759</v>
      </c>
      <c r="C875" s="4" t="s">
        <v>1760</v>
      </c>
      <c r="D875" s="5" t="s">
        <v>8</v>
      </c>
      <c r="E875" s="22" t="s">
        <v>9</v>
      </c>
      <c r="F875" s="25">
        <v>42.5</v>
      </c>
      <c r="G875" s="6">
        <f t="shared" si="84"/>
        <v>27</v>
      </c>
      <c r="H875" t="str">
        <f t="shared" si="85"/>
        <v>!J.H.S. 202 Robert H. Goddard</v>
      </c>
      <c r="I875" t="str">
        <f t="shared" si="86"/>
        <v>!William Fitzgerald</v>
      </c>
      <c r="J875" s="13" t="str">
        <f t="shared" si="87"/>
        <v>!Middle</v>
      </c>
      <c r="K875" s="14" t="str">
        <f t="shared" si="83"/>
        <v>!B</v>
      </c>
      <c r="L875" s="15" t="str">
        <f t="shared" si="88"/>
        <v>!42.5</v>
      </c>
      <c r="M875" s="7"/>
      <c r="N875" s="8"/>
      <c r="O875" s="9"/>
      <c r="P875" s="10"/>
      <c r="Q875" s="11"/>
    </row>
    <row r="876" spans="1:17" x14ac:dyDescent="0.25">
      <c r="A876" s="2">
        <v>27</v>
      </c>
      <c r="B876" s="3" t="s">
        <v>1761</v>
      </c>
      <c r="C876" s="4" t="s">
        <v>1762</v>
      </c>
      <c r="D876" s="5" t="s">
        <v>15</v>
      </c>
      <c r="E876" s="22" t="s">
        <v>18</v>
      </c>
      <c r="F876" s="25">
        <v>37.5</v>
      </c>
      <c r="G876" s="6">
        <f t="shared" si="84"/>
        <v>27</v>
      </c>
      <c r="H876" t="str">
        <f t="shared" si="85"/>
        <v>!P.S. 207 Rockwood Park</v>
      </c>
      <c r="I876" t="str">
        <f t="shared" si="86"/>
        <v>!Linda Spadaro</v>
      </c>
      <c r="J876" s="13" t="str">
        <f t="shared" si="87"/>
        <v>!K-8</v>
      </c>
      <c r="K876" s="14" t="str">
        <f t="shared" si="83"/>
        <v>!C</v>
      </c>
      <c r="L876" s="15" t="str">
        <f t="shared" si="88"/>
        <v>!37.5</v>
      </c>
      <c r="M876" s="7"/>
      <c r="N876" s="8"/>
      <c r="O876" s="9"/>
      <c r="P876" s="10"/>
      <c r="Q876" s="11"/>
    </row>
    <row r="877" spans="1:17" x14ac:dyDescent="0.25">
      <c r="A877" s="2">
        <v>27</v>
      </c>
      <c r="B877" s="3" t="s">
        <v>1763</v>
      </c>
      <c r="C877" s="4" t="s">
        <v>1764</v>
      </c>
      <c r="D877" s="5" t="s">
        <v>8</v>
      </c>
      <c r="E877" s="22" t="s">
        <v>18</v>
      </c>
      <c r="F877" s="25">
        <v>28.8</v>
      </c>
      <c r="G877" s="6">
        <f t="shared" si="84"/>
        <v>27</v>
      </c>
      <c r="H877" t="str">
        <f t="shared" si="85"/>
        <v>!J.H.S. 210 Elizabeth Blackwell</v>
      </c>
      <c r="I877" t="str">
        <f t="shared" si="86"/>
        <v>!Rosalyn Allman-Manning</v>
      </c>
      <c r="J877" s="13" t="str">
        <f t="shared" si="87"/>
        <v>!Middle</v>
      </c>
      <c r="K877" s="14" t="str">
        <f t="shared" si="83"/>
        <v>!C</v>
      </c>
      <c r="L877" s="15" t="str">
        <f t="shared" si="88"/>
        <v>!28.8</v>
      </c>
      <c r="M877" s="7"/>
      <c r="N877" s="8"/>
      <c r="O877" s="9"/>
      <c r="P877" s="10"/>
      <c r="Q877" s="11"/>
    </row>
    <row r="878" spans="1:17" x14ac:dyDescent="0.25">
      <c r="A878" s="2">
        <v>27</v>
      </c>
      <c r="B878" s="3" t="s">
        <v>1765</v>
      </c>
      <c r="C878" s="4" t="s">
        <v>1766</v>
      </c>
      <c r="D878" s="5" t="s">
        <v>21</v>
      </c>
      <c r="E878" s="22" t="s">
        <v>37</v>
      </c>
      <c r="F878" s="25">
        <v>17.899999999999999</v>
      </c>
      <c r="G878" s="6">
        <f t="shared" si="84"/>
        <v>27</v>
      </c>
      <c r="H878" t="str">
        <f t="shared" si="85"/>
        <v>!P.S. 215 Lucretia Mott</v>
      </c>
      <c r="I878" t="str">
        <f t="shared" si="86"/>
        <v>!Susan Rippe Hofmann</v>
      </c>
      <c r="J878" s="13" t="str">
        <f t="shared" si="87"/>
        <v>!Elementary</v>
      </c>
      <c r="K878" s="14" t="str">
        <f t="shared" si="83"/>
        <v>!F</v>
      </c>
      <c r="L878" s="15" t="str">
        <f t="shared" si="88"/>
        <v>!17.9</v>
      </c>
      <c r="M878" s="7"/>
      <c r="N878" s="8"/>
      <c r="O878" s="9"/>
      <c r="P878" s="10"/>
      <c r="Q878" s="11"/>
    </row>
    <row r="879" spans="1:17" x14ac:dyDescent="0.25">
      <c r="A879" s="2">
        <v>27</v>
      </c>
      <c r="B879" s="3" t="s">
        <v>1767</v>
      </c>
      <c r="C879" s="4" t="s">
        <v>1768</v>
      </c>
      <c r="D879" s="5" t="s">
        <v>21</v>
      </c>
      <c r="E879" s="22" t="s">
        <v>24</v>
      </c>
      <c r="F879" s="25">
        <v>20.6</v>
      </c>
      <c r="G879" s="6">
        <f t="shared" si="84"/>
        <v>27</v>
      </c>
      <c r="H879" t="str">
        <f t="shared" si="85"/>
        <v>!P.S. 223 Lyndon B. Johnson</v>
      </c>
      <c r="I879" t="str">
        <f t="shared" si="86"/>
        <v>!Deborah Otto</v>
      </c>
      <c r="J879" s="13" t="str">
        <f t="shared" si="87"/>
        <v>!Elementary</v>
      </c>
      <c r="K879" s="14" t="str">
        <f t="shared" si="83"/>
        <v>!D</v>
      </c>
      <c r="L879" s="15" t="str">
        <f t="shared" si="88"/>
        <v>!20.6</v>
      </c>
      <c r="M879" s="7"/>
      <c r="N879" s="8"/>
      <c r="O879" s="9"/>
      <c r="P879" s="10"/>
      <c r="Q879" s="11"/>
    </row>
    <row r="880" spans="1:17" x14ac:dyDescent="0.25">
      <c r="A880" s="2">
        <v>27</v>
      </c>
      <c r="B880" s="3" t="s">
        <v>1769</v>
      </c>
      <c r="C880" s="4" t="s">
        <v>1770</v>
      </c>
      <c r="D880" s="5" t="s">
        <v>8</v>
      </c>
      <c r="E880" s="22" t="s">
        <v>18</v>
      </c>
      <c r="F880" s="25">
        <v>25.9</v>
      </c>
      <c r="G880" s="6">
        <f t="shared" si="84"/>
        <v>27</v>
      </c>
      <c r="H880" t="str">
        <f t="shared" si="85"/>
        <v>!J.H.S. 226 Virgil I. Grissom</v>
      </c>
      <c r="I880" t="str">
        <f t="shared" si="86"/>
        <v>!Rushell White</v>
      </c>
      <c r="J880" s="13" t="str">
        <f t="shared" si="87"/>
        <v>!Middle</v>
      </c>
      <c r="K880" s="14" t="str">
        <f t="shared" si="83"/>
        <v>!C</v>
      </c>
      <c r="L880" s="15" t="str">
        <f t="shared" si="88"/>
        <v>!25.9</v>
      </c>
      <c r="M880" s="7"/>
      <c r="N880" s="8"/>
      <c r="O880" s="9"/>
      <c r="P880" s="10"/>
      <c r="Q880" s="11"/>
    </row>
    <row r="881" spans="1:17" x14ac:dyDescent="0.25">
      <c r="A881" s="2">
        <v>27</v>
      </c>
      <c r="B881" s="3" t="s">
        <v>1771</v>
      </c>
      <c r="C881" s="4" t="s">
        <v>1772</v>
      </c>
      <c r="D881" s="5" t="s">
        <v>15</v>
      </c>
      <c r="E881" s="22" t="s">
        <v>9</v>
      </c>
      <c r="F881" s="25">
        <v>56.9</v>
      </c>
      <c r="G881" s="6">
        <f t="shared" si="84"/>
        <v>27</v>
      </c>
      <c r="H881" t="str">
        <f t="shared" si="85"/>
        <v>!P.S. 232 Lindenwood</v>
      </c>
      <c r="I881" t="str">
        <f t="shared" si="86"/>
        <v>!Lisa Josephson</v>
      </c>
      <c r="J881" s="13" t="str">
        <f t="shared" si="87"/>
        <v>!K-8</v>
      </c>
      <c r="K881" s="14" t="str">
        <f t="shared" si="83"/>
        <v>!B</v>
      </c>
      <c r="L881" s="15" t="str">
        <f t="shared" si="88"/>
        <v>!56.9</v>
      </c>
      <c r="M881" s="7"/>
      <c r="N881" s="8"/>
      <c r="O881" s="9"/>
      <c r="P881" s="10"/>
      <c r="Q881" s="11"/>
    </row>
    <row r="882" spans="1:17" x14ac:dyDescent="0.25">
      <c r="A882" s="2">
        <v>27</v>
      </c>
      <c r="B882" s="3" t="s">
        <v>1389</v>
      </c>
      <c r="C882" s="4" t="s">
        <v>1773</v>
      </c>
      <c r="D882" s="5" t="s">
        <v>21</v>
      </c>
      <c r="E882" s="22" t="s">
        <v>24</v>
      </c>
      <c r="F882" s="25">
        <v>23</v>
      </c>
      <c r="G882" s="6">
        <f t="shared" si="84"/>
        <v>27</v>
      </c>
      <c r="H882" t="str">
        <f t="shared" si="85"/>
        <v>!P.S. 253</v>
      </c>
      <c r="I882" t="str">
        <f t="shared" si="86"/>
        <v>!Robin Johnson</v>
      </c>
      <c r="J882" s="13" t="str">
        <f t="shared" si="87"/>
        <v>!Elementary</v>
      </c>
      <c r="K882" s="14" t="str">
        <f t="shared" si="83"/>
        <v>!D</v>
      </c>
      <c r="L882" s="15" t="str">
        <f t="shared" si="88"/>
        <v>!23</v>
      </c>
      <c r="M882" s="7"/>
      <c r="N882" s="8"/>
      <c r="O882" s="9"/>
      <c r="P882" s="10"/>
      <c r="Q882" s="11"/>
    </row>
    <row r="883" spans="1:17" x14ac:dyDescent="0.25">
      <c r="A883" s="2">
        <v>27</v>
      </c>
      <c r="B883" s="3" t="s">
        <v>1774</v>
      </c>
      <c r="C883" s="4" t="s">
        <v>1775</v>
      </c>
      <c r="D883" s="5" t="s">
        <v>21</v>
      </c>
      <c r="E883" s="22" t="s">
        <v>12</v>
      </c>
      <c r="F883" s="25">
        <v>90.3</v>
      </c>
      <c r="G883" s="6">
        <f t="shared" si="84"/>
        <v>27</v>
      </c>
      <c r="H883" t="str">
        <f t="shared" si="85"/>
        <v>!P.S. 254</v>
      </c>
      <c r="I883" t="str">
        <f t="shared" si="86"/>
        <v>!Naomi Drouillard</v>
      </c>
      <c r="J883" s="13" t="str">
        <f t="shared" si="87"/>
        <v>!Elementary</v>
      </c>
      <c r="K883" s="14" t="str">
        <f t="shared" si="83"/>
        <v>!A</v>
      </c>
      <c r="L883" s="15" t="str">
        <f t="shared" si="88"/>
        <v>!90.3</v>
      </c>
      <c r="M883" s="7"/>
      <c r="N883" s="8"/>
      <c r="O883" s="9"/>
      <c r="P883" s="10"/>
      <c r="Q883" s="11"/>
    </row>
    <row r="884" spans="1:17" x14ac:dyDescent="0.25">
      <c r="A884" s="2">
        <v>27</v>
      </c>
      <c r="B884" s="3" t="s">
        <v>1776</v>
      </c>
      <c r="C884" s="4" t="s">
        <v>1777</v>
      </c>
      <c r="D884" s="5" t="s">
        <v>8</v>
      </c>
      <c r="E884" s="22" t="s">
        <v>18</v>
      </c>
      <c r="F884" s="25">
        <v>25.4</v>
      </c>
      <c r="G884" s="6">
        <f t="shared" si="84"/>
        <v>27</v>
      </c>
      <c r="H884" t="str">
        <f t="shared" si="85"/>
        <v>!Channel View School for Research</v>
      </c>
      <c r="I884" t="str">
        <f t="shared" si="86"/>
        <v>!Patricia J. Tubridy</v>
      </c>
      <c r="J884" s="13" t="str">
        <f t="shared" si="87"/>
        <v>!Middle</v>
      </c>
      <c r="K884" s="14" t="str">
        <f t="shared" si="83"/>
        <v>!C</v>
      </c>
      <c r="L884" s="15" t="str">
        <f t="shared" si="88"/>
        <v>!25.4</v>
      </c>
      <c r="M884" s="7"/>
      <c r="N884" s="8"/>
      <c r="O884" s="9"/>
      <c r="P884" s="10"/>
      <c r="Q884" s="11"/>
    </row>
    <row r="885" spans="1:17" x14ac:dyDescent="0.25">
      <c r="A885" s="2">
        <v>27</v>
      </c>
      <c r="B885" s="3" t="s">
        <v>1778</v>
      </c>
      <c r="C885" s="4" t="s">
        <v>1779</v>
      </c>
      <c r="D885" s="5" t="s">
        <v>8</v>
      </c>
      <c r="E885" s="22" t="s">
        <v>12</v>
      </c>
      <c r="F885" s="25">
        <v>67.5</v>
      </c>
      <c r="G885" s="6">
        <f t="shared" si="84"/>
        <v>27</v>
      </c>
      <c r="H885" t="str">
        <f t="shared" si="85"/>
        <v>!Knowledge and Power Preparatory Academy VI</v>
      </c>
      <c r="I885" t="str">
        <f t="shared" si="86"/>
        <v>!Gary Dumornay</v>
      </c>
      <c r="J885" s="13" t="str">
        <f t="shared" si="87"/>
        <v>!Middle</v>
      </c>
      <c r="K885" s="14" t="str">
        <f t="shared" si="83"/>
        <v>!A</v>
      </c>
      <c r="L885" s="15" t="str">
        <f t="shared" si="88"/>
        <v>!67.5</v>
      </c>
      <c r="M885" s="7"/>
      <c r="N885" s="8"/>
      <c r="O885" s="9"/>
      <c r="P885" s="10"/>
      <c r="Q885" s="11"/>
    </row>
    <row r="886" spans="1:17" x14ac:dyDescent="0.25">
      <c r="A886" s="2">
        <v>27</v>
      </c>
      <c r="B886" s="3" t="s">
        <v>1780</v>
      </c>
      <c r="C886" s="4" t="s">
        <v>1781</v>
      </c>
      <c r="D886" s="5" t="s">
        <v>554</v>
      </c>
      <c r="E886" s="22" t="s">
        <v>12</v>
      </c>
      <c r="F886" s="25">
        <v>55</v>
      </c>
      <c r="G886" s="6">
        <f t="shared" si="84"/>
        <v>27</v>
      </c>
      <c r="H886" t="str">
        <f t="shared" si="85"/>
        <v>!New York City Academy for Discovery</v>
      </c>
      <c r="I886" t="str">
        <f t="shared" si="86"/>
        <v>!Jennifer Flandro</v>
      </c>
      <c r="J886" s="13" t="str">
        <f t="shared" si="87"/>
        <v>!K-3</v>
      </c>
      <c r="K886" s="14" t="str">
        <f t="shared" si="83"/>
        <v>!A</v>
      </c>
      <c r="L886" s="15" t="str">
        <f t="shared" si="88"/>
        <v>!55</v>
      </c>
      <c r="M886" s="7"/>
      <c r="N886" s="8"/>
      <c r="O886" s="9"/>
      <c r="P886" s="10"/>
      <c r="Q886" s="11"/>
    </row>
    <row r="887" spans="1:17" x14ac:dyDescent="0.25">
      <c r="A887" s="2">
        <v>27</v>
      </c>
      <c r="B887" s="3" t="s">
        <v>1782</v>
      </c>
      <c r="C887" s="4" t="s">
        <v>1783</v>
      </c>
      <c r="D887" s="5" t="s">
        <v>8</v>
      </c>
      <c r="E887" s="22" t="s">
        <v>9</v>
      </c>
      <c r="F887" s="25">
        <v>42.2</v>
      </c>
      <c r="G887" s="6">
        <f t="shared" si="84"/>
        <v>27</v>
      </c>
      <c r="H887" t="str">
        <f t="shared" si="85"/>
        <v>!Academy of Medical Technology: A College Board Sch</v>
      </c>
      <c r="I887" t="str">
        <f t="shared" si="86"/>
        <v>!Jose Merced</v>
      </c>
      <c r="J887" s="13" t="str">
        <f t="shared" si="87"/>
        <v>!Middle</v>
      </c>
      <c r="K887" s="14" t="str">
        <f t="shared" si="83"/>
        <v>!B</v>
      </c>
      <c r="L887" s="15" t="str">
        <f t="shared" si="88"/>
        <v>!42.2</v>
      </c>
      <c r="M887" s="7"/>
      <c r="N887" s="8"/>
      <c r="O887" s="9"/>
      <c r="P887" s="10"/>
      <c r="Q887" s="11"/>
    </row>
    <row r="888" spans="1:17" x14ac:dyDescent="0.25">
      <c r="A888" s="2">
        <v>27</v>
      </c>
      <c r="B888" s="3" t="s">
        <v>1784</v>
      </c>
      <c r="C888" s="4" t="s">
        <v>1785</v>
      </c>
      <c r="D888" s="5" t="s">
        <v>21</v>
      </c>
      <c r="E888" s="22" t="s">
        <v>12</v>
      </c>
      <c r="F888" s="25">
        <v>67.900000000000006</v>
      </c>
      <c r="G888" s="6">
        <f t="shared" si="84"/>
        <v>27</v>
      </c>
      <c r="H888" t="str">
        <f t="shared" si="85"/>
        <v>!WATERSIDE CHILDREN'S STUDIO SCHOOL</v>
      </c>
      <c r="I888" t="str">
        <f t="shared" si="86"/>
        <v>!Dana Gerendasi</v>
      </c>
      <c r="J888" s="13" t="str">
        <f t="shared" si="87"/>
        <v>!Elementary</v>
      </c>
      <c r="K888" s="14" t="str">
        <f t="shared" si="83"/>
        <v>!A</v>
      </c>
      <c r="L888" s="15" t="str">
        <f t="shared" si="88"/>
        <v>!67.9</v>
      </c>
      <c r="M888" s="7"/>
      <c r="N888" s="8"/>
      <c r="O888" s="9"/>
      <c r="P888" s="10"/>
      <c r="Q888" s="11"/>
    </row>
    <row r="889" spans="1:17" x14ac:dyDescent="0.25">
      <c r="A889" s="2">
        <v>27</v>
      </c>
      <c r="B889" s="3" t="s">
        <v>1786</v>
      </c>
      <c r="C889" s="4" t="s">
        <v>1787</v>
      </c>
      <c r="D889" s="5" t="s">
        <v>8</v>
      </c>
      <c r="E889" s="22" t="s">
        <v>9</v>
      </c>
      <c r="F889" s="25">
        <v>53.4</v>
      </c>
      <c r="G889" s="6">
        <f t="shared" si="84"/>
        <v>27</v>
      </c>
      <c r="H889" t="str">
        <f t="shared" si="85"/>
        <v>!WATERSIDE SCHOOL FOR LEADERSHIP</v>
      </c>
      <c r="I889" t="str">
        <f t="shared" si="86"/>
        <v>!Linda Munro</v>
      </c>
      <c r="J889" s="13" t="str">
        <f t="shared" si="87"/>
        <v>!Middle</v>
      </c>
      <c r="K889" s="14" t="str">
        <f t="shared" si="83"/>
        <v>!B</v>
      </c>
      <c r="L889" s="15" t="str">
        <f t="shared" si="88"/>
        <v>!53.4</v>
      </c>
      <c r="M889" s="7"/>
      <c r="N889" s="8"/>
      <c r="O889" s="9"/>
      <c r="P889" s="10"/>
      <c r="Q889" s="11"/>
    </row>
    <row r="890" spans="1:17" x14ac:dyDescent="0.25">
      <c r="A890" s="2">
        <v>27</v>
      </c>
      <c r="B890" s="3" t="s">
        <v>1788</v>
      </c>
      <c r="C890" s="4" t="s">
        <v>1789</v>
      </c>
      <c r="D890" s="5" t="s">
        <v>8</v>
      </c>
      <c r="E890" s="22" t="s">
        <v>9</v>
      </c>
      <c r="F890" s="25">
        <v>53.1</v>
      </c>
      <c r="G890" s="6">
        <f t="shared" si="84"/>
        <v>27</v>
      </c>
      <c r="H890" t="str">
        <f t="shared" si="85"/>
        <v>!VILLAGE ACADEMY</v>
      </c>
      <c r="I890" t="str">
        <f t="shared" si="86"/>
        <v>!Doris Lee</v>
      </c>
      <c r="J890" s="13" t="str">
        <f t="shared" si="87"/>
        <v>!Middle</v>
      </c>
      <c r="K890" s="14" t="str">
        <f t="shared" si="83"/>
        <v>!B</v>
      </c>
      <c r="L890" s="15" t="str">
        <f t="shared" si="88"/>
        <v>!53.1</v>
      </c>
      <c r="M890" s="7"/>
      <c r="N890" s="8"/>
      <c r="O890" s="9"/>
      <c r="P890" s="10"/>
      <c r="Q890" s="11"/>
    </row>
    <row r="891" spans="1:17" x14ac:dyDescent="0.25">
      <c r="A891" s="2">
        <v>27</v>
      </c>
      <c r="B891" s="3" t="s">
        <v>1790</v>
      </c>
      <c r="C891" s="4" t="s">
        <v>1791</v>
      </c>
      <c r="D891" s="5" t="s">
        <v>8</v>
      </c>
      <c r="E891" s="22" t="s">
        <v>12</v>
      </c>
      <c r="F891" s="25">
        <v>59.6</v>
      </c>
      <c r="G891" s="6">
        <f t="shared" si="84"/>
        <v>27</v>
      </c>
      <c r="H891" t="str">
        <f t="shared" si="85"/>
        <v>!Scholars' Academy</v>
      </c>
      <c r="I891" t="str">
        <f t="shared" si="86"/>
        <v>!Brian O'Connell</v>
      </c>
      <c r="J891" s="13" t="str">
        <f t="shared" si="87"/>
        <v>!Middle</v>
      </c>
      <c r="K891" s="14" t="str">
        <f t="shared" si="83"/>
        <v>!A</v>
      </c>
      <c r="L891" s="15" t="str">
        <f t="shared" si="88"/>
        <v>!59.6</v>
      </c>
      <c r="M891" s="7"/>
      <c r="N891" s="8"/>
      <c r="O891" s="9"/>
      <c r="P891" s="10"/>
      <c r="Q891" s="11"/>
    </row>
    <row r="892" spans="1:17" x14ac:dyDescent="0.25">
      <c r="A892" s="2">
        <v>27</v>
      </c>
      <c r="B892" s="3" t="s">
        <v>1792</v>
      </c>
      <c r="C892" s="4" t="s">
        <v>1793</v>
      </c>
      <c r="D892" s="5" t="s">
        <v>15</v>
      </c>
      <c r="E892" s="22" t="s">
        <v>12</v>
      </c>
      <c r="F892" s="25">
        <v>66.3</v>
      </c>
      <c r="G892" s="6">
        <f t="shared" si="84"/>
        <v>27</v>
      </c>
      <c r="H892" t="str">
        <f t="shared" si="85"/>
        <v>!Goldie Maple Academy</v>
      </c>
      <c r="I892" t="str">
        <f t="shared" si="86"/>
        <v>!Angela Logan</v>
      </c>
      <c r="J892" s="13" t="str">
        <f t="shared" si="87"/>
        <v>!K-8</v>
      </c>
      <c r="K892" s="14" t="str">
        <f t="shared" si="83"/>
        <v>!A</v>
      </c>
      <c r="L892" s="15" t="str">
        <f t="shared" si="88"/>
        <v>!66.3</v>
      </c>
      <c r="M892" s="7"/>
      <c r="N892" s="8"/>
      <c r="O892" s="9"/>
      <c r="P892" s="10"/>
      <c r="Q892" s="11"/>
    </row>
    <row r="893" spans="1:17" x14ac:dyDescent="0.25">
      <c r="A893" s="2">
        <v>28</v>
      </c>
      <c r="B893" s="3" t="s">
        <v>1794</v>
      </c>
      <c r="C893" s="4" t="s">
        <v>1795</v>
      </c>
      <c r="D893" s="5" t="s">
        <v>8</v>
      </c>
      <c r="E893" s="22" t="s">
        <v>18</v>
      </c>
      <c r="F893" s="25">
        <v>32.700000000000003</v>
      </c>
      <c r="G893" s="6">
        <f t="shared" si="84"/>
        <v>28</v>
      </c>
      <c r="H893" t="str">
        <f t="shared" si="85"/>
        <v>!J.H.S. 008 Richard S. Grossley</v>
      </c>
      <c r="I893" t="str">
        <f t="shared" si="86"/>
        <v>!Angela Green</v>
      </c>
      <c r="J893" s="13" t="str">
        <f t="shared" si="87"/>
        <v>!Middle</v>
      </c>
      <c r="K893" s="14" t="str">
        <f t="shared" si="83"/>
        <v>!C</v>
      </c>
      <c r="L893" s="15" t="str">
        <f t="shared" si="88"/>
        <v>!32.7</v>
      </c>
      <c r="M893" s="7"/>
      <c r="N893" s="8"/>
      <c r="O893" s="9"/>
      <c r="P893" s="10"/>
      <c r="Q893" s="11"/>
    </row>
    <row r="894" spans="1:17" x14ac:dyDescent="0.25">
      <c r="A894" s="2">
        <v>28</v>
      </c>
      <c r="B894" s="3" t="s">
        <v>1796</v>
      </c>
      <c r="C894" s="4" t="s">
        <v>1797</v>
      </c>
      <c r="D894" s="5" t="s">
        <v>21</v>
      </c>
      <c r="E894" s="22" t="s">
        <v>9</v>
      </c>
      <c r="F894" s="25">
        <v>47.5</v>
      </c>
      <c r="G894" s="6">
        <f t="shared" si="84"/>
        <v>28</v>
      </c>
      <c r="H894" t="str">
        <f t="shared" si="85"/>
        <v>!P.S. 040 Samuel Huntington</v>
      </c>
      <c r="I894" t="str">
        <f t="shared" si="86"/>
        <v>!Alison Branker</v>
      </c>
      <c r="J894" s="13" t="str">
        <f t="shared" si="87"/>
        <v>!Elementary</v>
      </c>
      <c r="K894" s="14" t="str">
        <f t="shared" si="83"/>
        <v>!B</v>
      </c>
      <c r="L894" s="15" t="str">
        <f t="shared" si="88"/>
        <v>!47.5</v>
      </c>
      <c r="M894" s="7"/>
      <c r="N894" s="8"/>
      <c r="O894" s="9"/>
      <c r="P894" s="10"/>
      <c r="Q894" s="11"/>
    </row>
    <row r="895" spans="1:17" x14ac:dyDescent="0.25">
      <c r="A895" s="2">
        <v>28</v>
      </c>
      <c r="B895" s="3" t="s">
        <v>1798</v>
      </c>
      <c r="C895" s="4" t="s">
        <v>1799</v>
      </c>
      <c r="D895" s="5" t="s">
        <v>21</v>
      </c>
      <c r="E895" s="22" t="s">
        <v>24</v>
      </c>
      <c r="F895" s="25">
        <v>24.1</v>
      </c>
      <c r="G895" s="6">
        <f t="shared" si="84"/>
        <v>28</v>
      </c>
      <c r="H895" t="str">
        <f t="shared" si="85"/>
        <v>!P.S. 048 William Wordsworth</v>
      </c>
      <c r="I895" t="str">
        <f t="shared" si="86"/>
        <v>!Patricia M. Mitchell</v>
      </c>
      <c r="J895" s="13" t="str">
        <f t="shared" si="87"/>
        <v>!Elementary</v>
      </c>
      <c r="K895" s="14" t="str">
        <f t="shared" si="83"/>
        <v>!D</v>
      </c>
      <c r="L895" s="15" t="str">
        <f t="shared" si="88"/>
        <v>!24.1</v>
      </c>
      <c r="M895" s="7"/>
      <c r="N895" s="8"/>
      <c r="O895" s="9"/>
      <c r="P895" s="10"/>
      <c r="Q895" s="11"/>
    </row>
    <row r="896" spans="1:17" x14ac:dyDescent="0.25">
      <c r="A896" s="2">
        <v>28</v>
      </c>
      <c r="B896" s="3" t="s">
        <v>1800</v>
      </c>
      <c r="C896" s="4" t="s">
        <v>1801</v>
      </c>
      <c r="D896" s="5" t="s">
        <v>21</v>
      </c>
      <c r="E896" s="22" t="s">
        <v>9</v>
      </c>
      <c r="F896" s="25">
        <v>48.3</v>
      </c>
      <c r="G896" s="6">
        <f t="shared" si="84"/>
        <v>28</v>
      </c>
      <c r="H896" t="str">
        <f t="shared" si="85"/>
        <v>!P.S. 050 Talfourd Lawn Elementary School</v>
      </c>
      <c r="I896" t="str">
        <f t="shared" si="86"/>
        <v>!Rina Manjarrez</v>
      </c>
      <c r="J896" s="13" t="str">
        <f t="shared" si="87"/>
        <v>!Elementary</v>
      </c>
      <c r="K896" s="14" t="str">
        <f t="shared" si="83"/>
        <v>!B</v>
      </c>
      <c r="L896" s="15" t="str">
        <f t="shared" si="88"/>
        <v>!48.3</v>
      </c>
      <c r="M896" s="7"/>
      <c r="N896" s="8"/>
      <c r="O896" s="9"/>
      <c r="P896" s="10"/>
      <c r="Q896" s="11"/>
    </row>
    <row r="897" spans="1:17" x14ac:dyDescent="0.25">
      <c r="A897" s="2">
        <v>28</v>
      </c>
      <c r="B897" s="3" t="s">
        <v>1802</v>
      </c>
      <c r="C897" s="4" t="s">
        <v>1803</v>
      </c>
      <c r="D897" s="5" t="s">
        <v>21</v>
      </c>
      <c r="E897" s="22" t="s">
        <v>18</v>
      </c>
      <c r="F897" s="25">
        <v>30</v>
      </c>
      <c r="G897" s="6">
        <f t="shared" si="84"/>
        <v>28</v>
      </c>
      <c r="H897" t="str">
        <f t="shared" si="85"/>
        <v>!P.S. 054 Hillside</v>
      </c>
      <c r="I897" t="str">
        <f t="shared" si="86"/>
        <v>!Anita Prashad</v>
      </c>
      <c r="J897" s="13" t="str">
        <f t="shared" si="87"/>
        <v>!Elementary</v>
      </c>
      <c r="K897" s="14" t="str">
        <f t="shared" si="83"/>
        <v>!C</v>
      </c>
      <c r="L897" s="15" t="str">
        <f t="shared" si="88"/>
        <v>!30</v>
      </c>
      <c r="M897" s="7"/>
      <c r="N897" s="8"/>
      <c r="O897" s="9"/>
      <c r="P897" s="10"/>
      <c r="Q897" s="11"/>
    </row>
    <row r="898" spans="1:17" x14ac:dyDescent="0.25">
      <c r="A898" s="2">
        <v>28</v>
      </c>
      <c r="B898" s="3" t="s">
        <v>1804</v>
      </c>
      <c r="C898" s="4" t="s">
        <v>1805</v>
      </c>
      <c r="D898" s="5" t="s">
        <v>21</v>
      </c>
      <c r="E898" s="22" t="s">
        <v>12</v>
      </c>
      <c r="F898" s="25">
        <v>56.8</v>
      </c>
      <c r="G898" s="6">
        <f t="shared" si="84"/>
        <v>28</v>
      </c>
      <c r="H898" t="str">
        <f t="shared" si="85"/>
        <v>!P.S. 055 Maure</v>
      </c>
      <c r="I898" t="str">
        <f t="shared" si="86"/>
        <v>!Ralph K Honore</v>
      </c>
      <c r="J898" s="13" t="str">
        <f t="shared" si="87"/>
        <v>!Elementary</v>
      </c>
      <c r="K898" s="14" t="str">
        <f t="shared" si="83"/>
        <v>!A</v>
      </c>
      <c r="L898" s="15" t="str">
        <f t="shared" si="88"/>
        <v>!56.8</v>
      </c>
      <c r="M898" s="7"/>
      <c r="N898" s="8"/>
      <c r="O898" s="9"/>
      <c r="P898" s="10"/>
      <c r="Q898" s="11"/>
    </row>
    <row r="899" spans="1:17" x14ac:dyDescent="0.25">
      <c r="A899" s="2">
        <v>28</v>
      </c>
      <c r="B899" s="3" t="s">
        <v>1806</v>
      </c>
      <c r="C899" s="4" t="s">
        <v>1807</v>
      </c>
      <c r="D899" s="5" t="s">
        <v>8</v>
      </c>
      <c r="E899" s="22" t="s">
        <v>18</v>
      </c>
      <c r="F899" s="25">
        <v>34.700000000000003</v>
      </c>
      <c r="G899" s="6">
        <f t="shared" si="84"/>
        <v>28</v>
      </c>
      <c r="H899" t="str">
        <f t="shared" si="85"/>
        <v>!Catherine &amp; Count Basie Middle School 72</v>
      </c>
      <c r="I899" t="str">
        <f t="shared" si="86"/>
        <v>!Crystal Taylor Brown</v>
      </c>
      <c r="J899" s="13" t="str">
        <f t="shared" si="87"/>
        <v>!Middle</v>
      </c>
      <c r="K899" s="14" t="str">
        <f t="shared" ref="K899:K962" si="89">"!" &amp; LEFT(E899, LEN(E899)-1)</f>
        <v>!C</v>
      </c>
      <c r="L899" s="15" t="str">
        <f t="shared" si="88"/>
        <v>!34.7</v>
      </c>
      <c r="M899" s="7"/>
      <c r="N899" s="8"/>
      <c r="O899" s="9"/>
      <c r="P899" s="10"/>
      <c r="Q899" s="11"/>
    </row>
    <row r="900" spans="1:17" x14ac:dyDescent="0.25">
      <c r="A900" s="2">
        <v>28</v>
      </c>
      <c r="B900" s="3" t="s">
        <v>1808</v>
      </c>
      <c r="C900" s="4" t="s">
        <v>1809</v>
      </c>
      <c r="D900" s="5" t="s">
        <v>21</v>
      </c>
      <c r="E900" s="22" t="s">
        <v>37</v>
      </c>
      <c r="F900" s="25">
        <v>17.899999999999999</v>
      </c>
      <c r="G900" s="6">
        <f t="shared" si="84"/>
        <v>28</v>
      </c>
      <c r="H900" t="str">
        <f t="shared" si="85"/>
        <v>!P.S. 080 Thurgood Marshall Magnet</v>
      </c>
      <c r="I900" t="str">
        <f t="shared" si="86"/>
        <v>!Paulette Glenn</v>
      </c>
      <c r="J900" s="13" t="str">
        <f t="shared" si="87"/>
        <v>!Elementary</v>
      </c>
      <c r="K900" s="14" t="str">
        <f t="shared" si="89"/>
        <v>!F</v>
      </c>
      <c r="L900" s="15" t="str">
        <f t="shared" si="88"/>
        <v>!17.9</v>
      </c>
      <c r="M900" s="7"/>
      <c r="N900" s="8"/>
      <c r="O900" s="9"/>
      <c r="P900" s="10"/>
      <c r="Q900" s="11"/>
    </row>
    <row r="901" spans="1:17" x14ac:dyDescent="0.25">
      <c r="A901" s="2">
        <v>28</v>
      </c>
      <c r="B901" s="3" t="s">
        <v>1810</v>
      </c>
      <c r="C901" s="4" t="s">
        <v>1811</v>
      </c>
      <c r="D901" s="5" t="s">
        <v>21</v>
      </c>
      <c r="E901" s="22" t="s">
        <v>18</v>
      </c>
      <c r="F901" s="25">
        <v>27.9</v>
      </c>
      <c r="G901" s="6">
        <f t="shared" si="84"/>
        <v>28</v>
      </c>
      <c r="H901" t="str">
        <f t="shared" si="85"/>
        <v>!P.S. 082 Hammond</v>
      </c>
      <c r="I901" t="str">
        <f t="shared" si="86"/>
        <v>!Dr. Angela Boykin</v>
      </c>
      <c r="J901" s="13" t="str">
        <f t="shared" si="87"/>
        <v>!Elementary</v>
      </c>
      <c r="K901" s="14" t="str">
        <f t="shared" si="89"/>
        <v>!C</v>
      </c>
      <c r="L901" s="15" t="str">
        <f t="shared" si="88"/>
        <v>!27.9</v>
      </c>
      <c r="M901" s="7"/>
      <c r="N901" s="8"/>
      <c r="O901" s="9"/>
      <c r="P901" s="10"/>
      <c r="Q901" s="11"/>
    </row>
    <row r="902" spans="1:17" x14ac:dyDescent="0.25">
      <c r="A902" s="2">
        <v>28</v>
      </c>
      <c r="B902" s="3" t="s">
        <v>1812</v>
      </c>
      <c r="C902" s="4" t="s">
        <v>1813</v>
      </c>
      <c r="D902" s="5" t="s">
        <v>21</v>
      </c>
      <c r="E902" s="22" t="s">
        <v>18</v>
      </c>
      <c r="F902" s="25">
        <v>33.200000000000003</v>
      </c>
      <c r="G902" s="6">
        <f t="shared" si="84"/>
        <v>28</v>
      </c>
      <c r="H902" t="str">
        <f t="shared" si="85"/>
        <v>!P.S. Q086</v>
      </c>
      <c r="I902" t="str">
        <f t="shared" si="86"/>
        <v>!Karen Zuvic</v>
      </c>
      <c r="J902" s="13" t="str">
        <f t="shared" si="87"/>
        <v>!Elementary</v>
      </c>
      <c r="K902" s="14" t="str">
        <f t="shared" si="89"/>
        <v>!C</v>
      </c>
      <c r="L902" s="15" t="str">
        <f t="shared" si="88"/>
        <v>!33.2</v>
      </c>
      <c r="M902" s="7"/>
      <c r="N902" s="8"/>
      <c r="O902" s="9"/>
      <c r="P902" s="10"/>
      <c r="Q902" s="11"/>
    </row>
    <row r="903" spans="1:17" x14ac:dyDescent="0.25">
      <c r="A903" s="2">
        <v>28</v>
      </c>
      <c r="B903" s="3" t="s">
        <v>1814</v>
      </c>
      <c r="C903" s="4" t="s">
        <v>1815</v>
      </c>
      <c r="D903" s="5" t="s">
        <v>21</v>
      </c>
      <c r="E903" s="22" t="s">
        <v>12</v>
      </c>
      <c r="F903" s="25">
        <v>65.400000000000006</v>
      </c>
      <c r="G903" s="6">
        <f t="shared" si="84"/>
        <v>28</v>
      </c>
      <c r="H903" t="str">
        <f t="shared" si="85"/>
        <v>!P.S. 099 Kew Gardens</v>
      </c>
      <c r="I903" t="str">
        <f t="shared" si="86"/>
        <v>!Paulette Foglio</v>
      </c>
      <c r="J903" s="13" t="str">
        <f t="shared" si="87"/>
        <v>!Elementary</v>
      </c>
      <c r="K903" s="14" t="str">
        <f t="shared" si="89"/>
        <v>!A</v>
      </c>
      <c r="L903" s="15" t="str">
        <f t="shared" si="88"/>
        <v>!65.4</v>
      </c>
      <c r="M903" s="7"/>
      <c r="N903" s="8"/>
      <c r="O903" s="9"/>
      <c r="P903" s="10"/>
      <c r="Q903" s="11"/>
    </row>
    <row r="904" spans="1:17" x14ac:dyDescent="0.25">
      <c r="A904" s="2">
        <v>28</v>
      </c>
      <c r="B904" s="3" t="s">
        <v>1816</v>
      </c>
      <c r="C904" s="4" t="s">
        <v>1817</v>
      </c>
      <c r="D904" s="5" t="s">
        <v>21</v>
      </c>
      <c r="E904" s="22" t="s">
        <v>18</v>
      </c>
      <c r="F904" s="25">
        <v>28.7</v>
      </c>
      <c r="G904" s="6">
        <f t="shared" si="84"/>
        <v>28</v>
      </c>
      <c r="H904" t="str">
        <f t="shared" si="85"/>
        <v>!P.S. 101 School in the Gardens</v>
      </c>
      <c r="I904" t="str">
        <f t="shared" si="86"/>
        <v>!Valerie Capitulo-Saide</v>
      </c>
      <c r="J904" s="13" t="str">
        <f t="shared" si="87"/>
        <v>!Elementary</v>
      </c>
      <c r="K904" s="14" t="str">
        <f t="shared" si="89"/>
        <v>!C</v>
      </c>
      <c r="L904" s="15" t="str">
        <f t="shared" si="88"/>
        <v>!28.7</v>
      </c>
      <c r="M904" s="7"/>
      <c r="N904" s="8"/>
      <c r="O904" s="9"/>
      <c r="P904" s="10"/>
      <c r="Q904" s="11"/>
    </row>
    <row r="905" spans="1:17" x14ac:dyDescent="0.25">
      <c r="A905" s="2">
        <v>28</v>
      </c>
      <c r="B905" s="3" t="s">
        <v>1818</v>
      </c>
      <c r="C905" s="4" t="s">
        <v>1819</v>
      </c>
      <c r="D905" s="5" t="s">
        <v>21</v>
      </c>
      <c r="E905" s="22" t="s">
        <v>18</v>
      </c>
      <c r="F905" s="25">
        <v>25.7</v>
      </c>
      <c r="G905" s="6">
        <f t="shared" si="84"/>
        <v>28</v>
      </c>
      <c r="H905" t="str">
        <f t="shared" si="85"/>
        <v>!P.S. 117 J. Keld / Briarwood School</v>
      </c>
      <c r="I905" t="str">
        <f t="shared" si="86"/>
        <v>!Paula Cunningham</v>
      </c>
      <c r="J905" s="13" t="str">
        <f t="shared" si="87"/>
        <v>!Elementary</v>
      </c>
      <c r="K905" s="14" t="str">
        <f t="shared" si="89"/>
        <v>!C</v>
      </c>
      <c r="L905" s="15" t="str">
        <f t="shared" si="88"/>
        <v>!25.7</v>
      </c>
      <c r="M905" s="7"/>
      <c r="N905" s="8"/>
      <c r="O905" s="9"/>
      <c r="P905" s="10"/>
      <c r="Q905" s="11"/>
    </row>
    <row r="906" spans="1:17" x14ac:dyDescent="0.25">
      <c r="A906" s="2">
        <v>28</v>
      </c>
      <c r="B906" s="3" t="s">
        <v>1820</v>
      </c>
      <c r="C906" s="4" t="s">
        <v>1821</v>
      </c>
      <c r="D906" s="5" t="s">
        <v>21</v>
      </c>
      <c r="E906" s="22" t="s">
        <v>9</v>
      </c>
      <c r="F906" s="25">
        <v>54.4</v>
      </c>
      <c r="G906" s="6">
        <f t="shared" si="84"/>
        <v>28</v>
      </c>
      <c r="H906" t="str">
        <f t="shared" si="85"/>
        <v>!P.S. 121 Queens</v>
      </c>
      <c r="I906" t="str">
        <f t="shared" si="86"/>
        <v>!Henry Somers</v>
      </c>
      <c r="J906" s="13" t="str">
        <f t="shared" si="87"/>
        <v>!Elementary</v>
      </c>
      <c r="K906" s="14" t="str">
        <f t="shared" si="89"/>
        <v>!B</v>
      </c>
      <c r="L906" s="15" t="str">
        <f t="shared" si="88"/>
        <v>!54.4</v>
      </c>
      <c r="M906" s="7"/>
      <c r="N906" s="8"/>
      <c r="O906" s="9"/>
      <c r="P906" s="10"/>
      <c r="Q906" s="11"/>
    </row>
    <row r="907" spans="1:17" x14ac:dyDescent="0.25">
      <c r="A907" s="2">
        <v>28</v>
      </c>
      <c r="B907" s="3" t="s">
        <v>1822</v>
      </c>
      <c r="C907" s="4" t="s">
        <v>1823</v>
      </c>
      <c r="D907" s="5" t="s">
        <v>21</v>
      </c>
      <c r="E907" s="22" t="s">
        <v>9</v>
      </c>
      <c r="F907" s="25">
        <v>42.3</v>
      </c>
      <c r="G907" s="6">
        <f t="shared" si="84"/>
        <v>28</v>
      </c>
      <c r="H907" t="str">
        <f t="shared" si="85"/>
        <v>!P.S. 139 Rego Park</v>
      </c>
      <c r="I907" t="str">
        <f t="shared" si="86"/>
        <v>!Monica Bridget Powers-Meade</v>
      </c>
      <c r="J907" s="13" t="str">
        <f t="shared" si="87"/>
        <v>!Elementary</v>
      </c>
      <c r="K907" s="14" t="str">
        <f t="shared" si="89"/>
        <v>!B</v>
      </c>
      <c r="L907" s="15" t="str">
        <f t="shared" si="88"/>
        <v>!42.3</v>
      </c>
      <c r="M907" s="7"/>
      <c r="N907" s="8"/>
      <c r="O907" s="9"/>
      <c r="P907" s="10"/>
      <c r="Q907" s="11"/>
    </row>
    <row r="908" spans="1:17" x14ac:dyDescent="0.25">
      <c r="A908" s="2">
        <v>28</v>
      </c>
      <c r="B908" s="3" t="s">
        <v>1824</v>
      </c>
      <c r="C908" s="4" t="s">
        <v>1825</v>
      </c>
      <c r="D908" s="5" t="s">
        <v>21</v>
      </c>
      <c r="E908" s="22" t="s">
        <v>18</v>
      </c>
      <c r="F908" s="25">
        <v>30</v>
      </c>
      <c r="G908" s="6">
        <f t="shared" si="84"/>
        <v>28</v>
      </c>
      <c r="H908" t="str">
        <f t="shared" si="85"/>
        <v>!P.S. 140 Edward K Ellington</v>
      </c>
      <c r="I908" t="str">
        <f t="shared" si="86"/>
        <v>!David Norment</v>
      </c>
      <c r="J908" s="13" t="str">
        <f t="shared" si="87"/>
        <v>!Elementary</v>
      </c>
      <c r="K908" s="14" t="str">
        <f t="shared" si="89"/>
        <v>!C</v>
      </c>
      <c r="L908" s="15" t="str">
        <f t="shared" si="88"/>
        <v>!30</v>
      </c>
      <c r="M908" s="7"/>
      <c r="N908" s="8"/>
      <c r="O908" s="9"/>
      <c r="P908" s="10"/>
      <c r="Q908" s="11"/>
    </row>
    <row r="909" spans="1:17" x14ac:dyDescent="0.25">
      <c r="A909" s="2">
        <v>28</v>
      </c>
      <c r="B909" s="3" t="s">
        <v>1826</v>
      </c>
      <c r="C909" s="4" t="s">
        <v>1827</v>
      </c>
      <c r="D909" s="5" t="s">
        <v>21</v>
      </c>
      <c r="E909" s="22" t="s">
        <v>12</v>
      </c>
      <c r="F909" s="25">
        <v>57.5</v>
      </c>
      <c r="G909" s="6">
        <f t="shared" si="84"/>
        <v>28</v>
      </c>
      <c r="H909" t="str">
        <f t="shared" si="85"/>
        <v>!P.S. 144 Col Jeromus Remsen</v>
      </c>
      <c r="I909" t="str">
        <f t="shared" si="86"/>
        <v>!Reva Gluck Schneider</v>
      </c>
      <c r="J909" s="13" t="str">
        <f t="shared" si="87"/>
        <v>!Elementary</v>
      </c>
      <c r="K909" s="14" t="str">
        <f t="shared" si="89"/>
        <v>!A</v>
      </c>
      <c r="L909" s="15" t="str">
        <f t="shared" si="88"/>
        <v>!57.5</v>
      </c>
      <c r="M909" s="7"/>
      <c r="N909" s="8"/>
      <c r="O909" s="9"/>
      <c r="P909" s="10"/>
      <c r="Q909" s="11"/>
    </row>
    <row r="910" spans="1:17" x14ac:dyDescent="0.25">
      <c r="A910" s="2">
        <v>28</v>
      </c>
      <c r="B910" s="3" t="s">
        <v>1828</v>
      </c>
      <c r="C910" s="4" t="s">
        <v>1829</v>
      </c>
      <c r="D910" s="5" t="s">
        <v>8</v>
      </c>
      <c r="E910" s="22" t="s">
        <v>9</v>
      </c>
      <c r="F910" s="25">
        <v>57.3</v>
      </c>
      <c r="G910" s="6">
        <f t="shared" si="84"/>
        <v>28</v>
      </c>
      <c r="H910" t="str">
        <f t="shared" si="85"/>
        <v>!J.H.S. 157 Stephen A. Halsey</v>
      </c>
      <c r="I910" t="str">
        <f t="shared" si="86"/>
        <v>!Vincent Suraci</v>
      </c>
      <c r="J910" s="13" t="str">
        <f t="shared" si="87"/>
        <v>!Middle</v>
      </c>
      <c r="K910" s="14" t="str">
        <f t="shared" si="89"/>
        <v>!B</v>
      </c>
      <c r="L910" s="15" t="str">
        <f t="shared" si="88"/>
        <v>!57.3</v>
      </c>
      <c r="M910" s="7"/>
      <c r="N910" s="8"/>
      <c r="O910" s="9"/>
      <c r="P910" s="10"/>
      <c r="Q910" s="11"/>
    </row>
    <row r="911" spans="1:17" x14ac:dyDescent="0.25">
      <c r="A911" s="2">
        <v>28</v>
      </c>
      <c r="B911" s="3" t="s">
        <v>1830</v>
      </c>
      <c r="C911" s="4" t="s">
        <v>1831</v>
      </c>
      <c r="D911" s="5" t="s">
        <v>21</v>
      </c>
      <c r="E911" s="22" t="s">
        <v>18</v>
      </c>
      <c r="F911" s="25">
        <v>32.6</v>
      </c>
      <c r="G911" s="6">
        <f t="shared" si="84"/>
        <v>28</v>
      </c>
      <c r="H911" t="str">
        <f t="shared" si="85"/>
        <v>!P.S. 160 Walter Francis Bishop</v>
      </c>
      <c r="I911" t="str">
        <f t="shared" si="86"/>
        <v>!Jermaine Garden</v>
      </c>
      <c r="J911" s="13" t="str">
        <f t="shared" si="87"/>
        <v>!Elementary</v>
      </c>
      <c r="K911" s="14" t="str">
        <f t="shared" si="89"/>
        <v>!C</v>
      </c>
      <c r="L911" s="15" t="str">
        <f t="shared" si="88"/>
        <v>!32.6</v>
      </c>
      <c r="M911" s="7"/>
      <c r="N911" s="8"/>
      <c r="O911" s="9"/>
      <c r="P911" s="10"/>
      <c r="Q911" s="11"/>
    </row>
    <row r="912" spans="1:17" x14ac:dyDescent="0.25">
      <c r="A912" s="2">
        <v>28</v>
      </c>
      <c r="B912" s="3" t="s">
        <v>1832</v>
      </c>
      <c r="C912" s="4" t="s">
        <v>1833</v>
      </c>
      <c r="D912" s="5" t="s">
        <v>21</v>
      </c>
      <c r="E912" s="22" t="s">
        <v>12</v>
      </c>
      <c r="F912" s="25">
        <v>60</v>
      </c>
      <c r="G912" s="6">
        <f t="shared" si="84"/>
        <v>28</v>
      </c>
      <c r="H912" t="str">
        <f t="shared" si="85"/>
        <v>!P.S. 161 Arthur Ashe School</v>
      </c>
      <c r="I912" t="str">
        <f t="shared" si="86"/>
        <v>!Jill Hoder</v>
      </c>
      <c r="J912" s="13" t="str">
        <f t="shared" si="87"/>
        <v>!Elementary</v>
      </c>
      <c r="K912" s="14" t="str">
        <f t="shared" si="89"/>
        <v>!A</v>
      </c>
      <c r="L912" s="15" t="str">
        <f t="shared" si="88"/>
        <v>!60</v>
      </c>
      <c r="M912" s="7"/>
      <c r="N912" s="8"/>
      <c r="O912" s="9"/>
      <c r="P912" s="10"/>
      <c r="Q912" s="11"/>
    </row>
    <row r="913" spans="1:17" x14ac:dyDescent="0.25">
      <c r="A913" s="2">
        <v>28</v>
      </c>
      <c r="B913" s="3" t="s">
        <v>1834</v>
      </c>
      <c r="C913" s="4" t="s">
        <v>1835</v>
      </c>
      <c r="D913" s="5" t="s">
        <v>21</v>
      </c>
      <c r="E913" s="22" t="s">
        <v>18</v>
      </c>
      <c r="F913" s="25">
        <v>35.4</v>
      </c>
      <c r="G913" s="6">
        <f t="shared" si="84"/>
        <v>28</v>
      </c>
      <c r="H913" t="str">
        <f t="shared" si="85"/>
        <v>!P.S. 174 William Sidney Mount</v>
      </c>
      <c r="I913" t="str">
        <f t="shared" si="86"/>
        <v>!Karin Kelly</v>
      </c>
      <c r="J913" s="13" t="str">
        <f t="shared" si="87"/>
        <v>!Elementary</v>
      </c>
      <c r="K913" s="14" t="str">
        <f t="shared" si="89"/>
        <v>!C</v>
      </c>
      <c r="L913" s="15" t="str">
        <f t="shared" si="88"/>
        <v>!35.4</v>
      </c>
      <c r="M913" s="7"/>
      <c r="N913" s="8"/>
      <c r="O913" s="9"/>
      <c r="P913" s="10"/>
      <c r="Q913" s="11"/>
    </row>
    <row r="914" spans="1:17" x14ac:dyDescent="0.25">
      <c r="A914" s="2">
        <v>28</v>
      </c>
      <c r="B914" s="3" t="s">
        <v>1836</v>
      </c>
      <c r="C914" s="4" t="s">
        <v>1837</v>
      </c>
      <c r="D914" s="5" t="s">
        <v>21</v>
      </c>
      <c r="E914" s="22" t="s">
        <v>9</v>
      </c>
      <c r="F914" s="25">
        <v>44.5</v>
      </c>
      <c r="G914" s="6">
        <f t="shared" si="84"/>
        <v>28</v>
      </c>
      <c r="H914" t="str">
        <f t="shared" si="85"/>
        <v>!P.S. 175 The Lynn Gross Discovery School</v>
      </c>
      <c r="I914" t="str">
        <f t="shared" si="86"/>
        <v>!Linda Green</v>
      </c>
      <c r="J914" s="13" t="str">
        <f t="shared" si="87"/>
        <v>!Elementary</v>
      </c>
      <c r="K914" s="14" t="str">
        <f t="shared" si="89"/>
        <v>!B</v>
      </c>
      <c r="L914" s="15" t="str">
        <f t="shared" si="88"/>
        <v>!44.5</v>
      </c>
      <c r="M914" s="7"/>
      <c r="N914" s="8"/>
      <c r="O914" s="9"/>
      <c r="P914" s="10"/>
      <c r="Q914" s="11"/>
    </row>
    <row r="915" spans="1:17" x14ac:dyDescent="0.25">
      <c r="A915" s="2">
        <v>28</v>
      </c>
      <c r="B915" s="3" t="s">
        <v>1838</v>
      </c>
      <c r="C915" s="4" t="s">
        <v>1839</v>
      </c>
      <c r="D915" s="5" t="s">
        <v>178</v>
      </c>
      <c r="E915" s="22" t="s">
        <v>18</v>
      </c>
      <c r="F915" s="25">
        <v>17.899999999999999</v>
      </c>
      <c r="G915" s="6">
        <f t="shared" si="84"/>
        <v>28</v>
      </c>
      <c r="H915" t="str">
        <f t="shared" si="85"/>
        <v>!P.S. 182 Samantha Smith</v>
      </c>
      <c r="I915" t="str">
        <f t="shared" si="86"/>
        <v>!Andrew Todd Topol</v>
      </c>
      <c r="J915" s="13" t="str">
        <f t="shared" si="87"/>
        <v>!K-2</v>
      </c>
      <c r="K915" s="14" t="str">
        <f t="shared" si="89"/>
        <v>!C</v>
      </c>
      <c r="L915" s="15" t="str">
        <f t="shared" si="88"/>
        <v>!17.9</v>
      </c>
      <c r="M915" s="7"/>
      <c r="N915" s="8"/>
      <c r="O915" s="9"/>
      <c r="P915" s="10"/>
      <c r="Q915" s="11"/>
    </row>
    <row r="916" spans="1:17" x14ac:dyDescent="0.25">
      <c r="A916" s="2">
        <v>28</v>
      </c>
      <c r="B916" s="3" t="s">
        <v>1840</v>
      </c>
      <c r="C916" s="4" t="s">
        <v>1841</v>
      </c>
      <c r="D916" s="5" t="s">
        <v>8</v>
      </c>
      <c r="E916" s="22" t="s">
        <v>9</v>
      </c>
      <c r="F916" s="25">
        <v>49.4</v>
      </c>
      <c r="G916" s="6">
        <f t="shared" si="84"/>
        <v>28</v>
      </c>
      <c r="H916" t="str">
        <f t="shared" si="85"/>
        <v>!J.H.S. 190 Russell Sage</v>
      </c>
      <c r="I916" t="str">
        <f t="shared" si="86"/>
        <v>!Marilyn Grant</v>
      </c>
      <c r="J916" s="13" t="str">
        <f t="shared" si="87"/>
        <v>!Middle</v>
      </c>
      <c r="K916" s="14" t="str">
        <f t="shared" si="89"/>
        <v>!B</v>
      </c>
      <c r="L916" s="15" t="str">
        <f t="shared" si="88"/>
        <v>!49.4</v>
      </c>
      <c r="M916" s="7"/>
      <c r="N916" s="8"/>
      <c r="O916" s="9"/>
      <c r="P916" s="10"/>
      <c r="Q916" s="11"/>
    </row>
    <row r="917" spans="1:17" x14ac:dyDescent="0.25">
      <c r="A917" s="2">
        <v>28</v>
      </c>
      <c r="B917" s="3" t="s">
        <v>1842</v>
      </c>
      <c r="C917" s="4" t="s">
        <v>1843</v>
      </c>
      <c r="D917" s="5" t="s">
        <v>21</v>
      </c>
      <c r="E917" s="22" t="s">
        <v>12</v>
      </c>
      <c r="F917" s="25">
        <v>73.5</v>
      </c>
      <c r="G917" s="6">
        <f t="shared" si="84"/>
        <v>28</v>
      </c>
      <c r="H917" t="str">
        <f t="shared" si="85"/>
        <v>!P.S. 196 Grand Central Parkway</v>
      </c>
      <c r="I917" t="str">
        <f t="shared" si="86"/>
        <v>!Susan Migliano</v>
      </c>
      <c r="J917" s="13" t="str">
        <f t="shared" si="87"/>
        <v>!Elementary</v>
      </c>
      <c r="K917" s="14" t="str">
        <f t="shared" si="89"/>
        <v>!A</v>
      </c>
      <c r="L917" s="15" t="str">
        <f t="shared" si="88"/>
        <v>!73.5</v>
      </c>
      <c r="M917" s="7"/>
      <c r="N917" s="8"/>
      <c r="O917" s="9"/>
      <c r="P917" s="10"/>
      <c r="Q917" s="11"/>
    </row>
    <row r="918" spans="1:17" x14ac:dyDescent="0.25">
      <c r="A918" s="2">
        <v>28</v>
      </c>
      <c r="B918" s="3" t="s">
        <v>1844</v>
      </c>
      <c r="C918" s="4" t="s">
        <v>1845</v>
      </c>
      <c r="D918" s="5" t="s">
        <v>21</v>
      </c>
      <c r="E918" s="22" t="s">
        <v>9</v>
      </c>
      <c r="F918" s="25">
        <v>46.8</v>
      </c>
      <c r="G918" s="6">
        <f t="shared" si="84"/>
        <v>28</v>
      </c>
      <c r="H918" t="str">
        <f t="shared" si="85"/>
        <v>!P.S. 206 The Horace Harding School</v>
      </c>
      <c r="I918" t="str">
        <f t="shared" si="86"/>
        <v>!Nicholas Bologna</v>
      </c>
      <c r="J918" s="13" t="str">
        <f t="shared" si="87"/>
        <v>!Elementary</v>
      </c>
      <c r="K918" s="14" t="str">
        <f t="shared" si="89"/>
        <v>!B</v>
      </c>
      <c r="L918" s="15" t="str">
        <f t="shared" si="88"/>
        <v>!46.8</v>
      </c>
      <c r="M918" s="7"/>
      <c r="N918" s="8"/>
      <c r="O918" s="9"/>
      <c r="P918" s="10"/>
      <c r="Q918" s="11"/>
    </row>
    <row r="919" spans="1:17" x14ac:dyDescent="0.25">
      <c r="A919" s="2">
        <v>28</v>
      </c>
      <c r="B919" s="3" t="s">
        <v>1846</v>
      </c>
      <c r="C919" s="4" t="s">
        <v>1847</v>
      </c>
      <c r="D919" s="5" t="s">
        <v>8</v>
      </c>
      <c r="E919" s="22" t="s">
        <v>12</v>
      </c>
      <c r="F919" s="25">
        <v>59</v>
      </c>
      <c r="G919" s="6">
        <f t="shared" si="84"/>
        <v>28</v>
      </c>
      <c r="H919" t="str">
        <f t="shared" si="85"/>
        <v>!J.H.S. 217 Robert A. Van Wyck</v>
      </c>
      <c r="I919" t="str">
        <f t="shared" si="86"/>
        <v>!Patrick Michael Burns</v>
      </c>
      <c r="J919" s="13" t="str">
        <f t="shared" si="87"/>
        <v>!Middle</v>
      </c>
      <c r="K919" s="14" t="str">
        <f t="shared" si="89"/>
        <v>!A</v>
      </c>
      <c r="L919" s="15" t="str">
        <f t="shared" si="88"/>
        <v>!59</v>
      </c>
      <c r="M919" s="7"/>
      <c r="N919" s="8"/>
      <c r="O919" s="9"/>
      <c r="P919" s="10"/>
      <c r="Q919" s="11"/>
    </row>
    <row r="920" spans="1:17" x14ac:dyDescent="0.25">
      <c r="A920" s="2">
        <v>28</v>
      </c>
      <c r="B920" s="3" t="s">
        <v>1848</v>
      </c>
      <c r="C920" s="4" t="s">
        <v>1849</v>
      </c>
      <c r="D920" s="5" t="s">
        <v>21</v>
      </c>
      <c r="E920" s="22" t="s">
        <v>18</v>
      </c>
      <c r="F920" s="25">
        <v>29.2</v>
      </c>
      <c r="G920" s="6">
        <f t="shared" si="84"/>
        <v>28</v>
      </c>
      <c r="H920" t="str">
        <f t="shared" si="85"/>
        <v>!P.S. 220 Edward Mandel</v>
      </c>
      <c r="I920" t="str">
        <f t="shared" si="86"/>
        <v>!Josette Pizarro</v>
      </c>
      <c r="J920" s="13" t="str">
        <f t="shared" si="87"/>
        <v>!Elementary</v>
      </c>
      <c r="K920" s="14" t="str">
        <f t="shared" si="89"/>
        <v>!C</v>
      </c>
      <c r="L920" s="15" t="str">
        <f t="shared" si="88"/>
        <v>!29.2</v>
      </c>
      <c r="M920" s="7"/>
      <c r="N920" s="8"/>
      <c r="O920" s="9"/>
      <c r="P920" s="10"/>
      <c r="Q920" s="11"/>
    </row>
    <row r="921" spans="1:17" x14ac:dyDescent="0.25">
      <c r="A921" s="2">
        <v>28</v>
      </c>
      <c r="B921" s="3" t="s">
        <v>1850</v>
      </c>
      <c r="C921" s="4" t="s">
        <v>1851</v>
      </c>
      <c r="D921" s="5" t="s">
        <v>8</v>
      </c>
      <c r="E921" s="22" t="s">
        <v>18</v>
      </c>
      <c r="F921" s="25">
        <v>38.4</v>
      </c>
      <c r="G921" s="6">
        <f t="shared" si="84"/>
        <v>28</v>
      </c>
      <c r="H921" t="str">
        <f t="shared" si="85"/>
        <v>!York Early College Academy</v>
      </c>
      <c r="I921" t="str">
        <f t="shared" si="86"/>
        <v>!Deborah Burnett</v>
      </c>
      <c r="J921" s="13" t="str">
        <f t="shared" si="87"/>
        <v>!Middle</v>
      </c>
      <c r="K921" s="14" t="str">
        <f t="shared" si="89"/>
        <v>!C</v>
      </c>
      <c r="L921" s="15" t="str">
        <f t="shared" si="88"/>
        <v>!38.4</v>
      </c>
      <c r="M921" s="7"/>
      <c r="N921" s="8"/>
      <c r="O921" s="9"/>
      <c r="P921" s="10"/>
      <c r="Q921" s="11"/>
    </row>
    <row r="922" spans="1:17" x14ac:dyDescent="0.25">
      <c r="A922" s="2">
        <v>28</v>
      </c>
      <c r="B922" s="3" t="s">
        <v>1852</v>
      </c>
      <c r="C922" s="4" t="s">
        <v>1853</v>
      </c>
      <c r="D922" s="5" t="s">
        <v>8</v>
      </c>
      <c r="E922" s="22" t="s">
        <v>18</v>
      </c>
      <c r="F922" s="25">
        <v>32.700000000000003</v>
      </c>
      <c r="G922" s="6">
        <f t="shared" si="84"/>
        <v>28</v>
      </c>
      <c r="H922" t="str">
        <f t="shared" si="85"/>
        <v>!Queens Collegiate: A College Board School</v>
      </c>
      <c r="I922" t="str">
        <f t="shared" si="86"/>
        <v>!Jaime Anne Dubei</v>
      </c>
      <c r="J922" s="13" t="str">
        <f t="shared" si="87"/>
        <v>!Middle</v>
      </c>
      <c r="K922" s="14" t="str">
        <f t="shared" si="89"/>
        <v>!C</v>
      </c>
      <c r="L922" s="15" t="str">
        <f t="shared" si="88"/>
        <v>!32.7</v>
      </c>
      <c r="M922" s="7"/>
      <c r="N922" s="8"/>
      <c r="O922" s="9"/>
      <c r="P922" s="10"/>
      <c r="Q922" s="11"/>
    </row>
    <row r="923" spans="1:17" x14ac:dyDescent="0.25">
      <c r="A923" s="2">
        <v>28</v>
      </c>
      <c r="B923" s="3" t="s">
        <v>1854</v>
      </c>
      <c r="C923" s="4" t="s">
        <v>1855</v>
      </c>
      <c r="D923" s="5" t="s">
        <v>8</v>
      </c>
      <c r="E923" s="22" t="s">
        <v>18</v>
      </c>
      <c r="F923" s="25">
        <v>34.6</v>
      </c>
      <c r="G923" s="6">
        <f t="shared" si="84"/>
        <v>28</v>
      </c>
      <c r="H923" t="str">
        <f t="shared" si="85"/>
        <v>!Queens Gateway to Health Sciences Secondary School</v>
      </c>
      <c r="I923" t="str">
        <f t="shared" si="86"/>
        <v>!Dr. Cynthia Edwards</v>
      </c>
      <c r="J923" s="13" t="str">
        <f t="shared" si="87"/>
        <v>!Middle</v>
      </c>
      <c r="K923" s="14" t="str">
        <f t="shared" si="89"/>
        <v>!C</v>
      </c>
      <c r="L923" s="15" t="str">
        <f t="shared" si="88"/>
        <v>!34.6</v>
      </c>
      <c r="M923" s="7"/>
      <c r="N923" s="8"/>
      <c r="O923" s="9"/>
      <c r="P923" s="10"/>
      <c r="Q923" s="11"/>
    </row>
    <row r="924" spans="1:17" x14ac:dyDescent="0.25">
      <c r="A924" s="2">
        <v>28</v>
      </c>
      <c r="B924" s="3" t="s">
        <v>1856</v>
      </c>
      <c r="C924" s="4" t="s">
        <v>1857</v>
      </c>
      <c r="D924" s="5" t="s">
        <v>8</v>
      </c>
      <c r="E924" s="22" t="s">
        <v>18</v>
      </c>
      <c r="F924" s="25">
        <v>26.1</v>
      </c>
      <c r="G924" s="6">
        <f t="shared" si="84"/>
        <v>28</v>
      </c>
      <c r="H924" t="str">
        <f t="shared" si="85"/>
        <v>!Young Women's Leadership School, Queens</v>
      </c>
      <c r="I924" t="str">
        <f t="shared" si="86"/>
        <v>!Avionne Gumbs</v>
      </c>
      <c r="J924" s="13" t="str">
        <f t="shared" si="87"/>
        <v>!Middle</v>
      </c>
      <c r="K924" s="14" t="str">
        <f t="shared" si="89"/>
        <v>!C</v>
      </c>
      <c r="L924" s="15" t="str">
        <f t="shared" si="88"/>
        <v>!26.1</v>
      </c>
      <c r="M924" s="7"/>
      <c r="N924" s="8"/>
      <c r="O924" s="9"/>
      <c r="P924" s="10"/>
      <c r="Q924" s="11"/>
    </row>
    <row r="925" spans="1:17" x14ac:dyDescent="0.25">
      <c r="A925" s="2">
        <v>29</v>
      </c>
      <c r="B925" s="3" t="s">
        <v>1858</v>
      </c>
      <c r="C925" s="4" t="s">
        <v>1859</v>
      </c>
      <c r="D925" s="5" t="s">
        <v>21</v>
      </c>
      <c r="E925" s="22" t="s">
        <v>9</v>
      </c>
      <c r="F925" s="25">
        <v>49.1</v>
      </c>
      <c r="G925" s="6">
        <f t="shared" si="84"/>
        <v>29</v>
      </c>
      <c r="H925" t="str">
        <f t="shared" si="85"/>
        <v>!P.S. 015 Jackie Robinson</v>
      </c>
      <c r="I925" t="str">
        <f t="shared" si="86"/>
        <v>!Antonio K'Tori</v>
      </c>
      <c r="J925" s="13" t="str">
        <f t="shared" si="87"/>
        <v>!Elementary</v>
      </c>
      <c r="K925" s="14" t="str">
        <f t="shared" si="89"/>
        <v>!B</v>
      </c>
      <c r="L925" s="15" t="str">
        <f t="shared" si="88"/>
        <v>!49.1</v>
      </c>
      <c r="M925" s="7"/>
      <c r="N925" s="8"/>
      <c r="O925" s="9"/>
      <c r="P925" s="10"/>
      <c r="Q925" s="11"/>
    </row>
    <row r="926" spans="1:17" x14ac:dyDescent="0.25">
      <c r="A926" s="2">
        <v>29</v>
      </c>
      <c r="B926" s="3" t="s">
        <v>1860</v>
      </c>
      <c r="C926" s="4" t="s">
        <v>1861</v>
      </c>
      <c r="D926" s="5" t="s">
        <v>21</v>
      </c>
      <c r="E926" s="22" t="s">
        <v>18</v>
      </c>
      <c r="F926" s="25">
        <v>27.6</v>
      </c>
      <c r="G926" s="6">
        <f t="shared" si="84"/>
        <v>29</v>
      </c>
      <c r="H926" t="str">
        <f t="shared" si="85"/>
        <v>!P.S. 033 Edward M. Funk</v>
      </c>
      <c r="I926" t="str">
        <f t="shared" si="86"/>
        <v>!Erich Wagner</v>
      </c>
      <c r="J926" s="13" t="str">
        <f t="shared" si="87"/>
        <v>!Elementary</v>
      </c>
      <c r="K926" s="14" t="str">
        <f t="shared" si="89"/>
        <v>!C</v>
      </c>
      <c r="L926" s="15" t="str">
        <f t="shared" si="88"/>
        <v>!27.6</v>
      </c>
      <c r="M926" s="7"/>
      <c r="N926" s="8"/>
      <c r="O926" s="9"/>
      <c r="P926" s="10"/>
      <c r="Q926" s="11"/>
    </row>
    <row r="927" spans="1:17" x14ac:dyDescent="0.25">
      <c r="A927" s="2">
        <v>29</v>
      </c>
      <c r="B927" s="3" t="s">
        <v>1862</v>
      </c>
      <c r="C927" s="4" t="s">
        <v>1863</v>
      </c>
      <c r="D927" s="5" t="s">
        <v>21</v>
      </c>
      <c r="E927" s="22" t="s">
        <v>12</v>
      </c>
      <c r="F927" s="25">
        <v>68.8</v>
      </c>
      <c r="G927" s="6">
        <f t="shared" si="84"/>
        <v>29</v>
      </c>
      <c r="H927" t="str">
        <f t="shared" si="85"/>
        <v>!P.S. 034 John Harvard</v>
      </c>
      <c r="I927" t="str">
        <f t="shared" si="86"/>
        <v>!Pauline Shakespeare</v>
      </c>
      <c r="J927" s="13" t="str">
        <f t="shared" si="87"/>
        <v>!Elementary</v>
      </c>
      <c r="K927" s="14" t="str">
        <f t="shared" si="89"/>
        <v>!A</v>
      </c>
      <c r="L927" s="15" t="str">
        <f t="shared" si="88"/>
        <v>!68.8</v>
      </c>
      <c r="M927" s="7"/>
      <c r="N927" s="8"/>
      <c r="O927" s="9"/>
      <c r="P927" s="10"/>
      <c r="Q927" s="11"/>
    </row>
    <row r="928" spans="1:17" x14ac:dyDescent="0.25">
      <c r="A928" s="2">
        <v>29</v>
      </c>
      <c r="B928" s="3" t="s">
        <v>1864</v>
      </c>
      <c r="C928" s="4" t="s">
        <v>1865</v>
      </c>
      <c r="D928" s="5" t="s">
        <v>21</v>
      </c>
      <c r="E928" s="22" t="s">
        <v>24</v>
      </c>
      <c r="F928" s="25">
        <v>25.1</v>
      </c>
      <c r="G928" s="6">
        <f t="shared" si="84"/>
        <v>29</v>
      </c>
      <c r="H928" t="str">
        <f t="shared" si="85"/>
        <v>!P.S. 035 Nathaniel Woodhull</v>
      </c>
      <c r="I928" t="str">
        <f t="shared" si="86"/>
        <v>!Mark Dempsey</v>
      </c>
      <c r="J928" s="13" t="str">
        <f t="shared" si="87"/>
        <v>!Elementary</v>
      </c>
      <c r="K928" s="14" t="str">
        <f t="shared" si="89"/>
        <v>!D</v>
      </c>
      <c r="L928" s="15" t="str">
        <f t="shared" si="88"/>
        <v>!25.1</v>
      </c>
      <c r="M928" s="7"/>
      <c r="N928" s="8"/>
      <c r="O928" s="9"/>
      <c r="P928" s="10"/>
      <c r="Q928" s="11"/>
    </row>
    <row r="929" spans="1:17" x14ac:dyDescent="0.25">
      <c r="A929" s="2">
        <v>29</v>
      </c>
      <c r="B929" s="3" t="s">
        <v>1866</v>
      </c>
      <c r="C929" s="4" t="s">
        <v>1867</v>
      </c>
      <c r="D929" s="5" t="s">
        <v>21</v>
      </c>
      <c r="E929" s="22" t="s">
        <v>9</v>
      </c>
      <c r="F929" s="25">
        <v>42.6</v>
      </c>
      <c r="G929" s="6">
        <f t="shared" si="84"/>
        <v>29</v>
      </c>
      <c r="H929" t="str">
        <f t="shared" si="85"/>
        <v>!P.S. 036 Saint Albans School</v>
      </c>
      <c r="I929" t="str">
        <f t="shared" si="86"/>
        <v>!Lynn Staton</v>
      </c>
      <c r="J929" s="13" t="str">
        <f t="shared" si="87"/>
        <v>!Elementary</v>
      </c>
      <c r="K929" s="14" t="str">
        <f t="shared" si="89"/>
        <v>!B</v>
      </c>
      <c r="L929" s="15" t="str">
        <f t="shared" si="88"/>
        <v>!42.6</v>
      </c>
      <c r="M929" s="7"/>
      <c r="N929" s="8"/>
      <c r="O929" s="9"/>
      <c r="P929" s="10"/>
      <c r="Q929" s="11"/>
    </row>
    <row r="930" spans="1:17" x14ac:dyDescent="0.25">
      <c r="A930" s="2">
        <v>29</v>
      </c>
      <c r="B930" s="3" t="s">
        <v>1868</v>
      </c>
      <c r="C930" s="4" t="s">
        <v>1869</v>
      </c>
      <c r="D930" s="5" t="s">
        <v>21</v>
      </c>
      <c r="E930" s="22" t="s">
        <v>9</v>
      </c>
      <c r="F930" s="25">
        <v>43.4</v>
      </c>
      <c r="G930" s="6">
        <f t="shared" ref="G930:G991" si="90">A930</f>
        <v>29</v>
      </c>
      <c r="H930" t="str">
        <f t="shared" ref="H930:H991" si="91">"!" &amp;B930</f>
        <v>!Cynthia Jenkins School</v>
      </c>
      <c r="I930" t="str">
        <f t="shared" ref="I930:I991" si="92">"!" &amp;C930</f>
        <v>!Beverly Mitchell</v>
      </c>
      <c r="J930" s="13" t="str">
        <f t="shared" ref="J930:J991" si="93">"!" &amp;D930</f>
        <v>!Elementary</v>
      </c>
      <c r="K930" s="14" t="str">
        <f t="shared" si="89"/>
        <v>!B</v>
      </c>
      <c r="L930" s="15" t="str">
        <f t="shared" ref="L930:L991" si="94">"!" &amp;F930</f>
        <v>!43.4</v>
      </c>
      <c r="M930" s="7"/>
      <c r="N930" s="8"/>
      <c r="O930" s="9"/>
      <c r="P930" s="10"/>
      <c r="Q930" s="11"/>
    </row>
    <row r="931" spans="1:17" x14ac:dyDescent="0.25">
      <c r="A931" s="2">
        <v>29</v>
      </c>
      <c r="B931" s="3" t="s">
        <v>1870</v>
      </c>
      <c r="C931" s="4" t="s">
        <v>1871</v>
      </c>
      <c r="D931" s="5" t="s">
        <v>21</v>
      </c>
      <c r="E931" s="22" t="s">
        <v>18</v>
      </c>
      <c r="F931" s="25">
        <v>34.700000000000003</v>
      </c>
      <c r="G931" s="6">
        <f t="shared" si="90"/>
        <v>29</v>
      </c>
      <c r="H931" t="str">
        <f t="shared" si="91"/>
        <v>!P.S. 038 Rosedale</v>
      </c>
      <c r="I931" t="str">
        <f t="shared" si="92"/>
        <v>!Cassandra A. Hundley</v>
      </c>
      <c r="J931" s="13" t="str">
        <f t="shared" si="93"/>
        <v>!Elementary</v>
      </c>
      <c r="K931" s="14" t="str">
        <f t="shared" si="89"/>
        <v>!C</v>
      </c>
      <c r="L931" s="15" t="str">
        <f t="shared" si="94"/>
        <v>!34.7</v>
      </c>
      <c r="M931" s="7"/>
      <c r="N931" s="8"/>
      <c r="O931" s="9"/>
      <c r="P931" s="10"/>
      <c r="Q931" s="11"/>
    </row>
    <row r="932" spans="1:17" x14ac:dyDescent="0.25">
      <c r="A932" s="2">
        <v>29</v>
      </c>
      <c r="B932" s="3" t="s">
        <v>1872</v>
      </c>
      <c r="C932" s="4" t="s">
        <v>1873</v>
      </c>
      <c r="D932" s="5" t="s">
        <v>21</v>
      </c>
      <c r="E932" s="22" t="s">
        <v>9</v>
      </c>
      <c r="F932" s="25">
        <v>55.4</v>
      </c>
      <c r="G932" s="6">
        <f t="shared" si="90"/>
        <v>29</v>
      </c>
      <c r="H932" t="str">
        <f t="shared" si="91"/>
        <v>!P.S. 052 Queens</v>
      </c>
      <c r="I932" t="str">
        <f t="shared" si="92"/>
        <v>!Linda Pough</v>
      </c>
      <c r="J932" s="13" t="str">
        <f t="shared" si="93"/>
        <v>!Elementary</v>
      </c>
      <c r="K932" s="14" t="str">
        <f t="shared" si="89"/>
        <v>!B</v>
      </c>
      <c r="L932" s="15" t="str">
        <f t="shared" si="94"/>
        <v>!55.4</v>
      </c>
      <c r="M932" s="7"/>
      <c r="N932" s="8"/>
      <c r="O932" s="9"/>
      <c r="P932" s="10"/>
      <c r="Q932" s="11"/>
    </row>
    <row r="933" spans="1:17" x14ac:dyDescent="0.25">
      <c r="A933" s="2">
        <v>29</v>
      </c>
      <c r="B933" s="3" t="s">
        <v>1874</v>
      </c>
      <c r="C933" s="4" t="s">
        <v>1875</v>
      </c>
      <c r="D933" s="5" t="s">
        <v>8</v>
      </c>
      <c r="E933" s="22" t="s">
        <v>18</v>
      </c>
      <c r="F933" s="25">
        <v>31.3</v>
      </c>
      <c r="G933" s="6">
        <f t="shared" si="90"/>
        <v>29</v>
      </c>
      <c r="H933" t="str">
        <f t="shared" si="91"/>
        <v>!I.S. 059 Springfield Gardens</v>
      </c>
      <c r="I933" t="str">
        <f t="shared" si="92"/>
        <v>!Carleton Gordon</v>
      </c>
      <c r="J933" s="13" t="str">
        <f t="shared" si="93"/>
        <v>!Middle</v>
      </c>
      <c r="K933" s="14" t="str">
        <f t="shared" si="89"/>
        <v>!C</v>
      </c>
      <c r="L933" s="15" t="str">
        <f t="shared" si="94"/>
        <v>!31.3</v>
      </c>
      <c r="M933" s="7"/>
      <c r="N933" s="8"/>
      <c r="O933" s="9"/>
      <c r="P933" s="10"/>
      <c r="Q933" s="11"/>
    </row>
    <row r="934" spans="1:17" x14ac:dyDescent="0.25">
      <c r="A934" s="2">
        <v>29</v>
      </c>
      <c r="B934" s="3" t="s">
        <v>1876</v>
      </c>
      <c r="C934" s="4" t="s">
        <v>1877</v>
      </c>
      <c r="D934" s="5" t="s">
        <v>21</v>
      </c>
      <c r="E934" s="22" t="s">
        <v>9</v>
      </c>
      <c r="F934" s="25">
        <v>43.4</v>
      </c>
      <c r="G934" s="6">
        <f t="shared" si="90"/>
        <v>29</v>
      </c>
      <c r="H934" t="str">
        <f t="shared" si="91"/>
        <v>!P.S. 095 Eastwood</v>
      </c>
      <c r="I934" t="str">
        <f t="shared" si="92"/>
        <v>!Dolores Reid-Barker</v>
      </c>
      <c r="J934" s="13" t="str">
        <f t="shared" si="93"/>
        <v>!Elementary</v>
      </c>
      <c r="K934" s="14" t="str">
        <f t="shared" si="89"/>
        <v>!B</v>
      </c>
      <c r="L934" s="15" t="str">
        <f t="shared" si="94"/>
        <v>!43.4</v>
      </c>
      <c r="M934" s="7"/>
      <c r="N934" s="8"/>
      <c r="O934" s="9"/>
      <c r="P934" s="10"/>
      <c r="Q934" s="11"/>
    </row>
    <row r="935" spans="1:17" x14ac:dyDescent="0.25">
      <c r="A935" s="2">
        <v>29</v>
      </c>
      <c r="B935" s="3" t="s">
        <v>1878</v>
      </c>
      <c r="C935" s="4" t="s">
        <v>1879</v>
      </c>
      <c r="D935" s="5" t="s">
        <v>8</v>
      </c>
      <c r="E935" s="22" t="s">
        <v>18</v>
      </c>
      <c r="F935" s="25">
        <v>38</v>
      </c>
      <c r="G935" s="6">
        <f t="shared" si="90"/>
        <v>29</v>
      </c>
      <c r="H935" t="str">
        <f t="shared" si="91"/>
        <v>!Jean Nuzzi Intermediate School</v>
      </c>
      <c r="I935" t="str">
        <f t="shared" si="92"/>
        <v>!Miatheresa Pate</v>
      </c>
      <c r="J935" s="13" t="str">
        <f t="shared" si="93"/>
        <v>!Middle</v>
      </c>
      <c r="K935" s="14" t="str">
        <f t="shared" si="89"/>
        <v>!C</v>
      </c>
      <c r="L935" s="15" t="str">
        <f t="shared" si="94"/>
        <v>!38</v>
      </c>
      <c r="M935" s="7"/>
      <c r="N935" s="8"/>
      <c r="O935" s="9"/>
      <c r="P935" s="10"/>
      <c r="Q935" s="11"/>
    </row>
    <row r="936" spans="1:17" x14ac:dyDescent="0.25">
      <c r="A936" s="2">
        <v>29</v>
      </c>
      <c r="B936" s="3" t="s">
        <v>1880</v>
      </c>
      <c r="C936" s="4" t="s">
        <v>1881</v>
      </c>
      <c r="D936" s="5" t="s">
        <v>15</v>
      </c>
      <c r="E936" s="22" t="s">
        <v>18</v>
      </c>
      <c r="F936" s="25">
        <v>33.299999999999997</v>
      </c>
      <c r="G936" s="6">
        <f t="shared" si="90"/>
        <v>29</v>
      </c>
      <c r="H936" t="str">
        <f t="shared" si="91"/>
        <v>!PS/IS 116 William C. Hughley</v>
      </c>
      <c r="I936" t="str">
        <f t="shared" si="92"/>
        <v>!Barbara Fuller</v>
      </c>
      <c r="J936" s="13" t="str">
        <f t="shared" si="93"/>
        <v>!K-8</v>
      </c>
      <c r="K936" s="14" t="str">
        <f t="shared" si="89"/>
        <v>!C</v>
      </c>
      <c r="L936" s="15" t="str">
        <f t="shared" si="94"/>
        <v>!33.3</v>
      </c>
      <c r="M936" s="7"/>
      <c r="N936" s="8"/>
      <c r="O936" s="9"/>
      <c r="P936" s="10"/>
      <c r="Q936" s="11"/>
    </row>
    <row r="937" spans="1:17" x14ac:dyDescent="0.25">
      <c r="A937" s="2">
        <v>29</v>
      </c>
      <c r="B937" s="3" t="s">
        <v>1882</v>
      </c>
      <c r="C937" s="4" t="s">
        <v>1883</v>
      </c>
      <c r="D937" s="5" t="s">
        <v>21</v>
      </c>
      <c r="E937" s="22" t="s">
        <v>18</v>
      </c>
      <c r="F937" s="25">
        <v>33.799999999999997</v>
      </c>
      <c r="G937" s="6">
        <f t="shared" si="90"/>
        <v>29</v>
      </c>
      <c r="H937" t="str">
        <f t="shared" si="91"/>
        <v>!P.S. 118 Lorraine Hansberry</v>
      </c>
      <c r="I937" t="str">
        <f t="shared" si="92"/>
        <v>!Cynthia Ofori-Feaster</v>
      </c>
      <c r="J937" s="13" t="str">
        <f t="shared" si="93"/>
        <v>!Elementary</v>
      </c>
      <c r="K937" s="14" t="str">
        <f t="shared" si="89"/>
        <v>!C</v>
      </c>
      <c r="L937" s="15" t="str">
        <f t="shared" si="94"/>
        <v>!33.8</v>
      </c>
      <c r="M937" s="7"/>
      <c r="N937" s="8"/>
      <c r="O937" s="9"/>
      <c r="P937" s="10"/>
      <c r="Q937" s="11"/>
    </row>
    <row r="938" spans="1:17" x14ac:dyDescent="0.25">
      <c r="A938" s="2">
        <v>29</v>
      </c>
      <c r="B938" s="3" t="s">
        <v>1884</v>
      </c>
      <c r="C938" s="4" t="s">
        <v>1885</v>
      </c>
      <c r="D938" s="5" t="s">
        <v>21</v>
      </c>
      <c r="E938" s="22" t="s">
        <v>12</v>
      </c>
      <c r="F938" s="25">
        <v>61.5</v>
      </c>
      <c r="G938" s="6">
        <f t="shared" si="90"/>
        <v>29</v>
      </c>
      <c r="H938" t="str">
        <f t="shared" si="91"/>
        <v>!P.S. 131 Abigail Adams</v>
      </c>
      <c r="I938" t="str">
        <f t="shared" si="92"/>
        <v>!Randolph Ford</v>
      </c>
      <c r="J938" s="13" t="str">
        <f t="shared" si="93"/>
        <v>!Elementary</v>
      </c>
      <c r="K938" s="14" t="str">
        <f t="shared" si="89"/>
        <v>!A</v>
      </c>
      <c r="L938" s="15" t="str">
        <f t="shared" si="94"/>
        <v>!61.5</v>
      </c>
      <c r="M938" s="7"/>
      <c r="N938" s="8"/>
      <c r="O938" s="9"/>
      <c r="P938" s="10"/>
      <c r="Q938" s="11"/>
    </row>
    <row r="939" spans="1:17" x14ac:dyDescent="0.25">
      <c r="A939" s="2">
        <v>29</v>
      </c>
      <c r="B939" s="3" t="s">
        <v>1886</v>
      </c>
      <c r="C939" s="4" t="s">
        <v>1887</v>
      </c>
      <c r="D939" s="5" t="s">
        <v>21</v>
      </c>
      <c r="E939" s="22" t="s">
        <v>18</v>
      </c>
      <c r="F939" s="25">
        <v>40.200000000000003</v>
      </c>
      <c r="G939" s="6">
        <f t="shared" si="90"/>
        <v>29</v>
      </c>
      <c r="H939" t="str">
        <f t="shared" si="91"/>
        <v>!P.S. 132 Ralph Bunche</v>
      </c>
      <c r="I939" t="str">
        <f t="shared" si="92"/>
        <v>!Alicia Davis</v>
      </c>
      <c r="J939" s="13" t="str">
        <f t="shared" si="93"/>
        <v>!Elementary</v>
      </c>
      <c r="K939" s="14" t="str">
        <f t="shared" si="89"/>
        <v>!C</v>
      </c>
      <c r="L939" s="15" t="str">
        <f t="shared" si="94"/>
        <v>!40.2</v>
      </c>
      <c r="M939" s="7"/>
      <c r="N939" s="8"/>
      <c r="O939" s="9"/>
      <c r="P939" s="10"/>
      <c r="Q939" s="11"/>
    </row>
    <row r="940" spans="1:17" x14ac:dyDescent="0.25">
      <c r="A940" s="2">
        <v>29</v>
      </c>
      <c r="B940" s="3" t="s">
        <v>1888</v>
      </c>
      <c r="C940" s="4" t="s">
        <v>1889</v>
      </c>
      <c r="D940" s="5" t="s">
        <v>21</v>
      </c>
      <c r="E940" s="22" t="s">
        <v>18</v>
      </c>
      <c r="F940" s="25">
        <v>39.299999999999997</v>
      </c>
      <c r="G940" s="6">
        <f t="shared" si="90"/>
        <v>29</v>
      </c>
      <c r="H940" t="str">
        <f t="shared" si="91"/>
        <v>!P.S. 134 Hollis</v>
      </c>
      <c r="I940" t="str">
        <f t="shared" si="92"/>
        <v>!Cheryl Marmon-Halm</v>
      </c>
      <c r="J940" s="13" t="str">
        <f t="shared" si="93"/>
        <v>!Elementary</v>
      </c>
      <c r="K940" s="14" t="str">
        <f t="shared" si="89"/>
        <v>!C</v>
      </c>
      <c r="L940" s="15" t="str">
        <f t="shared" si="94"/>
        <v>!39.3</v>
      </c>
      <c r="M940" s="7"/>
      <c r="N940" s="8"/>
      <c r="O940" s="9"/>
      <c r="P940" s="10"/>
      <c r="Q940" s="11"/>
    </row>
    <row r="941" spans="1:17" x14ac:dyDescent="0.25">
      <c r="A941" s="2">
        <v>29</v>
      </c>
      <c r="B941" s="3" t="s">
        <v>1890</v>
      </c>
      <c r="C941" s="4" t="s">
        <v>1891</v>
      </c>
      <c r="D941" s="5" t="s">
        <v>21</v>
      </c>
      <c r="E941" s="22" t="s">
        <v>9</v>
      </c>
      <c r="F941" s="25">
        <v>45.7</v>
      </c>
      <c r="G941" s="6">
        <f t="shared" si="90"/>
        <v>29</v>
      </c>
      <c r="H941" t="str">
        <f t="shared" si="91"/>
        <v>!The Bellaire School</v>
      </c>
      <c r="I941" t="str">
        <f t="shared" si="92"/>
        <v>!George Hadjoglou</v>
      </c>
      <c r="J941" s="13" t="str">
        <f t="shared" si="93"/>
        <v>!Elementary</v>
      </c>
      <c r="K941" s="14" t="str">
        <f t="shared" si="89"/>
        <v>!B</v>
      </c>
      <c r="L941" s="15" t="str">
        <f t="shared" si="94"/>
        <v>!45.7</v>
      </c>
      <c r="M941" s="7"/>
      <c r="N941" s="8"/>
      <c r="O941" s="9"/>
      <c r="P941" s="10"/>
      <c r="Q941" s="11"/>
    </row>
    <row r="942" spans="1:17" x14ac:dyDescent="0.25">
      <c r="A942" s="2">
        <v>29</v>
      </c>
      <c r="B942" s="3" t="s">
        <v>1892</v>
      </c>
      <c r="C942" s="4" t="s">
        <v>1893</v>
      </c>
      <c r="D942" s="5" t="s">
        <v>21</v>
      </c>
      <c r="E942" s="22" t="s">
        <v>9</v>
      </c>
      <c r="F942" s="25">
        <v>53.2</v>
      </c>
      <c r="G942" s="6">
        <f t="shared" si="90"/>
        <v>29</v>
      </c>
      <c r="H942" t="str">
        <f t="shared" si="91"/>
        <v>!P.S. 136 Roy Wilkins</v>
      </c>
      <c r="I942" t="str">
        <f t="shared" si="92"/>
        <v>!Tanya S.T. Walker</v>
      </c>
      <c r="J942" s="13" t="str">
        <f t="shared" si="93"/>
        <v>!Elementary</v>
      </c>
      <c r="K942" s="14" t="str">
        <f t="shared" si="89"/>
        <v>!B</v>
      </c>
      <c r="L942" s="15" t="str">
        <f t="shared" si="94"/>
        <v>!53.2</v>
      </c>
      <c r="M942" s="7"/>
      <c r="N942" s="8"/>
      <c r="O942" s="9"/>
      <c r="P942" s="10"/>
      <c r="Q942" s="11"/>
    </row>
    <row r="943" spans="1:17" x14ac:dyDescent="0.25">
      <c r="A943" s="2">
        <v>29</v>
      </c>
      <c r="B943" s="3" t="s">
        <v>1894</v>
      </c>
      <c r="C943" s="4" t="s">
        <v>1895</v>
      </c>
      <c r="D943" s="5" t="s">
        <v>15</v>
      </c>
      <c r="E943" s="22" t="s">
        <v>18</v>
      </c>
      <c r="F943" s="25">
        <v>26.6</v>
      </c>
      <c r="G943" s="6">
        <f t="shared" si="90"/>
        <v>29</v>
      </c>
      <c r="H943" t="str">
        <f t="shared" si="91"/>
        <v>!P.S. 138 Sunrise</v>
      </c>
      <c r="I943" t="str">
        <f t="shared" si="92"/>
        <v>!James Mc Enaney</v>
      </c>
      <c r="J943" s="13" t="str">
        <f t="shared" si="93"/>
        <v>!K-8</v>
      </c>
      <c r="K943" s="14" t="str">
        <f t="shared" si="89"/>
        <v>!C</v>
      </c>
      <c r="L943" s="15" t="str">
        <f t="shared" si="94"/>
        <v>!26.6</v>
      </c>
      <c r="M943" s="7"/>
      <c r="N943" s="8"/>
      <c r="O943" s="9"/>
      <c r="P943" s="10"/>
      <c r="Q943" s="11"/>
    </row>
    <row r="944" spans="1:17" x14ac:dyDescent="0.25">
      <c r="A944" s="2">
        <v>29</v>
      </c>
      <c r="B944" s="3" t="s">
        <v>1896</v>
      </c>
      <c r="C944" s="4" t="s">
        <v>1897</v>
      </c>
      <c r="D944" s="5" t="s">
        <v>15</v>
      </c>
      <c r="E944" s="22" t="s">
        <v>18</v>
      </c>
      <c r="F944" s="25">
        <v>31.7</v>
      </c>
      <c r="G944" s="6">
        <f t="shared" si="90"/>
        <v>29</v>
      </c>
      <c r="H944" t="str">
        <f t="shared" si="91"/>
        <v>!PS/MS 147 Ronald McNair</v>
      </c>
      <c r="I944" t="str">
        <f t="shared" si="92"/>
        <v>!Anne Cohen</v>
      </c>
      <c r="J944" s="13" t="str">
        <f t="shared" si="93"/>
        <v>!K-8</v>
      </c>
      <c r="K944" s="14" t="str">
        <f t="shared" si="89"/>
        <v>!C</v>
      </c>
      <c r="L944" s="15" t="str">
        <f t="shared" si="94"/>
        <v>!31.7</v>
      </c>
      <c r="M944" s="7"/>
      <c r="N944" s="8"/>
      <c r="O944" s="9"/>
      <c r="P944" s="10"/>
      <c r="Q944" s="11"/>
    </row>
    <row r="945" spans="1:17" x14ac:dyDescent="0.25">
      <c r="A945" s="2">
        <v>29</v>
      </c>
      <c r="B945" s="3" t="s">
        <v>1898</v>
      </c>
      <c r="C945" s="4" t="s">
        <v>1899</v>
      </c>
      <c r="D945" s="5" t="s">
        <v>15</v>
      </c>
      <c r="E945" s="22" t="s">
        <v>18</v>
      </c>
      <c r="F945" s="25">
        <v>25.6</v>
      </c>
      <c r="G945" s="6">
        <f t="shared" si="90"/>
        <v>29</v>
      </c>
      <c r="H945" t="str">
        <f t="shared" si="91"/>
        <v>!P.S. 156 Laurelton</v>
      </c>
      <c r="I945" t="str">
        <f t="shared" si="92"/>
        <v>!Noreen Little</v>
      </c>
      <c r="J945" s="13" t="str">
        <f t="shared" si="93"/>
        <v>!K-8</v>
      </c>
      <c r="K945" s="14" t="str">
        <f t="shared" si="89"/>
        <v>!C</v>
      </c>
      <c r="L945" s="15" t="str">
        <f t="shared" si="94"/>
        <v>!25.6</v>
      </c>
      <c r="M945" s="7"/>
      <c r="N945" s="8"/>
      <c r="O945" s="9"/>
      <c r="P945" s="10"/>
      <c r="Q945" s="11"/>
    </row>
    <row r="946" spans="1:17" x14ac:dyDescent="0.25">
      <c r="A946" s="2">
        <v>29</v>
      </c>
      <c r="B946" s="3" t="s">
        <v>1900</v>
      </c>
      <c r="C946" s="4" t="s">
        <v>1901</v>
      </c>
      <c r="D946" s="5" t="s">
        <v>21</v>
      </c>
      <c r="E946" s="22" t="s">
        <v>9</v>
      </c>
      <c r="F946" s="25">
        <v>53.6</v>
      </c>
      <c r="G946" s="6">
        <f t="shared" si="90"/>
        <v>29</v>
      </c>
      <c r="H946" t="str">
        <f t="shared" si="91"/>
        <v>!P.S. 176 Cambria Heights</v>
      </c>
      <c r="I946" t="str">
        <f t="shared" si="92"/>
        <v>!Arlene Bartlett</v>
      </c>
      <c r="J946" s="13" t="str">
        <f t="shared" si="93"/>
        <v>!Elementary</v>
      </c>
      <c r="K946" s="14" t="str">
        <f t="shared" si="89"/>
        <v>!B</v>
      </c>
      <c r="L946" s="15" t="str">
        <f t="shared" si="94"/>
        <v>!53.6</v>
      </c>
      <c r="M946" s="7"/>
      <c r="N946" s="8"/>
      <c r="O946" s="9"/>
      <c r="P946" s="10"/>
      <c r="Q946" s="11"/>
    </row>
    <row r="947" spans="1:17" x14ac:dyDescent="0.25">
      <c r="A947" s="2">
        <v>29</v>
      </c>
      <c r="B947" s="3" t="s">
        <v>1902</v>
      </c>
      <c r="C947" s="4" t="s">
        <v>1903</v>
      </c>
      <c r="D947" s="5" t="s">
        <v>21</v>
      </c>
      <c r="E947" s="22" t="s">
        <v>24</v>
      </c>
      <c r="F947" s="25">
        <v>18.899999999999999</v>
      </c>
      <c r="G947" s="6">
        <f t="shared" si="90"/>
        <v>29</v>
      </c>
      <c r="H947" t="str">
        <f t="shared" si="91"/>
        <v>!P.S. 181 Brookfield</v>
      </c>
      <c r="I947" t="str">
        <f t="shared" si="92"/>
        <v>!Andrea Belcher</v>
      </c>
      <c r="J947" s="13" t="str">
        <f t="shared" si="93"/>
        <v>!Elementary</v>
      </c>
      <c r="K947" s="14" t="str">
        <f t="shared" si="89"/>
        <v>!D</v>
      </c>
      <c r="L947" s="15" t="str">
        <f t="shared" si="94"/>
        <v>!18.9</v>
      </c>
      <c r="M947" s="7"/>
      <c r="N947" s="8"/>
      <c r="O947" s="9"/>
      <c r="P947" s="10"/>
      <c r="Q947" s="11"/>
    </row>
    <row r="948" spans="1:17" x14ac:dyDescent="0.25">
      <c r="A948" s="2">
        <v>29</v>
      </c>
      <c r="B948" s="3" t="s">
        <v>1904</v>
      </c>
      <c r="C948" s="4" t="s">
        <v>1905</v>
      </c>
      <c r="D948" s="5" t="s">
        <v>8</v>
      </c>
      <c r="E948" s="22" t="s">
        <v>18</v>
      </c>
      <c r="F948" s="25">
        <v>39.6</v>
      </c>
      <c r="G948" s="6">
        <f t="shared" si="90"/>
        <v>29</v>
      </c>
      <c r="H948" t="str">
        <f t="shared" si="91"/>
        <v>!I.S. 192 The Linden</v>
      </c>
      <c r="I948" t="str">
        <f t="shared" si="92"/>
        <v>!Harriett Diaz</v>
      </c>
      <c r="J948" s="13" t="str">
        <f t="shared" si="93"/>
        <v>!Middle</v>
      </c>
      <c r="K948" s="14" t="str">
        <f t="shared" si="89"/>
        <v>!C</v>
      </c>
      <c r="L948" s="15" t="str">
        <f t="shared" si="94"/>
        <v>!39.6</v>
      </c>
      <c r="M948" s="7"/>
      <c r="N948" s="8"/>
      <c r="O948" s="9"/>
      <c r="P948" s="10"/>
      <c r="Q948" s="11"/>
    </row>
    <row r="949" spans="1:17" x14ac:dyDescent="0.25">
      <c r="A949" s="2">
        <v>29</v>
      </c>
      <c r="B949" s="3" t="s">
        <v>1906</v>
      </c>
      <c r="C949" s="4" t="s">
        <v>1907</v>
      </c>
      <c r="D949" s="5" t="s">
        <v>21</v>
      </c>
      <c r="E949" s="22" t="s">
        <v>12</v>
      </c>
      <c r="F949" s="25">
        <v>60</v>
      </c>
      <c r="G949" s="6">
        <f t="shared" si="90"/>
        <v>29</v>
      </c>
      <c r="H949" t="str">
        <f t="shared" si="91"/>
        <v>!P.S. 195 William Haberle</v>
      </c>
      <c r="I949" t="str">
        <f t="shared" si="92"/>
        <v>!Beryl Bailey</v>
      </c>
      <c r="J949" s="13" t="str">
        <f t="shared" si="93"/>
        <v>!Elementary</v>
      </c>
      <c r="K949" s="14" t="str">
        <f t="shared" si="89"/>
        <v>!A</v>
      </c>
      <c r="L949" s="15" t="str">
        <f t="shared" si="94"/>
        <v>!60</v>
      </c>
      <c r="M949" s="7"/>
      <c r="N949" s="8"/>
      <c r="O949" s="9"/>
      <c r="P949" s="10"/>
      <c r="Q949" s="11"/>
    </row>
    <row r="950" spans="1:17" x14ac:dyDescent="0.25">
      <c r="A950" s="2">
        <v>29</v>
      </c>
      <c r="B950" s="3" t="s">
        <v>1908</v>
      </c>
      <c r="C950" s="4" t="s">
        <v>1909</v>
      </c>
      <c r="D950" s="5" t="s">
        <v>15</v>
      </c>
      <c r="E950" s="22" t="s">
        <v>9</v>
      </c>
      <c r="F950" s="25">
        <v>48.5</v>
      </c>
      <c r="G950" s="6">
        <f t="shared" si="90"/>
        <v>29</v>
      </c>
      <c r="H950" t="str">
        <f t="shared" si="91"/>
        <v>!P.S. / I.S. 208</v>
      </c>
      <c r="I950" t="str">
        <f t="shared" si="92"/>
        <v>!James Philemy</v>
      </c>
      <c r="J950" s="13" t="str">
        <f t="shared" si="93"/>
        <v>!K-8</v>
      </c>
      <c r="K950" s="14" t="str">
        <f t="shared" si="89"/>
        <v>!B</v>
      </c>
      <c r="L950" s="15" t="str">
        <f t="shared" si="94"/>
        <v>!48.5</v>
      </c>
      <c r="M950" s="7"/>
      <c r="N950" s="8"/>
      <c r="O950" s="9"/>
      <c r="P950" s="10"/>
      <c r="Q950" s="11"/>
    </row>
    <row r="951" spans="1:17" x14ac:dyDescent="0.25">
      <c r="A951" s="2">
        <v>29</v>
      </c>
      <c r="B951" s="3" t="s">
        <v>1910</v>
      </c>
      <c r="C951" s="4" t="s">
        <v>1911</v>
      </c>
      <c r="D951" s="5" t="s">
        <v>8</v>
      </c>
      <c r="E951" s="22" t="s">
        <v>9</v>
      </c>
      <c r="F951" s="25">
        <v>43.1</v>
      </c>
      <c r="G951" s="6">
        <f t="shared" si="90"/>
        <v>29</v>
      </c>
      <c r="H951" t="str">
        <f t="shared" si="91"/>
        <v>!I.S. 238 Susan B Anthony</v>
      </c>
      <c r="I951" t="str">
        <f t="shared" si="92"/>
        <v>!Joseph Gates</v>
      </c>
      <c r="J951" s="13" t="str">
        <f t="shared" si="93"/>
        <v>!Middle</v>
      </c>
      <c r="K951" s="14" t="str">
        <f t="shared" si="89"/>
        <v>!B</v>
      </c>
      <c r="L951" s="15" t="str">
        <f t="shared" si="94"/>
        <v>!43.1</v>
      </c>
      <c r="M951" s="7"/>
      <c r="N951" s="8"/>
      <c r="O951" s="9"/>
      <c r="P951" s="10"/>
      <c r="Q951" s="11"/>
    </row>
    <row r="952" spans="1:17" x14ac:dyDescent="0.25">
      <c r="A952" s="2">
        <v>29</v>
      </c>
      <c r="B952" s="3" t="s">
        <v>1912</v>
      </c>
      <c r="C952" s="4" t="s">
        <v>1913</v>
      </c>
      <c r="D952" s="5" t="s">
        <v>554</v>
      </c>
      <c r="E952" s="22" t="s">
        <v>9</v>
      </c>
      <c r="F952" s="25">
        <v>32.1</v>
      </c>
      <c r="G952" s="6">
        <f t="shared" si="90"/>
        <v>29</v>
      </c>
      <c r="H952" t="str">
        <f t="shared" si="91"/>
        <v>!P.S. 251 Queens</v>
      </c>
      <c r="I952" t="str">
        <f t="shared" si="92"/>
        <v>!Edna Loncke</v>
      </c>
      <c r="J952" s="13" t="str">
        <f t="shared" si="93"/>
        <v>!K-3</v>
      </c>
      <c r="K952" s="14" t="str">
        <f t="shared" si="89"/>
        <v>!B</v>
      </c>
      <c r="L952" s="15" t="str">
        <f t="shared" si="94"/>
        <v>!32.1</v>
      </c>
      <c r="M952" s="7"/>
      <c r="N952" s="8"/>
      <c r="O952" s="9"/>
      <c r="P952" s="10"/>
      <c r="Q952" s="11"/>
    </row>
    <row r="953" spans="1:17" x14ac:dyDescent="0.25">
      <c r="A953" s="2">
        <v>29</v>
      </c>
      <c r="B953" s="3" t="s">
        <v>1914</v>
      </c>
      <c r="C953" s="4" t="s">
        <v>1915</v>
      </c>
      <c r="D953" s="5" t="s">
        <v>8</v>
      </c>
      <c r="E953" s="22" t="s">
        <v>18</v>
      </c>
      <c r="F953" s="25">
        <v>31.5</v>
      </c>
      <c r="G953" s="6">
        <f t="shared" si="90"/>
        <v>29</v>
      </c>
      <c r="H953" t="str">
        <f t="shared" si="91"/>
        <v>!Pathways College Preparatory School: A College Boa</v>
      </c>
      <c r="I953" t="str">
        <f t="shared" si="92"/>
        <v>!Kimberly Mitchell</v>
      </c>
      <c r="J953" s="13" t="str">
        <f t="shared" si="93"/>
        <v>!Middle</v>
      </c>
      <c r="K953" s="14" t="str">
        <f t="shared" si="89"/>
        <v>!C</v>
      </c>
      <c r="L953" s="15" t="str">
        <f t="shared" si="94"/>
        <v>!31.5</v>
      </c>
      <c r="M953" s="7"/>
      <c r="N953" s="8"/>
      <c r="O953" s="9"/>
      <c r="P953" s="10"/>
      <c r="Q953" s="11"/>
    </row>
    <row r="954" spans="1:17" x14ac:dyDescent="0.25">
      <c r="A954" s="2">
        <v>29</v>
      </c>
      <c r="B954" s="3" t="s">
        <v>1916</v>
      </c>
      <c r="C954" s="4" t="s">
        <v>1917</v>
      </c>
      <c r="D954" s="5" t="s">
        <v>15</v>
      </c>
      <c r="E954" s="22" t="s">
        <v>24</v>
      </c>
      <c r="F954" s="25">
        <v>23.2</v>
      </c>
      <c r="G954" s="6">
        <f t="shared" si="90"/>
        <v>29</v>
      </c>
      <c r="H954" t="str">
        <f t="shared" si="91"/>
        <v>!PS/IS 268</v>
      </c>
      <c r="I954" t="str">
        <f t="shared" si="92"/>
        <v>!Lissa Grant-Stewart</v>
      </c>
      <c r="J954" s="13" t="str">
        <f t="shared" si="93"/>
        <v>!K-8</v>
      </c>
      <c r="K954" s="14" t="str">
        <f t="shared" si="89"/>
        <v>!D</v>
      </c>
      <c r="L954" s="15" t="str">
        <f t="shared" si="94"/>
        <v>!23.2</v>
      </c>
      <c r="M954" s="7"/>
      <c r="N954" s="8"/>
      <c r="O954" s="9"/>
      <c r="P954" s="10"/>
      <c r="Q954" s="11"/>
    </row>
    <row r="955" spans="1:17" x14ac:dyDescent="0.25">
      <c r="A955" s="2">
        <v>29</v>
      </c>
      <c r="B955" s="3" t="s">
        <v>1918</v>
      </c>
      <c r="C955" s="4" t="s">
        <v>1919</v>
      </c>
      <c r="D955" s="5" t="s">
        <v>15</v>
      </c>
      <c r="E955" s="22" t="s">
        <v>18</v>
      </c>
      <c r="F955" s="25">
        <v>30</v>
      </c>
      <c r="G955" s="6">
        <f t="shared" si="90"/>
        <v>29</v>
      </c>
      <c r="H955" t="str">
        <f t="shared" si="91"/>
        <v>!The Gordon Parks School</v>
      </c>
      <c r="I955" t="str">
        <f t="shared" si="92"/>
        <v>!Eleanor S. Andrew</v>
      </c>
      <c r="J955" s="13" t="str">
        <f t="shared" si="93"/>
        <v>!K-8</v>
      </c>
      <c r="K955" s="14" t="str">
        <f t="shared" si="89"/>
        <v>!C</v>
      </c>
      <c r="L955" s="15" t="str">
        <f t="shared" si="94"/>
        <v>!30</v>
      </c>
      <c r="M955" s="7"/>
      <c r="N955" s="8"/>
      <c r="O955" s="9"/>
      <c r="P955" s="10"/>
      <c r="Q955" s="11"/>
    </row>
    <row r="956" spans="1:17" x14ac:dyDescent="0.25">
      <c r="A956" s="2">
        <v>29</v>
      </c>
      <c r="B956" s="3" t="s">
        <v>1920</v>
      </c>
      <c r="C956" s="4" t="s">
        <v>1921</v>
      </c>
      <c r="D956" s="5" t="s">
        <v>8</v>
      </c>
      <c r="E956" s="22" t="s">
        <v>12</v>
      </c>
      <c r="F956" s="25">
        <v>63.1</v>
      </c>
      <c r="G956" s="6">
        <f t="shared" si="90"/>
        <v>29</v>
      </c>
      <c r="H956" t="str">
        <f t="shared" si="91"/>
        <v>!Preparatory Academy for Writers: A College Board S</v>
      </c>
      <c r="I956" t="str">
        <f t="shared" si="92"/>
        <v>!Charles Anderson</v>
      </c>
      <c r="J956" s="13" t="str">
        <f t="shared" si="93"/>
        <v>!Middle</v>
      </c>
      <c r="K956" s="14" t="str">
        <f t="shared" si="89"/>
        <v>!A</v>
      </c>
      <c r="L956" s="15" t="str">
        <f t="shared" si="94"/>
        <v>!63.1</v>
      </c>
      <c r="M956" s="7"/>
      <c r="N956" s="8"/>
      <c r="O956" s="9"/>
      <c r="P956" s="10"/>
      <c r="Q956" s="11"/>
    </row>
    <row r="957" spans="1:17" x14ac:dyDescent="0.25">
      <c r="A957" s="2">
        <v>29</v>
      </c>
      <c r="B957" s="3" t="s">
        <v>1922</v>
      </c>
      <c r="C957" s="4" t="s">
        <v>1923</v>
      </c>
      <c r="D957" s="5" t="s">
        <v>15</v>
      </c>
      <c r="E957" s="22" t="s">
        <v>12</v>
      </c>
      <c r="F957" s="25">
        <v>61.5</v>
      </c>
      <c r="G957" s="6">
        <f t="shared" si="90"/>
        <v>29</v>
      </c>
      <c r="H957" t="str">
        <f t="shared" si="91"/>
        <v>!P.S./I.S. 295</v>
      </c>
      <c r="I957" t="str">
        <f t="shared" si="92"/>
        <v>!Angela Thompson</v>
      </c>
      <c r="J957" s="13" t="str">
        <f t="shared" si="93"/>
        <v>!K-8</v>
      </c>
      <c r="K957" s="14" t="str">
        <f t="shared" si="89"/>
        <v>!A</v>
      </c>
      <c r="L957" s="15" t="str">
        <f t="shared" si="94"/>
        <v>!61.5</v>
      </c>
      <c r="M957" s="7"/>
      <c r="N957" s="8"/>
      <c r="O957" s="9"/>
      <c r="P957" s="10"/>
      <c r="Q957" s="11"/>
    </row>
    <row r="958" spans="1:17" x14ac:dyDescent="0.25">
      <c r="A958" s="2">
        <v>30</v>
      </c>
      <c r="B958" s="3" t="s">
        <v>1924</v>
      </c>
      <c r="C958" s="4" t="s">
        <v>1925</v>
      </c>
      <c r="D958" s="5" t="s">
        <v>21</v>
      </c>
      <c r="E958" s="22" t="s">
        <v>9</v>
      </c>
      <c r="F958" s="25">
        <v>51.8</v>
      </c>
      <c r="G958" s="6">
        <f t="shared" si="90"/>
        <v>30</v>
      </c>
      <c r="H958" t="str">
        <f t="shared" si="91"/>
        <v>!P.S. 002 Alfred Zimberg</v>
      </c>
      <c r="I958" t="str">
        <f t="shared" si="92"/>
        <v>!Joseph Taddeo</v>
      </c>
      <c r="J958" s="13" t="str">
        <f t="shared" si="93"/>
        <v>!Elementary</v>
      </c>
      <c r="K958" s="14" t="str">
        <f t="shared" si="89"/>
        <v>!B</v>
      </c>
      <c r="L958" s="15" t="str">
        <f t="shared" si="94"/>
        <v>!51.8</v>
      </c>
      <c r="M958" s="7"/>
      <c r="N958" s="8"/>
      <c r="O958" s="9"/>
      <c r="P958" s="10"/>
      <c r="Q958" s="11"/>
    </row>
    <row r="959" spans="1:17" x14ac:dyDescent="0.25">
      <c r="A959" s="2">
        <v>30</v>
      </c>
      <c r="B959" s="3" t="s">
        <v>1926</v>
      </c>
      <c r="C959" s="4" t="s">
        <v>1927</v>
      </c>
      <c r="D959" s="5" t="s">
        <v>8</v>
      </c>
      <c r="E959" s="22" t="s">
        <v>12</v>
      </c>
      <c r="F959" s="25">
        <v>63.1</v>
      </c>
      <c r="G959" s="6">
        <f t="shared" si="90"/>
        <v>30</v>
      </c>
      <c r="H959" t="str">
        <f t="shared" si="91"/>
        <v>!I.S. 010 Horace Greeley</v>
      </c>
      <c r="I959" t="str">
        <f t="shared" si="92"/>
        <v>!Clemente Lopes</v>
      </c>
      <c r="J959" s="13" t="str">
        <f t="shared" si="93"/>
        <v>!Middle</v>
      </c>
      <c r="K959" s="14" t="str">
        <f t="shared" si="89"/>
        <v>!A</v>
      </c>
      <c r="L959" s="15" t="str">
        <f t="shared" si="94"/>
        <v>!63.1</v>
      </c>
      <c r="M959" s="7"/>
      <c r="N959" s="8"/>
      <c r="O959" s="9"/>
      <c r="P959" s="10"/>
      <c r="Q959" s="11"/>
    </row>
    <row r="960" spans="1:17" x14ac:dyDescent="0.25">
      <c r="A960" s="2">
        <v>30</v>
      </c>
      <c r="B960" s="3" t="s">
        <v>1928</v>
      </c>
      <c r="C960" s="4" t="s">
        <v>1929</v>
      </c>
      <c r="D960" s="5" t="s">
        <v>21</v>
      </c>
      <c r="E960" s="22" t="s">
        <v>12</v>
      </c>
      <c r="F960" s="25">
        <v>73.599999999999994</v>
      </c>
      <c r="G960" s="6">
        <f t="shared" si="90"/>
        <v>30</v>
      </c>
      <c r="H960" t="str">
        <f t="shared" si="91"/>
        <v>!P.S. 011 Kathryn Phelan</v>
      </c>
      <c r="I960" t="str">
        <f t="shared" si="92"/>
        <v>!Anna Efkarpides</v>
      </c>
      <c r="J960" s="13" t="str">
        <f t="shared" si="93"/>
        <v>!Elementary</v>
      </c>
      <c r="K960" s="14" t="str">
        <f t="shared" si="89"/>
        <v>!A</v>
      </c>
      <c r="L960" s="15" t="str">
        <f t="shared" si="94"/>
        <v>!73.6</v>
      </c>
      <c r="M960" s="7"/>
      <c r="N960" s="8"/>
      <c r="O960" s="9"/>
      <c r="P960" s="10"/>
      <c r="Q960" s="11"/>
    </row>
    <row r="961" spans="1:17" x14ac:dyDescent="0.25">
      <c r="A961" s="2">
        <v>30</v>
      </c>
      <c r="B961" s="3" t="s">
        <v>1930</v>
      </c>
      <c r="C961" s="4" t="s">
        <v>1931</v>
      </c>
      <c r="D961" s="5" t="s">
        <v>21</v>
      </c>
      <c r="E961" s="22" t="s">
        <v>12</v>
      </c>
      <c r="F961" s="25">
        <v>57.3</v>
      </c>
      <c r="G961" s="6">
        <f t="shared" si="90"/>
        <v>30</v>
      </c>
      <c r="H961" t="str">
        <f t="shared" si="91"/>
        <v>!P.S. 017 Henry David Thoreau</v>
      </c>
      <c r="I961" t="str">
        <f t="shared" si="92"/>
        <v>!Cynthia Dickman</v>
      </c>
      <c r="J961" s="13" t="str">
        <f t="shared" si="93"/>
        <v>!Elementary</v>
      </c>
      <c r="K961" s="14" t="str">
        <f t="shared" si="89"/>
        <v>!A</v>
      </c>
      <c r="L961" s="15" t="str">
        <f t="shared" si="94"/>
        <v>!57.3</v>
      </c>
      <c r="M961" s="7"/>
      <c r="N961" s="8"/>
      <c r="O961" s="9"/>
      <c r="P961" s="10"/>
      <c r="Q961" s="11"/>
    </row>
    <row r="962" spans="1:17" x14ac:dyDescent="0.25">
      <c r="A962" s="2">
        <v>30</v>
      </c>
      <c r="B962" s="3" t="s">
        <v>1932</v>
      </c>
      <c r="C962" s="4" t="s">
        <v>1933</v>
      </c>
      <c r="D962" s="5" t="s">
        <v>21</v>
      </c>
      <c r="E962" s="22" t="s">
        <v>12</v>
      </c>
      <c r="F962" s="25">
        <v>56.7</v>
      </c>
      <c r="G962" s="6">
        <f t="shared" si="90"/>
        <v>30</v>
      </c>
      <c r="H962" t="str">
        <f t="shared" si="91"/>
        <v>!P.S. 069 Jackson Heights</v>
      </c>
      <c r="I962" t="str">
        <f t="shared" si="92"/>
        <v>!Martha Vazquez</v>
      </c>
      <c r="J962" s="13" t="str">
        <f t="shared" si="93"/>
        <v>!Elementary</v>
      </c>
      <c r="K962" s="14" t="str">
        <f t="shared" si="89"/>
        <v>!A</v>
      </c>
      <c r="L962" s="15" t="str">
        <f t="shared" si="94"/>
        <v>!56.7</v>
      </c>
      <c r="M962" s="7"/>
      <c r="N962" s="8"/>
      <c r="O962" s="9"/>
      <c r="P962" s="10"/>
      <c r="Q962" s="11"/>
    </row>
    <row r="963" spans="1:17" x14ac:dyDescent="0.25">
      <c r="A963" s="2">
        <v>30</v>
      </c>
      <c r="B963" s="3" t="s">
        <v>1934</v>
      </c>
      <c r="C963" s="4" t="s">
        <v>1935</v>
      </c>
      <c r="D963" s="5" t="s">
        <v>21</v>
      </c>
      <c r="E963" s="22" t="s">
        <v>9</v>
      </c>
      <c r="F963" s="25">
        <v>49.3</v>
      </c>
      <c r="G963" s="6">
        <f t="shared" si="90"/>
        <v>30</v>
      </c>
      <c r="H963" t="str">
        <f t="shared" si="91"/>
        <v>!P.S. 070 Queens</v>
      </c>
      <c r="I963" t="str">
        <f t="shared" si="92"/>
        <v>!Donna Geller</v>
      </c>
      <c r="J963" s="13" t="str">
        <f t="shared" si="93"/>
        <v>!Elementary</v>
      </c>
      <c r="K963" s="14" t="str">
        <f t="shared" ref="K963:K1026" si="95">"!" &amp; LEFT(E963, LEN(E963)-1)</f>
        <v>!B</v>
      </c>
      <c r="L963" s="15" t="str">
        <f t="shared" si="94"/>
        <v>!49.3</v>
      </c>
      <c r="M963" s="7"/>
      <c r="N963" s="8"/>
      <c r="O963" s="9"/>
      <c r="P963" s="10"/>
      <c r="Q963" s="11"/>
    </row>
    <row r="964" spans="1:17" x14ac:dyDescent="0.25">
      <c r="A964" s="2">
        <v>30</v>
      </c>
      <c r="B964" s="3" t="s">
        <v>1936</v>
      </c>
      <c r="C964" s="4" t="s">
        <v>1937</v>
      </c>
      <c r="D964" s="5" t="s">
        <v>21</v>
      </c>
      <c r="E964" s="22" t="s">
        <v>9</v>
      </c>
      <c r="F964" s="25">
        <v>43.3</v>
      </c>
      <c r="G964" s="6">
        <f t="shared" si="90"/>
        <v>30</v>
      </c>
      <c r="H964" t="str">
        <f t="shared" si="91"/>
        <v>!P.S. 076 William Hallet</v>
      </c>
      <c r="I964" t="str">
        <f t="shared" si="92"/>
        <v>!Mary Schafenberg</v>
      </c>
      <c r="J964" s="13" t="str">
        <f t="shared" si="93"/>
        <v>!Elementary</v>
      </c>
      <c r="K964" s="14" t="str">
        <f t="shared" si="95"/>
        <v>!B</v>
      </c>
      <c r="L964" s="15" t="str">
        <f t="shared" si="94"/>
        <v>!43.3</v>
      </c>
      <c r="M964" s="7"/>
      <c r="N964" s="8"/>
      <c r="O964" s="9"/>
      <c r="P964" s="10"/>
      <c r="Q964" s="11"/>
    </row>
    <row r="965" spans="1:17" x14ac:dyDescent="0.25">
      <c r="A965" s="2">
        <v>30</v>
      </c>
      <c r="B965" s="3" t="s">
        <v>1938</v>
      </c>
      <c r="C965" s="4" t="s">
        <v>1939</v>
      </c>
      <c r="D965" s="5" t="s">
        <v>21</v>
      </c>
      <c r="E965" s="22" t="s">
        <v>9</v>
      </c>
      <c r="F965" s="25">
        <v>51</v>
      </c>
      <c r="G965" s="6">
        <f t="shared" si="90"/>
        <v>30</v>
      </c>
      <c r="H965" t="str">
        <f t="shared" si="91"/>
        <v>!P.S. 078</v>
      </c>
      <c r="I965" t="str">
        <f t="shared" si="92"/>
        <v>!Louis Pavone</v>
      </c>
      <c r="J965" s="13" t="str">
        <f t="shared" si="93"/>
        <v>!Elementary</v>
      </c>
      <c r="K965" s="14" t="str">
        <f t="shared" si="95"/>
        <v>!B</v>
      </c>
      <c r="L965" s="15" t="str">
        <f t="shared" si="94"/>
        <v>!51</v>
      </c>
      <c r="M965" s="7"/>
      <c r="N965" s="8"/>
      <c r="O965" s="9"/>
      <c r="P965" s="10"/>
      <c r="Q965" s="11"/>
    </row>
    <row r="966" spans="1:17" x14ac:dyDescent="0.25">
      <c r="A966" s="2">
        <v>30</v>
      </c>
      <c r="B966" s="3" t="s">
        <v>1940</v>
      </c>
      <c r="C966" s="4" t="s">
        <v>1941</v>
      </c>
      <c r="D966" s="5" t="s">
        <v>15</v>
      </c>
      <c r="E966" s="22" t="s">
        <v>9</v>
      </c>
      <c r="F966" s="25">
        <v>57</v>
      </c>
      <c r="G966" s="6">
        <f t="shared" si="90"/>
        <v>30</v>
      </c>
      <c r="H966" t="str">
        <f t="shared" si="91"/>
        <v>!P.S. 084 Steinway</v>
      </c>
      <c r="I966" t="str">
        <f t="shared" si="92"/>
        <v>!John Buffa</v>
      </c>
      <c r="J966" s="13" t="str">
        <f t="shared" si="93"/>
        <v>!K-8</v>
      </c>
      <c r="K966" s="14" t="str">
        <f t="shared" si="95"/>
        <v>!B</v>
      </c>
      <c r="L966" s="15" t="str">
        <f t="shared" si="94"/>
        <v>!57</v>
      </c>
      <c r="M966" s="7"/>
      <c r="N966" s="8"/>
      <c r="O966" s="9"/>
      <c r="P966" s="10"/>
      <c r="Q966" s="11"/>
    </row>
    <row r="967" spans="1:17" x14ac:dyDescent="0.25">
      <c r="A967" s="2">
        <v>30</v>
      </c>
      <c r="B967" s="3" t="s">
        <v>1942</v>
      </c>
      <c r="C967" s="4" t="s">
        <v>1943</v>
      </c>
      <c r="D967" s="5" t="s">
        <v>21</v>
      </c>
      <c r="E967" s="22" t="s">
        <v>18</v>
      </c>
      <c r="F967" s="25">
        <v>37.9</v>
      </c>
      <c r="G967" s="6">
        <f t="shared" si="90"/>
        <v>30</v>
      </c>
      <c r="H967" t="str">
        <f t="shared" si="91"/>
        <v>!P.S. 085 Judge Charles Vallone</v>
      </c>
      <c r="I967" t="str">
        <f t="shared" si="92"/>
        <v>!Ann Gordon-Chang</v>
      </c>
      <c r="J967" s="13" t="str">
        <f t="shared" si="93"/>
        <v>!Elementary</v>
      </c>
      <c r="K967" s="14" t="str">
        <f t="shared" si="95"/>
        <v>!C</v>
      </c>
      <c r="L967" s="15" t="str">
        <f t="shared" si="94"/>
        <v>!37.9</v>
      </c>
      <c r="M967" s="7"/>
      <c r="N967" s="8"/>
      <c r="O967" s="9"/>
      <c r="P967" s="10"/>
      <c r="Q967" s="11"/>
    </row>
    <row r="968" spans="1:17" x14ac:dyDescent="0.25">
      <c r="A968" s="2">
        <v>30</v>
      </c>
      <c r="B968" s="3" t="s">
        <v>1944</v>
      </c>
      <c r="C968" s="4" t="s">
        <v>1945</v>
      </c>
      <c r="D968" s="5" t="s">
        <v>21</v>
      </c>
      <c r="E968" s="22" t="s">
        <v>9</v>
      </c>
      <c r="F968" s="25">
        <v>43.2</v>
      </c>
      <c r="G968" s="6">
        <f t="shared" si="90"/>
        <v>30</v>
      </c>
      <c r="H968" t="str">
        <f t="shared" si="91"/>
        <v>!P.S. 092 Harry T. Stewart Sr.</v>
      </c>
      <c r="I968" t="str">
        <f t="shared" si="92"/>
        <v>!Pasquale Baratta</v>
      </c>
      <c r="J968" s="13" t="str">
        <f t="shared" si="93"/>
        <v>!Elementary</v>
      </c>
      <c r="K968" s="14" t="str">
        <f t="shared" si="95"/>
        <v>!B</v>
      </c>
      <c r="L968" s="15" t="str">
        <f t="shared" si="94"/>
        <v>!43.2</v>
      </c>
      <c r="M968" s="7"/>
      <c r="N968" s="8"/>
      <c r="O968" s="9"/>
      <c r="P968" s="10"/>
      <c r="Q968" s="11"/>
    </row>
    <row r="969" spans="1:17" x14ac:dyDescent="0.25">
      <c r="A969" s="2">
        <v>30</v>
      </c>
      <c r="B969" s="3" t="s">
        <v>1946</v>
      </c>
      <c r="C969" s="4" t="s">
        <v>1947</v>
      </c>
      <c r="D969" s="5" t="s">
        <v>15</v>
      </c>
      <c r="E969" s="22" t="s">
        <v>18</v>
      </c>
      <c r="F969" s="25">
        <v>40.9</v>
      </c>
      <c r="G969" s="6">
        <f t="shared" si="90"/>
        <v>30</v>
      </c>
      <c r="H969" t="str">
        <f t="shared" si="91"/>
        <v>!P.S. 111 Jacob Blackwell</v>
      </c>
      <c r="I969" t="str">
        <f t="shared" si="92"/>
        <v>!Randy Seabrook</v>
      </c>
      <c r="J969" s="13" t="str">
        <f t="shared" si="93"/>
        <v>!K-8</v>
      </c>
      <c r="K969" s="14" t="str">
        <f t="shared" si="95"/>
        <v>!C</v>
      </c>
      <c r="L969" s="15" t="str">
        <f t="shared" si="94"/>
        <v>!40.9</v>
      </c>
      <c r="M969" s="7"/>
      <c r="N969" s="8"/>
      <c r="O969" s="9"/>
      <c r="P969" s="10"/>
      <c r="Q969" s="11"/>
    </row>
    <row r="970" spans="1:17" x14ac:dyDescent="0.25">
      <c r="A970" s="2">
        <v>30</v>
      </c>
      <c r="B970" s="3" t="s">
        <v>1948</v>
      </c>
      <c r="C970" s="4" t="s">
        <v>1949</v>
      </c>
      <c r="D970" s="5" t="s">
        <v>21</v>
      </c>
      <c r="E970" s="22" t="s">
        <v>18</v>
      </c>
      <c r="F970" s="25">
        <v>37</v>
      </c>
      <c r="G970" s="6">
        <f t="shared" si="90"/>
        <v>30</v>
      </c>
      <c r="H970" t="str">
        <f t="shared" si="91"/>
        <v>!P.S. 112 Dutch Kills</v>
      </c>
      <c r="I970" t="str">
        <f t="shared" si="92"/>
        <v>!Rafael Campos-Gatjens</v>
      </c>
      <c r="J970" s="13" t="str">
        <f t="shared" si="93"/>
        <v>!Elementary</v>
      </c>
      <c r="K970" s="14" t="str">
        <f t="shared" si="95"/>
        <v>!C</v>
      </c>
      <c r="L970" s="15" t="str">
        <f t="shared" si="94"/>
        <v>!37</v>
      </c>
      <c r="M970" s="7"/>
      <c r="N970" s="8"/>
      <c r="O970" s="9"/>
      <c r="P970" s="10"/>
      <c r="Q970" s="11"/>
    </row>
    <row r="971" spans="1:17" x14ac:dyDescent="0.25">
      <c r="A971" s="2">
        <v>30</v>
      </c>
      <c r="B971" s="3" t="s">
        <v>1950</v>
      </c>
      <c r="C971" s="4" t="s">
        <v>1951</v>
      </c>
      <c r="D971" s="5" t="s">
        <v>15</v>
      </c>
      <c r="E971" s="22" t="s">
        <v>12</v>
      </c>
      <c r="F971" s="25">
        <v>70.599999999999994</v>
      </c>
      <c r="G971" s="6">
        <f t="shared" si="90"/>
        <v>30</v>
      </c>
      <c r="H971" t="str">
        <f t="shared" si="91"/>
        <v>!P.S. 122 Mamie Fay</v>
      </c>
      <c r="I971" t="str">
        <f t="shared" si="92"/>
        <v>!Pamela Sabel</v>
      </c>
      <c r="J971" s="13" t="str">
        <f t="shared" si="93"/>
        <v>!K-8</v>
      </c>
      <c r="K971" s="14" t="str">
        <f t="shared" si="95"/>
        <v>!A</v>
      </c>
      <c r="L971" s="15" t="str">
        <f t="shared" si="94"/>
        <v>!70.6</v>
      </c>
      <c r="M971" s="7"/>
      <c r="N971" s="8"/>
      <c r="O971" s="9"/>
      <c r="P971" s="10"/>
      <c r="Q971" s="11"/>
    </row>
    <row r="972" spans="1:17" x14ac:dyDescent="0.25">
      <c r="A972" s="2">
        <v>30</v>
      </c>
      <c r="B972" s="3" t="s">
        <v>1952</v>
      </c>
      <c r="C972" s="4" t="s">
        <v>1953</v>
      </c>
      <c r="D972" s="5" t="s">
        <v>8</v>
      </c>
      <c r="E972" s="22" t="s">
        <v>9</v>
      </c>
      <c r="F972" s="25">
        <v>48.9</v>
      </c>
      <c r="G972" s="6">
        <f t="shared" si="90"/>
        <v>30</v>
      </c>
      <c r="H972" t="str">
        <f t="shared" si="91"/>
        <v>!Albert Shanker School for Visual and Performing Ar</v>
      </c>
      <c r="I972" t="str">
        <f t="shared" si="92"/>
        <v>!Alexander Angueira</v>
      </c>
      <c r="J972" s="13" t="str">
        <f t="shared" si="93"/>
        <v>!Middle</v>
      </c>
      <c r="K972" s="14" t="str">
        <f t="shared" si="95"/>
        <v>!B</v>
      </c>
      <c r="L972" s="15" t="str">
        <f t="shared" si="94"/>
        <v>!48.9</v>
      </c>
      <c r="M972" s="7"/>
      <c r="N972" s="8"/>
      <c r="O972" s="9"/>
      <c r="P972" s="10"/>
      <c r="Q972" s="11"/>
    </row>
    <row r="973" spans="1:17" x14ac:dyDescent="0.25">
      <c r="A973" s="2">
        <v>30</v>
      </c>
      <c r="B973" s="3" t="s">
        <v>1954</v>
      </c>
      <c r="C973" s="4" t="s">
        <v>1955</v>
      </c>
      <c r="D973" s="5" t="s">
        <v>15</v>
      </c>
      <c r="E973" s="22" t="s">
        <v>9</v>
      </c>
      <c r="F973" s="25">
        <v>41.3</v>
      </c>
      <c r="G973" s="6">
        <f t="shared" si="90"/>
        <v>30</v>
      </c>
      <c r="H973" t="str">
        <f t="shared" si="91"/>
        <v>!P.S. 127 Aerospace Science Magne</v>
      </c>
      <c r="I973" t="str">
        <f t="shared" si="92"/>
        <v>!Evita Sanabria</v>
      </c>
      <c r="J973" s="13" t="str">
        <f t="shared" si="93"/>
        <v>!K-8</v>
      </c>
      <c r="K973" s="14" t="str">
        <f t="shared" si="95"/>
        <v>!B</v>
      </c>
      <c r="L973" s="15" t="str">
        <f t="shared" si="94"/>
        <v>!41.3</v>
      </c>
      <c r="M973" s="7"/>
      <c r="N973" s="8"/>
      <c r="O973" s="9"/>
      <c r="P973" s="10"/>
      <c r="Q973" s="11"/>
    </row>
    <row r="974" spans="1:17" x14ac:dyDescent="0.25">
      <c r="A974" s="2">
        <v>30</v>
      </c>
      <c r="B974" s="3" t="s">
        <v>1956</v>
      </c>
      <c r="C974" s="4" t="s">
        <v>1957</v>
      </c>
      <c r="D974" s="5" t="s">
        <v>8</v>
      </c>
      <c r="E974" s="22" t="s">
        <v>12</v>
      </c>
      <c r="F974" s="25">
        <v>66.400000000000006</v>
      </c>
      <c r="G974" s="6">
        <f t="shared" si="90"/>
        <v>30</v>
      </c>
      <c r="H974" t="str">
        <f t="shared" si="91"/>
        <v>!I.S. 141 The Steinway</v>
      </c>
      <c r="I974" t="str">
        <f t="shared" si="92"/>
        <v>!Miranda Pavlou</v>
      </c>
      <c r="J974" s="13" t="str">
        <f t="shared" si="93"/>
        <v>!Middle</v>
      </c>
      <c r="K974" s="14" t="str">
        <f t="shared" si="95"/>
        <v>!A</v>
      </c>
      <c r="L974" s="15" t="str">
        <f t="shared" si="94"/>
        <v>!66.4</v>
      </c>
      <c r="M974" s="7"/>
      <c r="N974" s="8"/>
      <c r="O974" s="9"/>
      <c r="P974" s="10"/>
      <c r="Q974" s="11"/>
    </row>
    <row r="975" spans="1:17" x14ac:dyDescent="0.25">
      <c r="A975" s="2">
        <v>30</v>
      </c>
      <c r="B975" s="3" t="s">
        <v>1958</v>
      </c>
      <c r="C975" s="4" t="s">
        <v>1959</v>
      </c>
      <c r="D975" s="5" t="s">
        <v>8</v>
      </c>
      <c r="E975" s="22" t="s">
        <v>9</v>
      </c>
      <c r="F975" s="25">
        <v>46.1</v>
      </c>
      <c r="G975" s="6">
        <f t="shared" si="90"/>
        <v>30</v>
      </c>
      <c r="H975" t="str">
        <f t="shared" si="91"/>
        <v>!I.S. 145 Joseph Pulitzer</v>
      </c>
      <c r="I975" t="str">
        <f t="shared" si="92"/>
        <v>!Dolores Beckham</v>
      </c>
      <c r="J975" s="13" t="str">
        <f t="shared" si="93"/>
        <v>!Middle</v>
      </c>
      <c r="K975" s="14" t="str">
        <f t="shared" si="95"/>
        <v>!B</v>
      </c>
      <c r="L975" s="15" t="str">
        <f t="shared" si="94"/>
        <v>!46.1</v>
      </c>
      <c r="M975" s="7"/>
      <c r="N975" s="8"/>
      <c r="O975" s="9"/>
      <c r="P975" s="10"/>
      <c r="Q975" s="11"/>
    </row>
    <row r="976" spans="1:17" x14ac:dyDescent="0.25">
      <c r="A976" s="2">
        <v>30</v>
      </c>
      <c r="B976" s="3" t="s">
        <v>1960</v>
      </c>
      <c r="C976" s="4" t="s">
        <v>1961</v>
      </c>
      <c r="D976" s="5" t="s">
        <v>21</v>
      </c>
      <c r="E976" s="22" t="s">
        <v>24</v>
      </c>
      <c r="F976" s="25">
        <v>21.2</v>
      </c>
      <c r="G976" s="6">
        <f t="shared" si="90"/>
        <v>30</v>
      </c>
      <c r="H976" t="str">
        <f t="shared" si="91"/>
        <v>!P.S. 148 Queens</v>
      </c>
      <c r="I976" t="str">
        <f t="shared" si="92"/>
        <v>!Andrew Paccione Jr.</v>
      </c>
      <c r="J976" s="13" t="str">
        <f t="shared" si="93"/>
        <v>!Elementary</v>
      </c>
      <c r="K976" s="14" t="str">
        <f t="shared" si="95"/>
        <v>!D</v>
      </c>
      <c r="L976" s="15" t="str">
        <f t="shared" si="94"/>
        <v>!21.2</v>
      </c>
      <c r="M976" s="7"/>
      <c r="N976" s="8"/>
      <c r="O976" s="9"/>
      <c r="P976" s="10"/>
      <c r="Q976" s="11"/>
    </row>
    <row r="977" spans="1:17" x14ac:dyDescent="0.25">
      <c r="A977" s="2">
        <v>30</v>
      </c>
      <c r="B977" s="3" t="s">
        <v>1962</v>
      </c>
      <c r="C977" s="4" t="s">
        <v>1963</v>
      </c>
      <c r="D977" s="5" t="s">
        <v>21</v>
      </c>
      <c r="E977" s="22" t="s">
        <v>12</v>
      </c>
      <c r="F977" s="25">
        <v>61.2</v>
      </c>
      <c r="G977" s="6">
        <f t="shared" si="90"/>
        <v>30</v>
      </c>
      <c r="H977" t="str">
        <f t="shared" si="91"/>
        <v>!P.S. 149 Christa Mcauliffe</v>
      </c>
      <c r="I977" t="str">
        <f t="shared" si="92"/>
        <v>!Esther Salorio</v>
      </c>
      <c r="J977" s="13" t="str">
        <f t="shared" si="93"/>
        <v>!Elementary</v>
      </c>
      <c r="K977" s="14" t="str">
        <f t="shared" si="95"/>
        <v>!A</v>
      </c>
      <c r="L977" s="15" t="str">
        <f t="shared" si="94"/>
        <v>!61.2</v>
      </c>
      <c r="M977" s="7"/>
      <c r="N977" s="8"/>
      <c r="O977" s="9"/>
      <c r="P977" s="10"/>
      <c r="Q977" s="11"/>
    </row>
    <row r="978" spans="1:17" x14ac:dyDescent="0.25">
      <c r="A978" s="2">
        <v>30</v>
      </c>
      <c r="B978" s="3" t="s">
        <v>1964</v>
      </c>
      <c r="C978" s="4" t="s">
        <v>1965</v>
      </c>
      <c r="D978" s="5" t="s">
        <v>21</v>
      </c>
      <c r="E978" s="22" t="s">
        <v>12</v>
      </c>
      <c r="F978" s="25">
        <v>69.2</v>
      </c>
      <c r="G978" s="6">
        <f t="shared" si="90"/>
        <v>30</v>
      </c>
      <c r="H978" t="str">
        <f t="shared" si="91"/>
        <v>!P.S. 150 Queens</v>
      </c>
      <c r="I978" t="str">
        <f t="shared" si="92"/>
        <v>!Carmen Parache</v>
      </c>
      <c r="J978" s="13" t="str">
        <f t="shared" si="93"/>
        <v>!Elementary</v>
      </c>
      <c r="K978" s="14" t="str">
        <f t="shared" si="95"/>
        <v>!A</v>
      </c>
      <c r="L978" s="15" t="str">
        <f t="shared" si="94"/>
        <v>!69.2</v>
      </c>
      <c r="M978" s="7"/>
      <c r="N978" s="8"/>
      <c r="O978" s="9"/>
      <c r="P978" s="10"/>
      <c r="Q978" s="11"/>
    </row>
    <row r="979" spans="1:17" x14ac:dyDescent="0.25">
      <c r="A979" s="2">
        <v>30</v>
      </c>
      <c r="B979" s="3" t="s">
        <v>1966</v>
      </c>
      <c r="C979" s="4" t="s">
        <v>1967</v>
      </c>
      <c r="D979" s="5" t="s">
        <v>21</v>
      </c>
      <c r="E979" s="22" t="s">
        <v>24</v>
      </c>
      <c r="F979" s="25">
        <v>19</v>
      </c>
      <c r="G979" s="6">
        <f t="shared" si="90"/>
        <v>30</v>
      </c>
      <c r="H979" t="str">
        <f t="shared" si="91"/>
        <v>!P.S. 151 Mary D. Carter</v>
      </c>
      <c r="I979" t="str">
        <f t="shared" si="92"/>
        <v>!Jason Goldner</v>
      </c>
      <c r="J979" s="13" t="str">
        <f t="shared" si="93"/>
        <v>!Elementary</v>
      </c>
      <c r="K979" s="14" t="str">
        <f t="shared" si="95"/>
        <v>!D</v>
      </c>
      <c r="L979" s="15" t="str">
        <f t="shared" si="94"/>
        <v>!19</v>
      </c>
      <c r="M979" s="7"/>
      <c r="N979" s="8"/>
      <c r="O979" s="9"/>
      <c r="P979" s="10"/>
      <c r="Q979" s="11"/>
    </row>
    <row r="980" spans="1:17" x14ac:dyDescent="0.25">
      <c r="A980" s="2">
        <v>30</v>
      </c>
      <c r="B980" s="3" t="s">
        <v>1968</v>
      </c>
      <c r="C980" s="4" t="s">
        <v>1969</v>
      </c>
      <c r="D980" s="5" t="s">
        <v>21</v>
      </c>
      <c r="E980" s="22" t="s">
        <v>12</v>
      </c>
      <c r="F980" s="25">
        <v>59.9</v>
      </c>
      <c r="G980" s="6">
        <f t="shared" si="90"/>
        <v>30</v>
      </c>
      <c r="H980" t="str">
        <f t="shared" si="91"/>
        <v>!Q152 - P.S. 152 Gwendoline N. Alleyne School</v>
      </c>
      <c r="I980" t="str">
        <f t="shared" si="92"/>
        <v>!Vincent Vitolo</v>
      </c>
      <c r="J980" s="13" t="str">
        <f t="shared" si="93"/>
        <v>!Elementary</v>
      </c>
      <c r="K980" s="14" t="str">
        <f t="shared" si="95"/>
        <v>!A</v>
      </c>
      <c r="L980" s="15" t="str">
        <f t="shared" si="94"/>
        <v>!59.9</v>
      </c>
      <c r="M980" s="7"/>
      <c r="N980" s="8"/>
      <c r="O980" s="9"/>
      <c r="P980" s="10"/>
      <c r="Q980" s="11"/>
    </row>
    <row r="981" spans="1:17" x14ac:dyDescent="0.25">
      <c r="A981" s="2">
        <v>30</v>
      </c>
      <c r="B981" s="3" t="s">
        <v>1970</v>
      </c>
      <c r="C981" s="4" t="s">
        <v>1971</v>
      </c>
      <c r="D981" s="5" t="s">
        <v>21</v>
      </c>
      <c r="E981" s="22" t="s">
        <v>9</v>
      </c>
      <c r="F981" s="25">
        <v>46.9</v>
      </c>
      <c r="G981" s="6">
        <f t="shared" si="90"/>
        <v>30</v>
      </c>
      <c r="H981" t="str">
        <f t="shared" si="91"/>
        <v>!P.S. 166 Henry Gradstein</v>
      </c>
      <c r="I981" t="str">
        <f t="shared" si="92"/>
        <v>!Janet Farrell</v>
      </c>
      <c r="J981" s="13" t="str">
        <f t="shared" si="93"/>
        <v>!Elementary</v>
      </c>
      <c r="K981" s="14" t="str">
        <f t="shared" si="95"/>
        <v>!B</v>
      </c>
      <c r="L981" s="15" t="str">
        <f t="shared" si="94"/>
        <v>!46.9</v>
      </c>
      <c r="M981" s="7"/>
      <c r="N981" s="8"/>
      <c r="O981" s="9"/>
      <c r="P981" s="10"/>
      <c r="Q981" s="11"/>
    </row>
    <row r="982" spans="1:17" x14ac:dyDescent="0.25">
      <c r="A982" s="2">
        <v>30</v>
      </c>
      <c r="B982" s="3" t="s">
        <v>1972</v>
      </c>
      <c r="C982" s="4" t="s">
        <v>1973</v>
      </c>
      <c r="D982" s="5" t="s">
        <v>21</v>
      </c>
      <c r="E982" s="22" t="s">
        <v>9</v>
      </c>
      <c r="F982" s="25">
        <v>49.7</v>
      </c>
      <c r="G982" s="6">
        <f t="shared" si="90"/>
        <v>30</v>
      </c>
      <c r="H982" t="str">
        <f t="shared" si="91"/>
        <v>!P.S. 171 Peter G. Van Alst</v>
      </c>
      <c r="I982" t="str">
        <f t="shared" si="92"/>
        <v>!Anne Bussel</v>
      </c>
      <c r="J982" s="13" t="str">
        <f t="shared" si="93"/>
        <v>!Elementary</v>
      </c>
      <c r="K982" s="14" t="str">
        <f t="shared" si="95"/>
        <v>!B</v>
      </c>
      <c r="L982" s="15" t="str">
        <f t="shared" si="94"/>
        <v>!49.7</v>
      </c>
      <c r="M982" s="7"/>
      <c r="N982" s="8"/>
      <c r="O982" s="9"/>
      <c r="P982" s="10"/>
      <c r="Q982" s="11"/>
    </row>
    <row r="983" spans="1:17" x14ac:dyDescent="0.25">
      <c r="A983" s="2">
        <v>30</v>
      </c>
      <c r="B983" s="3" t="s">
        <v>1974</v>
      </c>
      <c r="C983" s="4" t="s">
        <v>1975</v>
      </c>
      <c r="D983" s="5" t="s">
        <v>8</v>
      </c>
      <c r="E983" s="22" t="s">
        <v>18</v>
      </c>
      <c r="F983" s="25">
        <v>37.1</v>
      </c>
      <c r="G983" s="6">
        <f t="shared" si="90"/>
        <v>30</v>
      </c>
      <c r="H983" t="str">
        <f t="shared" si="91"/>
        <v>!I.S. 204 Oliver W. Holmes</v>
      </c>
      <c r="I983" t="str">
        <f t="shared" si="92"/>
        <v>!Yvonne Leimsider</v>
      </c>
      <c r="J983" s="13" t="str">
        <f t="shared" si="93"/>
        <v>!Middle</v>
      </c>
      <c r="K983" s="14" t="str">
        <f t="shared" si="95"/>
        <v>!C</v>
      </c>
      <c r="L983" s="15" t="str">
        <f t="shared" si="94"/>
        <v>!37.1</v>
      </c>
      <c r="M983" s="7"/>
      <c r="N983" s="8"/>
      <c r="O983" s="9"/>
      <c r="P983" s="10"/>
      <c r="Q983" s="11"/>
    </row>
    <row r="984" spans="1:17" x14ac:dyDescent="0.25">
      <c r="A984" s="2">
        <v>30</v>
      </c>
      <c r="B984" s="3" t="s">
        <v>851</v>
      </c>
      <c r="C984" s="4" t="s">
        <v>1976</v>
      </c>
      <c r="D984" s="5" t="s">
        <v>21</v>
      </c>
      <c r="E984" s="22" t="s">
        <v>12</v>
      </c>
      <c r="F984" s="25">
        <v>65</v>
      </c>
      <c r="G984" s="6">
        <f t="shared" si="90"/>
        <v>30</v>
      </c>
      <c r="H984" t="str">
        <f t="shared" si="91"/>
        <v>!P.S. 212</v>
      </c>
      <c r="I984" t="str">
        <f t="shared" si="92"/>
        <v>!Carin Ilene Ellis</v>
      </c>
      <c r="J984" s="13" t="str">
        <f t="shared" si="93"/>
        <v>!Elementary</v>
      </c>
      <c r="K984" s="14" t="str">
        <f t="shared" si="95"/>
        <v>!A</v>
      </c>
      <c r="L984" s="15" t="str">
        <f t="shared" si="94"/>
        <v>!65</v>
      </c>
      <c r="M984" s="7"/>
      <c r="N984" s="8"/>
      <c r="O984" s="9"/>
      <c r="P984" s="10"/>
      <c r="Q984" s="11"/>
    </row>
    <row r="985" spans="1:17" x14ac:dyDescent="0.25">
      <c r="A985" s="2">
        <v>30</v>
      </c>
      <c r="B985" s="3" t="s">
        <v>1977</v>
      </c>
      <c r="C985" s="4" t="s">
        <v>1978</v>
      </c>
      <c r="D985" s="5" t="s">
        <v>178</v>
      </c>
      <c r="E985" s="22" t="s">
        <v>9</v>
      </c>
      <c r="F985" s="25">
        <v>41</v>
      </c>
      <c r="G985" s="6">
        <f t="shared" si="90"/>
        <v>30</v>
      </c>
      <c r="H985" t="str">
        <f t="shared" si="91"/>
        <v>!P.S. Q222 - Fire Fighter Christopher A. Santora Sc</v>
      </c>
      <c r="I985" t="str">
        <f t="shared" si="92"/>
        <v>!Yvonne Marrero</v>
      </c>
      <c r="J985" s="13" t="str">
        <f t="shared" si="93"/>
        <v>!K-2</v>
      </c>
      <c r="K985" s="14" t="str">
        <f t="shared" si="95"/>
        <v>!B</v>
      </c>
      <c r="L985" s="15" t="str">
        <f t="shared" si="94"/>
        <v>!41</v>
      </c>
      <c r="M985" s="7"/>
      <c r="N985" s="8"/>
      <c r="O985" s="9"/>
      <c r="P985" s="10"/>
      <c r="Q985" s="11"/>
    </row>
    <row r="986" spans="1:17" x14ac:dyDescent="0.25">
      <c r="A986" s="2">
        <v>30</v>
      </c>
      <c r="B986" s="3" t="s">
        <v>1979</v>
      </c>
      <c r="C986" s="4" t="s">
        <v>1980</v>
      </c>
      <c r="D986" s="5" t="s">
        <v>8</v>
      </c>
      <c r="E986" s="22" t="s">
        <v>12</v>
      </c>
      <c r="F986" s="25">
        <v>62</v>
      </c>
      <c r="G986" s="6">
        <f t="shared" si="90"/>
        <v>30</v>
      </c>
      <c r="H986" t="str">
        <f t="shared" si="91"/>
        <v>!I.S. 227 Louis Armstrong</v>
      </c>
      <c r="I986" t="str">
        <f t="shared" si="92"/>
        <v>!William Fahey</v>
      </c>
      <c r="J986" s="13" t="str">
        <f t="shared" si="93"/>
        <v>!Middle</v>
      </c>
      <c r="K986" s="14" t="str">
        <f t="shared" si="95"/>
        <v>!A</v>
      </c>
      <c r="L986" s="15" t="str">
        <f t="shared" si="94"/>
        <v>!62</v>
      </c>
      <c r="M986" s="7"/>
      <c r="N986" s="8"/>
      <c r="O986" s="9"/>
      <c r="P986" s="10"/>
      <c r="Q986" s="11"/>
    </row>
    <row r="987" spans="1:17" x14ac:dyDescent="0.25">
      <c r="A987" s="2">
        <v>30</v>
      </c>
      <c r="B987" s="3" t="s">
        <v>1981</v>
      </c>
      <c r="C987" s="4" t="s">
        <v>1982</v>
      </c>
      <c r="D987" s="5" t="s">
        <v>178</v>
      </c>
      <c r="E987" s="22" t="s">
        <v>12</v>
      </c>
      <c r="F987" s="25">
        <v>45.9</v>
      </c>
      <c r="G987" s="6">
        <f t="shared" si="90"/>
        <v>30</v>
      </c>
      <c r="H987" t="str">
        <f t="shared" si="91"/>
        <v>!P.S. 228 Early Childhood Magnet School of the Arts</v>
      </c>
      <c r="I987" t="str">
        <f t="shared" si="92"/>
        <v>!Olga Guzman</v>
      </c>
      <c r="J987" s="13" t="str">
        <f t="shared" si="93"/>
        <v>!K-2</v>
      </c>
      <c r="K987" s="14" t="str">
        <f t="shared" si="95"/>
        <v>!A</v>
      </c>
      <c r="L987" s="15" t="str">
        <f t="shared" si="94"/>
        <v>!45.9</v>
      </c>
      <c r="M987" s="7"/>
      <c r="N987" s="8"/>
      <c r="O987" s="9"/>
      <c r="P987" s="10"/>
      <c r="Q987" s="11"/>
    </row>
    <row r="988" spans="1:17" x14ac:dyDescent="0.25">
      <c r="A988" s="2">
        <v>30</v>
      </c>
      <c r="B988" s="3" t="s">
        <v>1983</v>
      </c>
      <c r="C988" s="4" t="s">
        <v>1984</v>
      </c>
      <c r="D988" s="5" t="s">
        <v>8</v>
      </c>
      <c r="E988" s="22" t="s">
        <v>9</v>
      </c>
      <c r="F988" s="25">
        <v>45.9</v>
      </c>
      <c r="G988" s="6">
        <f t="shared" si="90"/>
        <v>30</v>
      </c>
      <c r="H988" t="str">
        <f t="shared" si="91"/>
        <v>!I.S. 230</v>
      </c>
      <c r="I988" t="str">
        <f t="shared" si="92"/>
        <v>!Sharon Terry</v>
      </c>
      <c r="J988" s="13" t="str">
        <f t="shared" si="93"/>
        <v>!Middle</v>
      </c>
      <c r="K988" s="14" t="str">
        <f t="shared" si="95"/>
        <v>!B</v>
      </c>
      <c r="L988" s="15" t="str">
        <f t="shared" si="94"/>
        <v>!45.9</v>
      </c>
      <c r="M988" s="7"/>
      <c r="N988" s="8"/>
      <c r="O988" s="9"/>
      <c r="P988" s="10"/>
      <c r="Q988" s="11"/>
    </row>
    <row r="989" spans="1:17" x14ac:dyDescent="0.25">
      <c r="A989" s="2">
        <v>30</v>
      </c>
      <c r="B989" s="3" t="s">
        <v>1985</v>
      </c>
      <c r="C989" s="4" t="s">
        <v>1986</v>
      </c>
      <c r="D989" s="5" t="s">
        <v>21</v>
      </c>
      <c r="E989" s="22" t="s">
        <v>18</v>
      </c>
      <c r="F989" s="25">
        <v>35.9</v>
      </c>
      <c r="G989" s="6">
        <f t="shared" si="90"/>
        <v>30</v>
      </c>
      <c r="H989" t="str">
        <f t="shared" si="91"/>
        <v>!P.S. 234</v>
      </c>
      <c r="I989" t="str">
        <f t="shared" si="92"/>
        <v>!Thea Pallos</v>
      </c>
      <c r="J989" s="13" t="str">
        <f t="shared" si="93"/>
        <v>!Elementary</v>
      </c>
      <c r="K989" s="14" t="str">
        <f t="shared" si="95"/>
        <v>!C</v>
      </c>
      <c r="L989" s="15" t="str">
        <f t="shared" si="94"/>
        <v>!35.9</v>
      </c>
      <c r="M989" s="7"/>
      <c r="N989" s="8"/>
      <c r="O989" s="9"/>
      <c r="P989" s="10"/>
      <c r="Q989" s="11"/>
    </row>
    <row r="990" spans="1:17" x14ac:dyDescent="0.25">
      <c r="A990" s="2">
        <v>30</v>
      </c>
      <c r="B990" s="3" t="s">
        <v>1987</v>
      </c>
      <c r="C990" s="4" t="s">
        <v>1988</v>
      </c>
      <c r="D990" s="5" t="s">
        <v>8</v>
      </c>
      <c r="E990" s="22" t="s">
        <v>12</v>
      </c>
      <c r="F990" s="25">
        <v>71.7</v>
      </c>
      <c r="G990" s="6">
        <f t="shared" si="90"/>
        <v>30</v>
      </c>
      <c r="H990" t="str">
        <f t="shared" si="91"/>
        <v>!Academy for New Americans</v>
      </c>
      <c r="I990" t="str">
        <f t="shared" si="92"/>
        <v>!Carmen Rivera</v>
      </c>
      <c r="J990" s="13" t="str">
        <f t="shared" si="93"/>
        <v>!Middle</v>
      </c>
      <c r="K990" s="14" t="str">
        <f t="shared" si="95"/>
        <v>!A</v>
      </c>
      <c r="L990" s="15" t="str">
        <f t="shared" si="94"/>
        <v>!71.7</v>
      </c>
      <c r="M990" s="7"/>
      <c r="N990" s="8"/>
      <c r="O990" s="9"/>
      <c r="P990" s="10"/>
      <c r="Q990" s="11"/>
    </row>
    <row r="991" spans="1:17" x14ac:dyDescent="0.25">
      <c r="A991" s="2">
        <v>30</v>
      </c>
      <c r="B991" s="3" t="s">
        <v>1989</v>
      </c>
      <c r="C991" s="4" t="s">
        <v>1990</v>
      </c>
      <c r="D991" s="5" t="s">
        <v>8</v>
      </c>
      <c r="E991" s="22" t="s">
        <v>9</v>
      </c>
      <c r="F991" s="25">
        <v>53.3</v>
      </c>
      <c r="G991" s="6">
        <f t="shared" si="90"/>
        <v>30</v>
      </c>
      <c r="H991" t="str">
        <f t="shared" si="91"/>
        <v>!Young Women's Leadership School, Astoria</v>
      </c>
      <c r="I991" t="str">
        <f t="shared" si="92"/>
        <v>!Laura A Mitchell</v>
      </c>
      <c r="J991" s="13" t="str">
        <f t="shared" si="93"/>
        <v>!Middle</v>
      </c>
      <c r="K991" s="14" t="str">
        <f t="shared" si="95"/>
        <v>!B</v>
      </c>
      <c r="L991" s="15" t="str">
        <f t="shared" si="94"/>
        <v>!53.3</v>
      </c>
      <c r="M991" s="7"/>
      <c r="N991" s="8"/>
      <c r="O991" s="9"/>
      <c r="P991" s="10"/>
      <c r="Q991" s="11"/>
    </row>
    <row r="992" spans="1:17" x14ac:dyDescent="0.25">
      <c r="A992" s="2">
        <v>30</v>
      </c>
      <c r="B992" s="3" t="s">
        <v>1991</v>
      </c>
      <c r="C992" s="4" t="s">
        <v>1992</v>
      </c>
      <c r="D992" s="5" t="s">
        <v>8</v>
      </c>
      <c r="E992" s="22" t="s">
        <v>9</v>
      </c>
      <c r="F992" s="25">
        <v>53.4</v>
      </c>
      <c r="G992" s="6">
        <f t="shared" ref="G992:G1055" si="96">A992</f>
        <v>30</v>
      </c>
      <c r="H992" t="str">
        <f t="shared" ref="H992:H1055" si="97">"!" &amp;B992</f>
        <v>!Baccalaureate School for Global Education</v>
      </c>
      <c r="I992" t="str">
        <f t="shared" ref="I992:I1055" si="98">"!" &amp;C992</f>
        <v>!Kelly Joan Johnson</v>
      </c>
      <c r="J992" s="13" t="str">
        <f t="shared" ref="J992:J1055" si="99">"!" &amp;D992</f>
        <v>!Middle</v>
      </c>
      <c r="K992" s="14" t="str">
        <f t="shared" si="95"/>
        <v>!B</v>
      </c>
      <c r="L992" s="15" t="str">
        <f t="shared" ref="L992:L1055" si="100">"!" &amp;F992</f>
        <v>!53.4</v>
      </c>
      <c r="M992" s="7"/>
      <c r="N992" s="8"/>
      <c r="O992" s="9"/>
      <c r="P992" s="10"/>
      <c r="Q992" s="11"/>
    </row>
    <row r="993" spans="1:17" x14ac:dyDescent="0.25">
      <c r="A993" s="2">
        <v>31</v>
      </c>
      <c r="B993" s="3" t="s">
        <v>1993</v>
      </c>
      <c r="C993" s="4" t="s">
        <v>1994</v>
      </c>
      <c r="D993" s="5" t="s">
        <v>21</v>
      </c>
      <c r="E993" s="22" t="s">
        <v>9</v>
      </c>
      <c r="F993" s="25">
        <v>49.9</v>
      </c>
      <c r="G993" s="6">
        <f t="shared" si="96"/>
        <v>31</v>
      </c>
      <c r="H993" t="str">
        <f t="shared" si="97"/>
        <v>!P.S. 001 Tottenville</v>
      </c>
      <c r="I993" t="str">
        <f t="shared" si="98"/>
        <v>!Diane Gordin</v>
      </c>
      <c r="J993" s="13" t="str">
        <f t="shared" si="99"/>
        <v>!Elementary</v>
      </c>
      <c r="K993" s="14" t="str">
        <f t="shared" si="95"/>
        <v>!B</v>
      </c>
      <c r="L993" s="15" t="str">
        <f t="shared" si="100"/>
        <v>!49.9</v>
      </c>
      <c r="M993" s="7"/>
      <c r="N993" s="8"/>
      <c r="O993" s="9"/>
      <c r="P993" s="10"/>
      <c r="Q993" s="11"/>
    </row>
    <row r="994" spans="1:17" x14ac:dyDescent="0.25">
      <c r="A994" s="2">
        <v>31</v>
      </c>
      <c r="B994" s="3" t="s">
        <v>1995</v>
      </c>
      <c r="C994" s="4" t="s">
        <v>1996</v>
      </c>
      <c r="D994" s="5" t="s">
        <v>8</v>
      </c>
      <c r="E994" s="22" t="s">
        <v>18</v>
      </c>
      <c r="F994" s="25">
        <v>37</v>
      </c>
      <c r="G994" s="6">
        <f t="shared" si="96"/>
        <v>31</v>
      </c>
      <c r="H994" t="str">
        <f t="shared" si="97"/>
        <v>!I.S. R002 George L. Egbert</v>
      </c>
      <c r="I994" t="str">
        <f t="shared" si="98"/>
        <v>!Adrienne Stallone</v>
      </c>
      <c r="J994" s="13" t="str">
        <f t="shared" si="99"/>
        <v>!Middle</v>
      </c>
      <c r="K994" s="14" t="str">
        <f t="shared" si="95"/>
        <v>!C</v>
      </c>
      <c r="L994" s="15" t="str">
        <f t="shared" si="100"/>
        <v>!37</v>
      </c>
      <c r="M994" s="7"/>
      <c r="N994" s="8"/>
      <c r="O994" s="9"/>
      <c r="P994" s="10"/>
      <c r="Q994" s="11"/>
    </row>
    <row r="995" spans="1:17" x14ac:dyDescent="0.25">
      <c r="A995" s="2">
        <v>31</v>
      </c>
      <c r="B995" s="3" t="s">
        <v>1997</v>
      </c>
      <c r="C995" s="4" t="s">
        <v>1998</v>
      </c>
      <c r="D995" s="5" t="s">
        <v>21</v>
      </c>
      <c r="E995" s="22" t="s">
        <v>18</v>
      </c>
      <c r="F995" s="25">
        <v>28.3</v>
      </c>
      <c r="G995" s="6">
        <f t="shared" si="96"/>
        <v>31</v>
      </c>
      <c r="H995" t="str">
        <f t="shared" si="97"/>
        <v>!P.S. 003 The Margaret Gioiosa School</v>
      </c>
      <c r="I995" t="str">
        <f t="shared" si="98"/>
        <v>!Judith Wilson</v>
      </c>
      <c r="J995" s="13" t="str">
        <f t="shared" si="99"/>
        <v>!Elementary</v>
      </c>
      <c r="K995" s="14" t="str">
        <f t="shared" si="95"/>
        <v>!C</v>
      </c>
      <c r="L995" s="15" t="str">
        <f t="shared" si="100"/>
        <v>!28.3</v>
      </c>
      <c r="M995" s="7"/>
      <c r="N995" s="8"/>
      <c r="O995" s="9"/>
      <c r="P995" s="10"/>
      <c r="Q995" s="11"/>
    </row>
    <row r="996" spans="1:17" x14ac:dyDescent="0.25">
      <c r="A996" s="2">
        <v>31</v>
      </c>
      <c r="B996" s="3" t="s">
        <v>1999</v>
      </c>
      <c r="C996" s="4" t="s">
        <v>2000</v>
      </c>
      <c r="D996" s="5" t="s">
        <v>21</v>
      </c>
      <c r="E996" s="22" t="s">
        <v>18</v>
      </c>
      <c r="F996" s="25">
        <v>31.7</v>
      </c>
      <c r="G996" s="6">
        <f t="shared" si="96"/>
        <v>31</v>
      </c>
      <c r="H996" t="str">
        <f t="shared" si="97"/>
        <v>!P.S. 004 Maurice Wollin</v>
      </c>
      <c r="I996" t="str">
        <f t="shared" si="98"/>
        <v>!Mr. Marc A. Harris</v>
      </c>
      <c r="J996" s="13" t="str">
        <f t="shared" si="99"/>
        <v>!Elementary</v>
      </c>
      <c r="K996" s="14" t="str">
        <f t="shared" si="95"/>
        <v>!C</v>
      </c>
      <c r="L996" s="15" t="str">
        <f t="shared" si="100"/>
        <v>!31.7</v>
      </c>
      <c r="M996" s="7"/>
      <c r="N996" s="8"/>
      <c r="O996" s="9"/>
      <c r="P996" s="10"/>
      <c r="Q996" s="11"/>
    </row>
    <row r="997" spans="1:17" x14ac:dyDescent="0.25">
      <c r="A997" s="2">
        <v>31</v>
      </c>
      <c r="B997" s="3" t="s">
        <v>2001</v>
      </c>
      <c r="C997" s="4" t="s">
        <v>2002</v>
      </c>
      <c r="D997" s="5" t="s">
        <v>21</v>
      </c>
      <c r="E997" s="22" t="s">
        <v>18</v>
      </c>
      <c r="F997" s="25">
        <v>35.5</v>
      </c>
      <c r="G997" s="6">
        <f t="shared" si="96"/>
        <v>31</v>
      </c>
      <c r="H997" t="str">
        <f t="shared" si="97"/>
        <v>!P.S. 005 Huguenot</v>
      </c>
      <c r="I997" t="str">
        <f t="shared" si="98"/>
        <v>!Lisa Arcuri</v>
      </c>
      <c r="J997" s="13" t="str">
        <f t="shared" si="99"/>
        <v>!Elementary</v>
      </c>
      <c r="K997" s="14" t="str">
        <f t="shared" si="95"/>
        <v>!C</v>
      </c>
      <c r="L997" s="15" t="str">
        <f t="shared" si="100"/>
        <v>!35.5</v>
      </c>
      <c r="M997" s="7"/>
      <c r="N997" s="8"/>
      <c r="O997" s="9"/>
      <c r="P997" s="10"/>
      <c r="Q997" s="11"/>
    </row>
    <row r="998" spans="1:17" x14ac:dyDescent="0.25">
      <c r="A998" s="2">
        <v>31</v>
      </c>
      <c r="B998" s="3" t="s">
        <v>2003</v>
      </c>
      <c r="C998" s="4" t="s">
        <v>2004</v>
      </c>
      <c r="D998" s="5" t="s">
        <v>21</v>
      </c>
      <c r="E998" s="22" t="s">
        <v>18</v>
      </c>
      <c r="F998" s="25">
        <v>26.8</v>
      </c>
      <c r="G998" s="6">
        <f t="shared" si="96"/>
        <v>31</v>
      </c>
      <c r="H998" t="str">
        <f t="shared" si="97"/>
        <v>!P.S. 6 Corporal Allan F. Kivlehan School</v>
      </c>
      <c r="I998" t="str">
        <f t="shared" si="98"/>
        <v>!Cynthia Difolco</v>
      </c>
      <c r="J998" s="13" t="str">
        <f t="shared" si="99"/>
        <v>!Elementary</v>
      </c>
      <c r="K998" s="14" t="str">
        <f t="shared" si="95"/>
        <v>!C</v>
      </c>
      <c r="L998" s="15" t="str">
        <f t="shared" si="100"/>
        <v>!26.8</v>
      </c>
      <c r="M998" s="7"/>
      <c r="N998" s="8"/>
      <c r="O998" s="9"/>
      <c r="P998" s="10"/>
      <c r="Q998" s="11"/>
    </row>
    <row r="999" spans="1:17" x14ac:dyDescent="0.25">
      <c r="A999" s="2">
        <v>31</v>
      </c>
      <c r="B999" s="3" t="s">
        <v>2005</v>
      </c>
      <c r="C999" s="4" t="s">
        <v>2006</v>
      </c>
      <c r="D999" s="5" t="s">
        <v>8</v>
      </c>
      <c r="E999" s="22" t="s">
        <v>9</v>
      </c>
      <c r="F999" s="25">
        <v>50.6</v>
      </c>
      <c r="G999" s="6">
        <f t="shared" si="96"/>
        <v>31</v>
      </c>
      <c r="H999" t="str">
        <f t="shared" si="97"/>
        <v>!I.S. 007 Elias Bernstein</v>
      </c>
      <c r="I999" t="str">
        <f t="shared" si="98"/>
        <v>!Dr. Nora De Rosa-Karby</v>
      </c>
      <c r="J999" s="13" t="str">
        <f t="shared" si="99"/>
        <v>!Middle</v>
      </c>
      <c r="K999" s="14" t="str">
        <f t="shared" si="95"/>
        <v>!B</v>
      </c>
      <c r="L999" s="15" t="str">
        <f t="shared" si="100"/>
        <v>!50.6</v>
      </c>
      <c r="M999" s="7"/>
      <c r="N999" s="8"/>
      <c r="O999" s="9"/>
      <c r="P999" s="10"/>
      <c r="Q999" s="11"/>
    </row>
    <row r="1000" spans="1:17" x14ac:dyDescent="0.25">
      <c r="A1000" s="2">
        <v>31</v>
      </c>
      <c r="B1000" s="3" t="s">
        <v>2007</v>
      </c>
      <c r="C1000" s="4" t="s">
        <v>1430</v>
      </c>
      <c r="D1000" s="5" t="s">
        <v>21</v>
      </c>
      <c r="E1000" s="22" t="s">
        <v>12</v>
      </c>
      <c r="F1000" s="25">
        <v>82.1</v>
      </c>
      <c r="G1000" s="6">
        <f t="shared" si="96"/>
        <v>31</v>
      </c>
      <c r="H1000" t="str">
        <f t="shared" si="97"/>
        <v>!P.S. 8 Shirlee Solomon</v>
      </c>
      <c r="I1000" t="str">
        <f t="shared" si="98"/>
        <v>!Lisa Esposito</v>
      </c>
      <c r="J1000" s="13" t="str">
        <f t="shared" si="99"/>
        <v>!Elementary</v>
      </c>
      <c r="K1000" s="14" t="str">
        <f t="shared" si="95"/>
        <v>!A</v>
      </c>
      <c r="L1000" s="15" t="str">
        <f t="shared" si="100"/>
        <v>!82.1</v>
      </c>
      <c r="M1000" s="7"/>
      <c r="N1000" s="8"/>
      <c r="O1000" s="9"/>
      <c r="P1000" s="10"/>
      <c r="Q1000" s="11"/>
    </row>
    <row r="1001" spans="1:17" x14ac:dyDescent="0.25">
      <c r="A1001" s="2">
        <v>31</v>
      </c>
      <c r="B1001" s="3" t="s">
        <v>2008</v>
      </c>
      <c r="C1001" s="4" t="s">
        <v>2009</v>
      </c>
      <c r="D1001" s="5" t="s">
        <v>21</v>
      </c>
      <c r="E1001" s="22" t="s">
        <v>18</v>
      </c>
      <c r="F1001" s="25">
        <v>36.299999999999997</v>
      </c>
      <c r="G1001" s="6">
        <f t="shared" si="96"/>
        <v>31</v>
      </c>
      <c r="H1001" t="str">
        <f t="shared" si="97"/>
        <v>!P.S. 11 Thomas Dongan School</v>
      </c>
      <c r="I1001" t="str">
        <f t="shared" si="98"/>
        <v>!Erica Mattera</v>
      </c>
      <c r="J1001" s="13" t="str">
        <f t="shared" si="99"/>
        <v>!Elementary</v>
      </c>
      <c r="K1001" s="14" t="str">
        <f t="shared" si="95"/>
        <v>!C</v>
      </c>
      <c r="L1001" s="15" t="str">
        <f t="shared" si="100"/>
        <v>!36.3</v>
      </c>
      <c r="M1001" s="7"/>
      <c r="N1001" s="8"/>
      <c r="O1001" s="9"/>
      <c r="P1001" s="10"/>
      <c r="Q1001" s="11"/>
    </row>
    <row r="1002" spans="1:17" x14ac:dyDescent="0.25">
      <c r="A1002" s="2">
        <v>31</v>
      </c>
      <c r="B1002" s="3" t="s">
        <v>2010</v>
      </c>
      <c r="C1002" s="4" t="s">
        <v>2011</v>
      </c>
      <c r="D1002" s="5" t="s">
        <v>21</v>
      </c>
      <c r="E1002" s="22" t="s">
        <v>9</v>
      </c>
      <c r="F1002" s="25">
        <v>43.1</v>
      </c>
      <c r="G1002" s="6">
        <f t="shared" si="96"/>
        <v>31</v>
      </c>
      <c r="H1002" t="str">
        <f t="shared" si="97"/>
        <v>!P.S. 013 M. L. Lindemeyer</v>
      </c>
      <c r="I1002" t="str">
        <f t="shared" si="98"/>
        <v>!Paul Martuccio</v>
      </c>
      <c r="J1002" s="13" t="str">
        <f t="shared" si="99"/>
        <v>!Elementary</v>
      </c>
      <c r="K1002" s="14" t="str">
        <f t="shared" si="95"/>
        <v>!B</v>
      </c>
      <c r="L1002" s="15" t="str">
        <f t="shared" si="100"/>
        <v>!43.1</v>
      </c>
      <c r="M1002" s="7"/>
      <c r="N1002" s="8"/>
      <c r="O1002" s="9"/>
      <c r="P1002" s="10"/>
      <c r="Q1002" s="11"/>
    </row>
    <row r="1003" spans="1:17" x14ac:dyDescent="0.25">
      <c r="A1003" s="2">
        <v>31</v>
      </c>
      <c r="B1003" s="3" t="s">
        <v>2012</v>
      </c>
      <c r="C1003" s="4" t="s">
        <v>2013</v>
      </c>
      <c r="D1003" s="5" t="s">
        <v>21</v>
      </c>
      <c r="E1003" s="22" t="s">
        <v>24</v>
      </c>
      <c r="F1003" s="25">
        <v>21.2</v>
      </c>
      <c r="G1003" s="6">
        <f t="shared" si="96"/>
        <v>31</v>
      </c>
      <c r="H1003" t="str">
        <f t="shared" si="97"/>
        <v>!P.S. 014 Cornelius Vanderbilt</v>
      </c>
      <c r="I1003" t="str">
        <f t="shared" si="98"/>
        <v>!Nancy Hargett</v>
      </c>
      <c r="J1003" s="13" t="str">
        <f t="shared" si="99"/>
        <v>!Elementary</v>
      </c>
      <c r="K1003" s="14" t="str">
        <f t="shared" si="95"/>
        <v>!D</v>
      </c>
      <c r="L1003" s="15" t="str">
        <f t="shared" si="100"/>
        <v>!21.2</v>
      </c>
      <c r="M1003" s="7"/>
      <c r="N1003" s="8"/>
      <c r="O1003" s="9"/>
      <c r="P1003" s="10"/>
      <c r="Q1003" s="11"/>
    </row>
    <row r="1004" spans="1:17" x14ac:dyDescent="0.25">
      <c r="A1004" s="2">
        <v>31</v>
      </c>
      <c r="B1004" s="3" t="s">
        <v>2014</v>
      </c>
      <c r="C1004" s="4" t="s">
        <v>2015</v>
      </c>
      <c r="D1004" s="5" t="s">
        <v>21</v>
      </c>
      <c r="E1004" s="22" t="s">
        <v>18</v>
      </c>
      <c r="F1004" s="25">
        <v>39.9</v>
      </c>
      <c r="G1004" s="6">
        <f t="shared" si="96"/>
        <v>31</v>
      </c>
      <c r="H1004" t="str">
        <f t="shared" si="97"/>
        <v>!P.S. 016 John J. Driscoll</v>
      </c>
      <c r="I1004" t="str">
        <f t="shared" si="98"/>
        <v>!Vincenza Gallassio</v>
      </c>
      <c r="J1004" s="13" t="str">
        <f t="shared" si="99"/>
        <v>!Elementary</v>
      </c>
      <c r="K1004" s="14" t="str">
        <f t="shared" si="95"/>
        <v>!C</v>
      </c>
      <c r="L1004" s="15" t="str">
        <f t="shared" si="100"/>
        <v>!39.9</v>
      </c>
      <c r="M1004" s="7"/>
      <c r="N1004" s="8"/>
      <c r="O1004" s="9"/>
      <c r="P1004" s="10"/>
      <c r="Q1004" s="11"/>
    </row>
    <row r="1005" spans="1:17" x14ac:dyDescent="0.25">
      <c r="A1005" s="2">
        <v>31</v>
      </c>
      <c r="B1005" s="3" t="s">
        <v>2016</v>
      </c>
      <c r="C1005" s="4" t="s">
        <v>2017</v>
      </c>
      <c r="D1005" s="5" t="s">
        <v>21</v>
      </c>
      <c r="E1005" s="22" t="s">
        <v>18</v>
      </c>
      <c r="F1005" s="25">
        <v>34</v>
      </c>
      <c r="G1005" s="6">
        <f t="shared" si="96"/>
        <v>31</v>
      </c>
      <c r="H1005" t="str">
        <f t="shared" si="97"/>
        <v>!P.S. 018 John G. Whittier</v>
      </c>
      <c r="I1005" t="str">
        <f t="shared" si="98"/>
        <v>!Robert Rodriguez</v>
      </c>
      <c r="J1005" s="13" t="str">
        <f t="shared" si="99"/>
        <v>!Elementary</v>
      </c>
      <c r="K1005" s="14" t="str">
        <f t="shared" si="95"/>
        <v>!C</v>
      </c>
      <c r="L1005" s="15" t="str">
        <f t="shared" si="100"/>
        <v>!34</v>
      </c>
      <c r="M1005" s="7"/>
      <c r="N1005" s="8"/>
      <c r="O1005" s="9"/>
      <c r="P1005" s="10"/>
      <c r="Q1005" s="11"/>
    </row>
    <row r="1006" spans="1:17" x14ac:dyDescent="0.25">
      <c r="A1006" s="2">
        <v>31</v>
      </c>
      <c r="B1006" s="3" t="s">
        <v>2018</v>
      </c>
      <c r="C1006" s="4" t="s">
        <v>2019</v>
      </c>
      <c r="D1006" s="5" t="s">
        <v>21</v>
      </c>
      <c r="E1006" s="22" t="s">
        <v>12</v>
      </c>
      <c r="F1006" s="25">
        <v>67.599999999999994</v>
      </c>
      <c r="G1006" s="6">
        <f t="shared" si="96"/>
        <v>31</v>
      </c>
      <c r="H1006" t="str">
        <f t="shared" si="97"/>
        <v>!P.S. 019 The Curtis School</v>
      </c>
      <c r="I1006" t="str">
        <f t="shared" si="98"/>
        <v>!Mary Petrone</v>
      </c>
      <c r="J1006" s="13" t="str">
        <f t="shared" si="99"/>
        <v>!Elementary</v>
      </c>
      <c r="K1006" s="14" t="str">
        <f t="shared" si="95"/>
        <v>!A</v>
      </c>
      <c r="L1006" s="15" t="str">
        <f t="shared" si="100"/>
        <v>!67.6</v>
      </c>
      <c r="M1006" s="7"/>
      <c r="N1006" s="8"/>
      <c r="O1006" s="9"/>
      <c r="P1006" s="10"/>
      <c r="Q1006" s="11"/>
    </row>
    <row r="1007" spans="1:17" x14ac:dyDescent="0.25">
      <c r="A1007" s="2">
        <v>31</v>
      </c>
      <c r="B1007" s="3" t="s">
        <v>2020</v>
      </c>
      <c r="C1007" s="4" t="s">
        <v>2021</v>
      </c>
      <c r="D1007" s="5" t="s">
        <v>21</v>
      </c>
      <c r="E1007" s="22" t="s">
        <v>18</v>
      </c>
      <c r="F1007" s="25">
        <v>32.200000000000003</v>
      </c>
      <c r="G1007" s="6">
        <f t="shared" si="96"/>
        <v>31</v>
      </c>
      <c r="H1007" t="str">
        <f t="shared" si="97"/>
        <v>!P.S. 020 Port Richmond</v>
      </c>
      <c r="I1007" t="str">
        <f t="shared" si="98"/>
        <v>!Marie Munoz</v>
      </c>
      <c r="J1007" s="13" t="str">
        <f t="shared" si="99"/>
        <v>!Elementary</v>
      </c>
      <c r="K1007" s="14" t="str">
        <f t="shared" si="95"/>
        <v>!C</v>
      </c>
      <c r="L1007" s="15" t="str">
        <f t="shared" si="100"/>
        <v>!32.2</v>
      </c>
      <c r="M1007" s="7"/>
      <c r="N1007" s="8"/>
      <c r="O1007" s="9"/>
      <c r="P1007" s="10"/>
      <c r="Q1007" s="11"/>
    </row>
    <row r="1008" spans="1:17" x14ac:dyDescent="0.25">
      <c r="A1008" s="2">
        <v>31</v>
      </c>
      <c r="B1008" s="3" t="s">
        <v>2022</v>
      </c>
      <c r="C1008" s="4" t="s">
        <v>2023</v>
      </c>
      <c r="D1008" s="5" t="s">
        <v>21</v>
      </c>
      <c r="E1008" s="22" t="s">
        <v>18</v>
      </c>
      <c r="F1008" s="25">
        <v>38.9</v>
      </c>
      <c r="G1008" s="6">
        <f t="shared" si="96"/>
        <v>31</v>
      </c>
      <c r="H1008" t="str">
        <f t="shared" si="97"/>
        <v>!P.S. 21 Margaret Emery-Elm Park</v>
      </c>
      <c r="I1008" t="str">
        <f t="shared" si="98"/>
        <v>!Gina Moreno</v>
      </c>
      <c r="J1008" s="13" t="str">
        <f t="shared" si="99"/>
        <v>!Elementary</v>
      </c>
      <c r="K1008" s="14" t="str">
        <f t="shared" si="95"/>
        <v>!C</v>
      </c>
      <c r="L1008" s="15" t="str">
        <f t="shared" si="100"/>
        <v>!38.9</v>
      </c>
      <c r="M1008" s="7"/>
      <c r="N1008" s="8"/>
      <c r="O1008" s="9"/>
      <c r="P1008" s="10"/>
      <c r="Q1008" s="11"/>
    </row>
    <row r="1009" spans="1:17" x14ac:dyDescent="0.25">
      <c r="A1009" s="2">
        <v>31</v>
      </c>
      <c r="B1009" s="3" t="s">
        <v>2024</v>
      </c>
      <c r="C1009" s="4" t="s">
        <v>2025</v>
      </c>
      <c r="D1009" s="5" t="s">
        <v>21</v>
      </c>
      <c r="E1009" s="22" t="s">
        <v>18</v>
      </c>
      <c r="F1009" s="25">
        <v>39.799999999999997</v>
      </c>
      <c r="G1009" s="6">
        <f t="shared" si="96"/>
        <v>31</v>
      </c>
      <c r="H1009" t="str">
        <f t="shared" si="97"/>
        <v>!P.S. 022 Graniteville</v>
      </c>
      <c r="I1009" t="str">
        <f t="shared" si="98"/>
        <v>!Melissa Lamb Donath</v>
      </c>
      <c r="J1009" s="13" t="str">
        <f t="shared" si="99"/>
        <v>!Elementary</v>
      </c>
      <c r="K1009" s="14" t="str">
        <f t="shared" si="95"/>
        <v>!C</v>
      </c>
      <c r="L1009" s="15" t="str">
        <f t="shared" si="100"/>
        <v>!39.8</v>
      </c>
      <c r="M1009" s="7"/>
      <c r="N1009" s="8"/>
      <c r="O1009" s="9"/>
      <c r="P1009" s="10"/>
      <c r="Q1009" s="11"/>
    </row>
    <row r="1010" spans="1:17" x14ac:dyDescent="0.25">
      <c r="A1010" s="2">
        <v>31</v>
      </c>
      <c r="B1010" s="3" t="s">
        <v>2026</v>
      </c>
      <c r="C1010" s="4" t="s">
        <v>2027</v>
      </c>
      <c r="D1010" s="5" t="s">
        <v>21</v>
      </c>
      <c r="E1010" s="22" t="s">
        <v>12</v>
      </c>
      <c r="F1010" s="25">
        <v>65.400000000000006</v>
      </c>
      <c r="G1010" s="6">
        <f t="shared" si="96"/>
        <v>31</v>
      </c>
      <c r="H1010" t="str">
        <f t="shared" si="97"/>
        <v>!P.S. 023 Richmondtown</v>
      </c>
      <c r="I1010" t="str">
        <f t="shared" si="98"/>
        <v>!Frank Campagna</v>
      </c>
      <c r="J1010" s="13" t="str">
        <f t="shared" si="99"/>
        <v>!Elementary</v>
      </c>
      <c r="K1010" s="14" t="str">
        <f t="shared" si="95"/>
        <v>!A</v>
      </c>
      <c r="L1010" s="15" t="str">
        <f t="shared" si="100"/>
        <v>!65.4</v>
      </c>
      <c r="M1010" s="7"/>
      <c r="N1010" s="8"/>
      <c r="O1010" s="9"/>
      <c r="P1010" s="10"/>
      <c r="Q1010" s="11"/>
    </row>
    <row r="1011" spans="1:17" x14ac:dyDescent="0.25">
      <c r="A1011" s="2">
        <v>31</v>
      </c>
      <c r="B1011" s="3" t="s">
        <v>2028</v>
      </c>
      <c r="C1011" s="4" t="s">
        <v>2029</v>
      </c>
      <c r="D1011" s="5" t="s">
        <v>8</v>
      </c>
      <c r="E1011" s="22" t="s">
        <v>9</v>
      </c>
      <c r="F1011" s="25">
        <v>44.4</v>
      </c>
      <c r="G1011" s="6">
        <f t="shared" si="96"/>
        <v>31</v>
      </c>
      <c r="H1011" t="str">
        <f t="shared" si="97"/>
        <v>!I.S. 024 Myra S. Barnes</v>
      </c>
      <c r="I1011" t="str">
        <f t="shared" si="98"/>
        <v>!Lenny Santamaria</v>
      </c>
      <c r="J1011" s="13" t="str">
        <f t="shared" si="99"/>
        <v>!Middle</v>
      </c>
      <c r="K1011" s="14" t="str">
        <f t="shared" si="95"/>
        <v>!B</v>
      </c>
      <c r="L1011" s="15" t="str">
        <f t="shared" si="100"/>
        <v>!44.4</v>
      </c>
      <c r="M1011" s="7"/>
      <c r="N1011" s="8"/>
      <c r="O1011" s="9"/>
      <c r="P1011" s="10"/>
      <c r="Q1011" s="11"/>
    </row>
    <row r="1012" spans="1:17" x14ac:dyDescent="0.25">
      <c r="A1012" s="2">
        <v>31</v>
      </c>
      <c r="B1012" s="3" t="s">
        <v>2030</v>
      </c>
      <c r="C1012" s="4" t="s">
        <v>2031</v>
      </c>
      <c r="D1012" s="5" t="s">
        <v>21</v>
      </c>
      <c r="E1012" s="22" t="s">
        <v>9</v>
      </c>
      <c r="F1012" s="25">
        <v>47.4</v>
      </c>
      <c r="G1012" s="6">
        <f t="shared" si="96"/>
        <v>31</v>
      </c>
      <c r="H1012" t="str">
        <f t="shared" si="97"/>
        <v>!P.S. 026 The Carteret School</v>
      </c>
      <c r="I1012" t="str">
        <f t="shared" si="98"/>
        <v>!Laura Kump/Joanne Mecane</v>
      </c>
      <c r="J1012" s="13" t="str">
        <f t="shared" si="99"/>
        <v>!Elementary</v>
      </c>
      <c r="K1012" s="14" t="str">
        <f t="shared" si="95"/>
        <v>!B</v>
      </c>
      <c r="L1012" s="15" t="str">
        <f t="shared" si="100"/>
        <v>!47.4</v>
      </c>
      <c r="M1012" s="7"/>
      <c r="N1012" s="8"/>
      <c r="O1012" s="9"/>
      <c r="P1012" s="10"/>
      <c r="Q1012" s="11"/>
    </row>
    <row r="1013" spans="1:17" x14ac:dyDescent="0.25">
      <c r="A1013" s="2">
        <v>31</v>
      </c>
      <c r="B1013" s="3" t="s">
        <v>2032</v>
      </c>
      <c r="C1013" s="4" t="s">
        <v>2033</v>
      </c>
      <c r="D1013" s="5" t="s">
        <v>8</v>
      </c>
      <c r="E1013" s="22" t="s">
        <v>18</v>
      </c>
      <c r="F1013" s="25">
        <v>38.799999999999997</v>
      </c>
      <c r="G1013" s="6">
        <f t="shared" si="96"/>
        <v>31</v>
      </c>
      <c r="H1013" t="str">
        <f t="shared" si="97"/>
        <v>!I.S. 027 Anning S. Prall</v>
      </c>
      <c r="I1013" t="str">
        <f t="shared" si="98"/>
        <v>!Tracey Kornish</v>
      </c>
      <c r="J1013" s="13" t="str">
        <f t="shared" si="99"/>
        <v>!Middle</v>
      </c>
      <c r="K1013" s="14" t="str">
        <f t="shared" si="95"/>
        <v>!C</v>
      </c>
      <c r="L1013" s="15" t="str">
        <f t="shared" si="100"/>
        <v>!38.8</v>
      </c>
      <c r="M1013" s="7"/>
      <c r="N1013" s="8"/>
      <c r="O1013" s="9"/>
      <c r="P1013" s="10"/>
      <c r="Q1013" s="11"/>
    </row>
    <row r="1014" spans="1:17" x14ac:dyDescent="0.25">
      <c r="A1014" s="2">
        <v>31</v>
      </c>
      <c r="B1014" s="3" t="s">
        <v>2034</v>
      </c>
      <c r="C1014" s="4" t="s">
        <v>2035</v>
      </c>
      <c r="D1014" s="5" t="s">
        <v>21</v>
      </c>
      <c r="E1014" s="22" t="s">
        <v>9</v>
      </c>
      <c r="F1014" s="25">
        <v>45.8</v>
      </c>
      <c r="G1014" s="6">
        <f t="shared" si="96"/>
        <v>31</v>
      </c>
      <c r="H1014" t="str">
        <f t="shared" si="97"/>
        <v>!P.S. 029 Bardwell</v>
      </c>
      <c r="I1014" t="str">
        <f t="shared" si="98"/>
        <v>!Mrs. Linda Manfredi</v>
      </c>
      <c r="J1014" s="13" t="str">
        <f t="shared" si="99"/>
        <v>!Elementary</v>
      </c>
      <c r="K1014" s="14" t="str">
        <f t="shared" si="95"/>
        <v>!B</v>
      </c>
      <c r="L1014" s="15" t="str">
        <f t="shared" si="100"/>
        <v>!45.8</v>
      </c>
      <c r="M1014" s="7"/>
      <c r="N1014" s="8"/>
      <c r="O1014" s="9"/>
      <c r="P1014" s="10"/>
      <c r="Q1014" s="11"/>
    </row>
    <row r="1015" spans="1:17" x14ac:dyDescent="0.25">
      <c r="A1015" s="2">
        <v>31</v>
      </c>
      <c r="B1015" s="3" t="s">
        <v>2036</v>
      </c>
      <c r="C1015" s="4" t="s">
        <v>2037</v>
      </c>
      <c r="D1015" s="5" t="s">
        <v>21</v>
      </c>
      <c r="E1015" s="22" t="s">
        <v>9</v>
      </c>
      <c r="F1015" s="25">
        <v>51.9</v>
      </c>
      <c r="G1015" s="6">
        <f t="shared" si="96"/>
        <v>31</v>
      </c>
      <c r="H1015" t="str">
        <f t="shared" si="97"/>
        <v>!P.S. 030 Westerleigh</v>
      </c>
      <c r="I1015" t="str">
        <f t="shared" si="98"/>
        <v>!Mrs. Denise N. Spina</v>
      </c>
      <c r="J1015" s="13" t="str">
        <f t="shared" si="99"/>
        <v>!Elementary</v>
      </c>
      <c r="K1015" s="14" t="str">
        <f t="shared" si="95"/>
        <v>!B</v>
      </c>
      <c r="L1015" s="15" t="str">
        <f t="shared" si="100"/>
        <v>!51.9</v>
      </c>
      <c r="M1015" s="7"/>
      <c r="N1015" s="8"/>
      <c r="O1015" s="9"/>
      <c r="P1015" s="10"/>
      <c r="Q1015" s="11"/>
    </row>
    <row r="1016" spans="1:17" x14ac:dyDescent="0.25">
      <c r="A1016" s="2">
        <v>31</v>
      </c>
      <c r="B1016" s="3" t="s">
        <v>2038</v>
      </c>
      <c r="C1016" s="4" t="s">
        <v>2039</v>
      </c>
      <c r="D1016" s="5" t="s">
        <v>21</v>
      </c>
      <c r="E1016" s="22" t="s">
        <v>9</v>
      </c>
      <c r="F1016" s="25">
        <v>41.3</v>
      </c>
      <c r="G1016" s="6">
        <f t="shared" si="96"/>
        <v>31</v>
      </c>
      <c r="H1016" t="str">
        <f t="shared" si="97"/>
        <v>!P.S. 031 William T. Davis</v>
      </c>
      <c r="I1016" t="str">
        <f t="shared" si="98"/>
        <v>!Patricia Covington</v>
      </c>
      <c r="J1016" s="13" t="str">
        <f t="shared" si="99"/>
        <v>!Elementary</v>
      </c>
      <c r="K1016" s="14" t="str">
        <f t="shared" si="95"/>
        <v>!B</v>
      </c>
      <c r="L1016" s="15" t="str">
        <f t="shared" si="100"/>
        <v>!41.3</v>
      </c>
      <c r="M1016" s="7"/>
      <c r="N1016" s="8"/>
      <c r="O1016" s="9"/>
      <c r="P1016" s="10"/>
      <c r="Q1016" s="11"/>
    </row>
    <row r="1017" spans="1:17" x14ac:dyDescent="0.25">
      <c r="A1017" s="2">
        <v>31</v>
      </c>
      <c r="B1017" s="3" t="s">
        <v>2040</v>
      </c>
      <c r="C1017" s="4" t="s">
        <v>2041</v>
      </c>
      <c r="D1017" s="5" t="s">
        <v>21</v>
      </c>
      <c r="E1017" s="22" t="s">
        <v>9</v>
      </c>
      <c r="F1017" s="25">
        <v>53.4</v>
      </c>
      <c r="G1017" s="6">
        <f t="shared" si="96"/>
        <v>31</v>
      </c>
      <c r="H1017" t="str">
        <f t="shared" si="97"/>
        <v>!P.S. 032 The Gifford School</v>
      </c>
      <c r="I1017" t="str">
        <f t="shared" si="98"/>
        <v>!Nancy Spataro</v>
      </c>
      <c r="J1017" s="13" t="str">
        <f t="shared" si="99"/>
        <v>!Elementary</v>
      </c>
      <c r="K1017" s="14" t="str">
        <f t="shared" si="95"/>
        <v>!B</v>
      </c>
      <c r="L1017" s="15" t="str">
        <f t="shared" si="100"/>
        <v>!53.4</v>
      </c>
      <c r="M1017" s="7"/>
      <c r="N1017" s="8"/>
      <c r="O1017" s="9"/>
      <c r="P1017" s="10"/>
      <c r="Q1017" s="11"/>
    </row>
    <row r="1018" spans="1:17" x14ac:dyDescent="0.25">
      <c r="A1018" s="2">
        <v>31</v>
      </c>
      <c r="B1018" s="3" t="s">
        <v>2042</v>
      </c>
      <c r="C1018" s="4" t="s">
        <v>2043</v>
      </c>
      <c r="D1018" s="5" t="s">
        <v>8</v>
      </c>
      <c r="E1018" s="22" t="s">
        <v>18</v>
      </c>
      <c r="F1018" s="25">
        <v>38.6</v>
      </c>
      <c r="G1018" s="6">
        <f t="shared" si="96"/>
        <v>31</v>
      </c>
      <c r="H1018" t="str">
        <f t="shared" si="97"/>
        <v>!I.S. 034 Tottenville</v>
      </c>
      <c r="I1018" t="str">
        <f t="shared" si="98"/>
        <v>!Jeff Preston</v>
      </c>
      <c r="J1018" s="13" t="str">
        <f t="shared" si="99"/>
        <v>!Middle</v>
      </c>
      <c r="K1018" s="14" t="str">
        <f t="shared" si="95"/>
        <v>!C</v>
      </c>
      <c r="L1018" s="15" t="str">
        <f t="shared" si="100"/>
        <v>!38.6</v>
      </c>
      <c r="M1018" s="7"/>
      <c r="N1018" s="8"/>
      <c r="O1018" s="9"/>
      <c r="P1018" s="10"/>
      <c r="Q1018" s="11"/>
    </row>
    <row r="1019" spans="1:17" x14ac:dyDescent="0.25">
      <c r="A1019" s="2">
        <v>31</v>
      </c>
      <c r="B1019" s="3" t="s">
        <v>2044</v>
      </c>
      <c r="C1019" s="4" t="s">
        <v>2045</v>
      </c>
      <c r="D1019" s="5" t="s">
        <v>21</v>
      </c>
      <c r="E1019" s="22" t="s">
        <v>18</v>
      </c>
      <c r="F1019" s="25">
        <v>36.200000000000003</v>
      </c>
      <c r="G1019" s="6">
        <f t="shared" si="96"/>
        <v>31</v>
      </c>
      <c r="H1019" t="str">
        <f t="shared" si="97"/>
        <v>!P.S. 35 The Clove Valley School</v>
      </c>
      <c r="I1019" t="str">
        <f t="shared" si="98"/>
        <v>!Melissa Garofalo</v>
      </c>
      <c r="J1019" s="13" t="str">
        <f t="shared" si="99"/>
        <v>!Elementary</v>
      </c>
      <c r="K1019" s="14" t="str">
        <f t="shared" si="95"/>
        <v>!C</v>
      </c>
      <c r="L1019" s="15" t="str">
        <f t="shared" si="100"/>
        <v>!36.2</v>
      </c>
      <c r="M1019" s="7"/>
      <c r="N1019" s="8"/>
      <c r="O1019" s="9"/>
      <c r="P1019" s="10"/>
      <c r="Q1019" s="11"/>
    </row>
    <row r="1020" spans="1:17" x14ac:dyDescent="0.25">
      <c r="A1020" s="2">
        <v>31</v>
      </c>
      <c r="B1020" s="3" t="s">
        <v>2046</v>
      </c>
      <c r="C1020" s="4" t="s">
        <v>2047</v>
      </c>
      <c r="D1020" s="5" t="s">
        <v>21</v>
      </c>
      <c r="E1020" s="22" t="s">
        <v>9</v>
      </c>
      <c r="F1020" s="25">
        <v>47.9</v>
      </c>
      <c r="G1020" s="6">
        <f t="shared" si="96"/>
        <v>31</v>
      </c>
      <c r="H1020" t="str">
        <f t="shared" si="97"/>
        <v>!P.S. 036 J. C. Drumgoole</v>
      </c>
      <c r="I1020" t="str">
        <f t="shared" si="98"/>
        <v>!Barbara Bellafatto</v>
      </c>
      <c r="J1020" s="13" t="str">
        <f t="shared" si="99"/>
        <v>!Elementary</v>
      </c>
      <c r="K1020" s="14" t="str">
        <f t="shared" si="95"/>
        <v>!B</v>
      </c>
      <c r="L1020" s="15" t="str">
        <f t="shared" si="100"/>
        <v>!47.9</v>
      </c>
      <c r="M1020" s="7"/>
      <c r="N1020" s="8"/>
      <c r="O1020" s="9"/>
      <c r="P1020" s="10"/>
      <c r="Q1020" s="11"/>
    </row>
    <row r="1021" spans="1:17" x14ac:dyDescent="0.25">
      <c r="A1021" s="2">
        <v>31</v>
      </c>
      <c r="B1021" s="3" t="s">
        <v>2048</v>
      </c>
      <c r="C1021" s="4" t="s">
        <v>2049</v>
      </c>
      <c r="D1021" s="5" t="s">
        <v>21</v>
      </c>
      <c r="E1021" s="22" t="s">
        <v>18</v>
      </c>
      <c r="F1021" s="25">
        <v>35.4</v>
      </c>
      <c r="G1021" s="6">
        <f t="shared" si="96"/>
        <v>31</v>
      </c>
      <c r="H1021" t="str">
        <f t="shared" si="97"/>
        <v>!P.S. 038 George Cromwell</v>
      </c>
      <c r="I1021" t="str">
        <f t="shared" si="98"/>
        <v>!Everlidys Robles</v>
      </c>
      <c r="J1021" s="13" t="str">
        <f t="shared" si="99"/>
        <v>!Elementary</v>
      </c>
      <c r="K1021" s="14" t="str">
        <f t="shared" si="95"/>
        <v>!C</v>
      </c>
      <c r="L1021" s="15" t="str">
        <f t="shared" si="100"/>
        <v>!35.4</v>
      </c>
      <c r="M1021" s="7"/>
      <c r="N1021" s="8"/>
      <c r="O1021" s="9"/>
      <c r="P1021" s="10"/>
      <c r="Q1021" s="11"/>
    </row>
    <row r="1022" spans="1:17" x14ac:dyDescent="0.25">
      <c r="A1022" s="2">
        <v>31</v>
      </c>
      <c r="B1022" s="3" t="s">
        <v>2050</v>
      </c>
      <c r="C1022" s="4" t="s">
        <v>2051</v>
      </c>
      <c r="D1022" s="5" t="s">
        <v>21</v>
      </c>
      <c r="E1022" s="22" t="s">
        <v>18</v>
      </c>
      <c r="F1022" s="25">
        <v>39.299999999999997</v>
      </c>
      <c r="G1022" s="6">
        <f t="shared" si="96"/>
        <v>31</v>
      </c>
      <c r="H1022" t="str">
        <f t="shared" si="97"/>
        <v>!P.S. 39 Francis J. Murphy Jr.</v>
      </c>
      <c r="I1022" t="str">
        <f t="shared" si="98"/>
        <v>!Tracey Wright</v>
      </c>
      <c r="J1022" s="13" t="str">
        <f t="shared" si="99"/>
        <v>!Elementary</v>
      </c>
      <c r="K1022" s="14" t="str">
        <f t="shared" si="95"/>
        <v>!C</v>
      </c>
      <c r="L1022" s="15" t="str">
        <f t="shared" si="100"/>
        <v>!39.3</v>
      </c>
      <c r="M1022" s="7"/>
      <c r="N1022" s="8"/>
      <c r="O1022" s="9"/>
      <c r="P1022" s="10"/>
      <c r="Q1022" s="11"/>
    </row>
    <row r="1023" spans="1:17" x14ac:dyDescent="0.25">
      <c r="A1023" s="2">
        <v>31</v>
      </c>
      <c r="B1023" s="3" t="s">
        <v>2052</v>
      </c>
      <c r="C1023" s="4" t="s">
        <v>2053</v>
      </c>
      <c r="D1023" s="5" t="s">
        <v>21</v>
      </c>
      <c r="E1023" s="22" t="s">
        <v>18</v>
      </c>
      <c r="F1023" s="25">
        <v>35.5</v>
      </c>
      <c r="G1023" s="6">
        <f t="shared" si="96"/>
        <v>31</v>
      </c>
      <c r="H1023" t="str">
        <f t="shared" si="97"/>
        <v>!P.S. 041 New Dorp</v>
      </c>
      <c r="I1023" t="str">
        <f t="shared" si="98"/>
        <v>!Elise Feldman</v>
      </c>
      <c r="J1023" s="13" t="str">
        <f t="shared" si="99"/>
        <v>!Elementary</v>
      </c>
      <c r="K1023" s="14" t="str">
        <f t="shared" si="95"/>
        <v>!C</v>
      </c>
      <c r="L1023" s="15" t="str">
        <f t="shared" si="100"/>
        <v>!35.5</v>
      </c>
      <c r="M1023" s="7"/>
      <c r="N1023" s="8"/>
      <c r="O1023" s="9"/>
      <c r="P1023" s="10"/>
      <c r="Q1023" s="11"/>
    </row>
    <row r="1024" spans="1:17" x14ac:dyDescent="0.25">
      <c r="A1024" s="2">
        <v>31</v>
      </c>
      <c r="B1024" s="3" t="s">
        <v>2054</v>
      </c>
      <c r="C1024" s="4" t="s">
        <v>2055</v>
      </c>
      <c r="D1024" s="5" t="s">
        <v>21</v>
      </c>
      <c r="E1024" s="22" t="s">
        <v>9</v>
      </c>
      <c r="F1024" s="25">
        <v>45</v>
      </c>
      <c r="G1024" s="6">
        <f t="shared" si="96"/>
        <v>31</v>
      </c>
      <c r="H1024" t="str">
        <f t="shared" si="97"/>
        <v>!P.S. 042 Eltingville</v>
      </c>
      <c r="I1024" t="str">
        <f t="shared" si="98"/>
        <v>!Brian Sharkey</v>
      </c>
      <c r="J1024" s="13" t="str">
        <f t="shared" si="99"/>
        <v>!Elementary</v>
      </c>
      <c r="K1024" s="14" t="str">
        <f t="shared" si="95"/>
        <v>!B</v>
      </c>
      <c r="L1024" s="15" t="str">
        <f t="shared" si="100"/>
        <v>!45</v>
      </c>
      <c r="M1024" s="7"/>
      <c r="N1024" s="8"/>
      <c r="O1024" s="9"/>
      <c r="P1024" s="10"/>
      <c r="Q1024" s="11"/>
    </row>
    <row r="1025" spans="1:17" x14ac:dyDescent="0.25">
      <c r="A1025" s="2">
        <v>31</v>
      </c>
      <c r="B1025" s="3" t="s">
        <v>2056</v>
      </c>
      <c r="C1025" s="4" t="s">
        <v>1540</v>
      </c>
      <c r="D1025" s="5" t="s">
        <v>21</v>
      </c>
      <c r="E1025" s="22" t="s">
        <v>18</v>
      </c>
      <c r="F1025" s="25">
        <v>38.4</v>
      </c>
      <c r="G1025" s="6">
        <f t="shared" si="96"/>
        <v>31</v>
      </c>
      <c r="H1025" t="str">
        <f t="shared" si="97"/>
        <v>!P.S. 044 Thomas C. Brown</v>
      </c>
      <c r="I1025" t="str">
        <f t="shared" si="98"/>
        <v>!Joseph Miller</v>
      </c>
      <c r="J1025" s="13" t="str">
        <f t="shared" si="99"/>
        <v>!Elementary</v>
      </c>
      <c r="K1025" s="14" t="str">
        <f t="shared" si="95"/>
        <v>!C</v>
      </c>
      <c r="L1025" s="15" t="str">
        <f t="shared" si="100"/>
        <v>!38.4</v>
      </c>
      <c r="M1025" s="7"/>
      <c r="N1025" s="8"/>
      <c r="O1025" s="9"/>
      <c r="P1025" s="10"/>
      <c r="Q1025" s="11"/>
    </row>
    <row r="1026" spans="1:17" x14ac:dyDescent="0.25">
      <c r="A1026" s="2">
        <v>31</v>
      </c>
      <c r="B1026" s="3" t="s">
        <v>2057</v>
      </c>
      <c r="C1026" s="4" t="s">
        <v>2058</v>
      </c>
      <c r="D1026" s="5" t="s">
        <v>21</v>
      </c>
      <c r="E1026" s="22" t="s">
        <v>9</v>
      </c>
      <c r="F1026" s="25">
        <v>49.1</v>
      </c>
      <c r="G1026" s="6">
        <f t="shared" si="96"/>
        <v>31</v>
      </c>
      <c r="H1026" t="str">
        <f t="shared" si="97"/>
        <v>!P.S. 045 John Tyler</v>
      </c>
      <c r="I1026" t="str">
        <f t="shared" si="98"/>
        <v>!Christine Chavez</v>
      </c>
      <c r="J1026" s="13" t="str">
        <f t="shared" si="99"/>
        <v>!Elementary</v>
      </c>
      <c r="K1026" s="14" t="str">
        <f t="shared" si="95"/>
        <v>!B</v>
      </c>
      <c r="L1026" s="15" t="str">
        <f t="shared" si="100"/>
        <v>!49.1</v>
      </c>
      <c r="M1026" s="7"/>
      <c r="N1026" s="8"/>
      <c r="O1026" s="9"/>
      <c r="P1026" s="10"/>
      <c r="Q1026" s="11"/>
    </row>
    <row r="1027" spans="1:17" x14ac:dyDescent="0.25">
      <c r="A1027" s="2">
        <v>31</v>
      </c>
      <c r="B1027" s="3" t="s">
        <v>2059</v>
      </c>
      <c r="C1027" s="4" t="s">
        <v>2060</v>
      </c>
      <c r="D1027" s="5" t="s">
        <v>21</v>
      </c>
      <c r="E1027" s="22" t="s">
        <v>9</v>
      </c>
      <c r="F1027" s="25">
        <v>51.8</v>
      </c>
      <c r="G1027" s="6">
        <f t="shared" si="96"/>
        <v>31</v>
      </c>
      <c r="H1027" t="str">
        <f t="shared" si="97"/>
        <v>!P.S. 046 Albert V. Maniscalco</v>
      </c>
      <c r="I1027" t="str">
        <f t="shared" si="98"/>
        <v>!Andrea Maffeo</v>
      </c>
      <c r="J1027" s="13" t="str">
        <f t="shared" si="99"/>
        <v>!Elementary</v>
      </c>
      <c r="K1027" s="14" t="str">
        <f t="shared" ref="K1027:K1090" si="101">"!" &amp; LEFT(E1027, LEN(E1027)-1)</f>
        <v>!B</v>
      </c>
      <c r="L1027" s="15" t="str">
        <f t="shared" si="100"/>
        <v>!51.8</v>
      </c>
      <c r="M1027" s="7"/>
      <c r="N1027" s="8"/>
      <c r="O1027" s="9"/>
      <c r="P1027" s="10"/>
      <c r="Q1027" s="11"/>
    </row>
    <row r="1028" spans="1:17" x14ac:dyDescent="0.25">
      <c r="A1028" s="2">
        <v>31</v>
      </c>
      <c r="B1028" s="3" t="s">
        <v>2061</v>
      </c>
      <c r="C1028" s="4" t="s">
        <v>2062</v>
      </c>
      <c r="D1028" s="5" t="s">
        <v>21</v>
      </c>
      <c r="E1028" s="22" t="s">
        <v>9</v>
      </c>
      <c r="F1028" s="25">
        <v>43.1</v>
      </c>
      <c r="G1028" s="6">
        <f t="shared" si="96"/>
        <v>31</v>
      </c>
      <c r="H1028" t="str">
        <f t="shared" si="97"/>
        <v>!P.S. 048 William C. Wilcox</v>
      </c>
      <c r="I1028" t="str">
        <f t="shared" si="98"/>
        <v>!Jacqueline Mammolito</v>
      </c>
      <c r="J1028" s="13" t="str">
        <f t="shared" si="99"/>
        <v>!Elementary</v>
      </c>
      <c r="K1028" s="14" t="str">
        <f t="shared" si="101"/>
        <v>!B</v>
      </c>
      <c r="L1028" s="15" t="str">
        <f t="shared" si="100"/>
        <v>!43.1</v>
      </c>
      <c r="M1028" s="7"/>
      <c r="N1028" s="8"/>
      <c r="O1028" s="9"/>
      <c r="P1028" s="10"/>
      <c r="Q1028" s="11"/>
    </row>
    <row r="1029" spans="1:17" x14ac:dyDescent="0.25">
      <c r="A1029" s="2">
        <v>31</v>
      </c>
      <c r="B1029" s="3" t="s">
        <v>2063</v>
      </c>
      <c r="C1029" s="4" t="s">
        <v>2064</v>
      </c>
      <c r="D1029" s="5" t="s">
        <v>8</v>
      </c>
      <c r="E1029" s="22" t="s">
        <v>9</v>
      </c>
      <c r="F1029" s="25">
        <v>46.9</v>
      </c>
      <c r="G1029" s="6">
        <f t="shared" si="96"/>
        <v>31</v>
      </c>
      <c r="H1029" t="str">
        <f t="shared" si="97"/>
        <v>!I.S. 49 Berta A. Dreyfus</v>
      </c>
      <c r="I1029" t="str">
        <f t="shared" si="98"/>
        <v>!Linda Hill</v>
      </c>
      <c r="J1029" s="13" t="str">
        <f t="shared" si="99"/>
        <v>!Middle</v>
      </c>
      <c r="K1029" s="14" t="str">
        <f t="shared" si="101"/>
        <v>!B</v>
      </c>
      <c r="L1029" s="15" t="str">
        <f t="shared" si="100"/>
        <v>!46.9</v>
      </c>
      <c r="M1029" s="7"/>
      <c r="N1029" s="8"/>
      <c r="O1029" s="9"/>
      <c r="P1029" s="10"/>
      <c r="Q1029" s="11"/>
    </row>
    <row r="1030" spans="1:17" x14ac:dyDescent="0.25">
      <c r="A1030" s="2">
        <v>31</v>
      </c>
      <c r="B1030" s="3" t="s">
        <v>2065</v>
      </c>
      <c r="C1030" s="4" t="s">
        <v>2066</v>
      </c>
      <c r="D1030" s="5" t="s">
        <v>21</v>
      </c>
      <c r="E1030" s="22" t="s">
        <v>9</v>
      </c>
      <c r="F1030" s="25">
        <v>52.5</v>
      </c>
      <c r="G1030" s="6">
        <f t="shared" si="96"/>
        <v>31</v>
      </c>
      <c r="H1030" t="str">
        <f t="shared" si="97"/>
        <v>!P.S. 050 Frank Hankinson</v>
      </c>
      <c r="I1030" t="str">
        <f t="shared" si="98"/>
        <v>!Sharon Fine</v>
      </c>
      <c r="J1030" s="13" t="str">
        <f t="shared" si="99"/>
        <v>!Elementary</v>
      </c>
      <c r="K1030" s="14" t="str">
        <f t="shared" si="101"/>
        <v>!B</v>
      </c>
      <c r="L1030" s="15" t="str">
        <f t="shared" si="100"/>
        <v>!52.5</v>
      </c>
      <c r="M1030" s="7"/>
      <c r="N1030" s="8"/>
      <c r="O1030" s="9"/>
      <c r="P1030" s="10"/>
      <c r="Q1030" s="11"/>
    </row>
    <row r="1031" spans="1:17" x14ac:dyDescent="0.25">
      <c r="A1031" s="2">
        <v>31</v>
      </c>
      <c r="B1031" s="3" t="s">
        <v>2067</v>
      </c>
      <c r="C1031" s="4" t="s">
        <v>2068</v>
      </c>
      <c r="D1031" s="5" t="s">
        <v>8</v>
      </c>
      <c r="E1031" s="22" t="s">
        <v>9</v>
      </c>
      <c r="F1031" s="25">
        <v>43.4</v>
      </c>
      <c r="G1031" s="6">
        <f t="shared" si="96"/>
        <v>31</v>
      </c>
      <c r="H1031" t="str">
        <f t="shared" si="97"/>
        <v>!I.S. 051 Edwin Markham</v>
      </c>
      <c r="I1031" t="str">
        <f t="shared" si="98"/>
        <v>!Nicholas Mele</v>
      </c>
      <c r="J1031" s="13" t="str">
        <f t="shared" si="99"/>
        <v>!Middle</v>
      </c>
      <c r="K1031" s="14" t="str">
        <f t="shared" si="101"/>
        <v>!B</v>
      </c>
      <c r="L1031" s="15" t="str">
        <f t="shared" si="100"/>
        <v>!43.4</v>
      </c>
      <c r="M1031" s="7"/>
      <c r="N1031" s="8"/>
      <c r="O1031" s="9"/>
      <c r="P1031" s="10"/>
      <c r="Q1031" s="11"/>
    </row>
    <row r="1032" spans="1:17" x14ac:dyDescent="0.25">
      <c r="A1032" s="2">
        <v>31</v>
      </c>
      <c r="B1032" s="3" t="s">
        <v>2069</v>
      </c>
      <c r="C1032" s="4" t="s">
        <v>2070</v>
      </c>
      <c r="D1032" s="5" t="s">
        <v>21</v>
      </c>
      <c r="E1032" s="22" t="s">
        <v>24</v>
      </c>
      <c r="F1032" s="25">
        <v>23.1</v>
      </c>
      <c r="G1032" s="6">
        <f t="shared" si="96"/>
        <v>31</v>
      </c>
      <c r="H1032" t="str">
        <f t="shared" si="97"/>
        <v>!P.S. 052 John C. Thompson</v>
      </c>
      <c r="I1032" t="str">
        <f t="shared" si="98"/>
        <v>!Jane Mccord</v>
      </c>
      <c r="J1032" s="13" t="str">
        <f t="shared" si="99"/>
        <v>!Elementary</v>
      </c>
      <c r="K1032" s="14" t="str">
        <f t="shared" si="101"/>
        <v>!D</v>
      </c>
      <c r="L1032" s="15" t="str">
        <f t="shared" si="100"/>
        <v>!23.1</v>
      </c>
      <c r="M1032" s="7"/>
      <c r="N1032" s="8"/>
      <c r="O1032" s="9"/>
      <c r="P1032" s="10"/>
      <c r="Q1032" s="11"/>
    </row>
    <row r="1033" spans="1:17" x14ac:dyDescent="0.25">
      <c r="A1033" s="2">
        <v>31</v>
      </c>
      <c r="B1033" s="3" t="s">
        <v>2071</v>
      </c>
      <c r="C1033" s="4" t="s">
        <v>2072</v>
      </c>
      <c r="D1033" s="5" t="s">
        <v>21</v>
      </c>
      <c r="E1033" s="22" t="s">
        <v>9</v>
      </c>
      <c r="F1033" s="25">
        <v>55.6</v>
      </c>
      <c r="G1033" s="6">
        <f t="shared" si="96"/>
        <v>31</v>
      </c>
      <c r="H1033" t="str">
        <f t="shared" si="97"/>
        <v>!P.S. 053 Bay Terrace</v>
      </c>
      <c r="I1033" t="str">
        <f t="shared" si="98"/>
        <v>!Annette Esposito</v>
      </c>
      <c r="J1033" s="13" t="str">
        <f t="shared" si="99"/>
        <v>!Elementary</v>
      </c>
      <c r="K1033" s="14" t="str">
        <f t="shared" si="101"/>
        <v>!B</v>
      </c>
      <c r="L1033" s="15" t="str">
        <f t="shared" si="100"/>
        <v>!55.6</v>
      </c>
      <c r="M1033" s="7"/>
      <c r="N1033" s="8"/>
      <c r="O1033" s="9"/>
      <c r="P1033" s="10"/>
      <c r="Q1033" s="11"/>
    </row>
    <row r="1034" spans="1:17" x14ac:dyDescent="0.25">
      <c r="A1034" s="2">
        <v>31</v>
      </c>
      <c r="B1034" s="3" t="s">
        <v>2073</v>
      </c>
      <c r="C1034" s="4" t="s">
        <v>2074</v>
      </c>
      <c r="D1034" s="5" t="s">
        <v>21</v>
      </c>
      <c r="E1034" s="22" t="s">
        <v>24</v>
      </c>
      <c r="F1034" s="25">
        <v>18.600000000000001</v>
      </c>
      <c r="G1034" s="6">
        <f t="shared" si="96"/>
        <v>31</v>
      </c>
      <c r="H1034" t="str">
        <f t="shared" si="97"/>
        <v>!P.S. 054 Charles W. Leng</v>
      </c>
      <c r="I1034" t="str">
        <f t="shared" si="98"/>
        <v>!Anna Castley</v>
      </c>
      <c r="J1034" s="13" t="str">
        <f t="shared" si="99"/>
        <v>!Elementary</v>
      </c>
      <c r="K1034" s="14" t="str">
        <f t="shared" si="101"/>
        <v>!D</v>
      </c>
      <c r="L1034" s="15" t="str">
        <f t="shared" si="100"/>
        <v>!18.6</v>
      </c>
      <c r="M1034" s="7"/>
      <c r="N1034" s="8"/>
      <c r="O1034" s="9"/>
      <c r="P1034" s="10"/>
      <c r="Q1034" s="11"/>
    </row>
    <row r="1035" spans="1:17" x14ac:dyDescent="0.25">
      <c r="A1035" s="2">
        <v>31</v>
      </c>
      <c r="B1035" s="3" t="s">
        <v>2075</v>
      </c>
      <c r="C1035" s="4" t="s">
        <v>2076</v>
      </c>
      <c r="D1035" s="5" t="s">
        <v>21</v>
      </c>
      <c r="E1035" s="22" t="s">
        <v>18</v>
      </c>
      <c r="F1035" s="25">
        <v>34.799999999999997</v>
      </c>
      <c r="G1035" s="6">
        <f t="shared" si="96"/>
        <v>31</v>
      </c>
      <c r="H1035" t="str">
        <f t="shared" si="97"/>
        <v>!P.S. 055 Henry M. Boehm</v>
      </c>
      <c r="I1035" t="str">
        <f t="shared" si="98"/>
        <v>!Sharon Fishman</v>
      </c>
      <c r="J1035" s="13" t="str">
        <f t="shared" si="99"/>
        <v>!Elementary</v>
      </c>
      <c r="K1035" s="14" t="str">
        <f t="shared" si="101"/>
        <v>!C</v>
      </c>
      <c r="L1035" s="15" t="str">
        <f t="shared" si="100"/>
        <v>!34.8</v>
      </c>
      <c r="M1035" s="7"/>
      <c r="N1035" s="8"/>
      <c r="O1035" s="9"/>
      <c r="P1035" s="10"/>
      <c r="Q1035" s="11"/>
    </row>
    <row r="1036" spans="1:17" x14ac:dyDescent="0.25">
      <c r="A1036" s="2">
        <v>31</v>
      </c>
      <c r="B1036" s="3" t="s">
        <v>2077</v>
      </c>
      <c r="C1036" s="4" t="s">
        <v>2078</v>
      </c>
      <c r="D1036" s="5" t="s">
        <v>21</v>
      </c>
      <c r="E1036" s="22" t="s">
        <v>18</v>
      </c>
      <c r="F1036" s="25">
        <v>14.9</v>
      </c>
      <c r="G1036" s="6">
        <f t="shared" si="96"/>
        <v>31</v>
      </c>
      <c r="H1036" t="str">
        <f t="shared" si="97"/>
        <v>!P.S. 56 The Louis Desario School</v>
      </c>
      <c r="I1036" t="str">
        <f t="shared" si="98"/>
        <v>!Dean Scali</v>
      </c>
      <c r="J1036" s="13" t="str">
        <f t="shared" si="99"/>
        <v>!Elementary</v>
      </c>
      <c r="K1036" s="14" t="str">
        <f t="shared" si="101"/>
        <v>!C</v>
      </c>
      <c r="L1036" s="15" t="str">
        <f t="shared" si="100"/>
        <v>!14.9</v>
      </c>
      <c r="M1036" s="7"/>
      <c r="N1036" s="8"/>
      <c r="O1036" s="9"/>
      <c r="P1036" s="10"/>
      <c r="Q1036" s="11"/>
    </row>
    <row r="1037" spans="1:17" x14ac:dyDescent="0.25">
      <c r="A1037" s="2">
        <v>31</v>
      </c>
      <c r="B1037" s="3" t="s">
        <v>2079</v>
      </c>
      <c r="C1037" s="4" t="s">
        <v>2080</v>
      </c>
      <c r="D1037" s="5" t="s">
        <v>21</v>
      </c>
      <c r="E1037" s="22" t="s">
        <v>18</v>
      </c>
      <c r="F1037" s="25">
        <v>27.8</v>
      </c>
      <c r="G1037" s="6">
        <f t="shared" si="96"/>
        <v>31</v>
      </c>
      <c r="H1037" t="str">
        <f t="shared" si="97"/>
        <v>!P.S. 057 Hubert H. Humphrey</v>
      </c>
      <c r="I1037" t="str">
        <f t="shared" si="98"/>
        <v>!Sandra Barnes</v>
      </c>
      <c r="J1037" s="13" t="str">
        <f t="shared" si="99"/>
        <v>!Elementary</v>
      </c>
      <c r="K1037" s="14" t="str">
        <f t="shared" si="101"/>
        <v>!C</v>
      </c>
      <c r="L1037" s="15" t="str">
        <f t="shared" si="100"/>
        <v>!27.8</v>
      </c>
      <c r="M1037" s="7"/>
      <c r="N1037" s="8"/>
      <c r="O1037" s="9"/>
      <c r="P1037" s="10"/>
      <c r="Q1037" s="11"/>
    </row>
    <row r="1038" spans="1:17" x14ac:dyDescent="0.25">
      <c r="A1038" s="2">
        <v>31</v>
      </c>
      <c r="B1038" s="3" t="s">
        <v>2081</v>
      </c>
      <c r="C1038" s="4" t="s">
        <v>2082</v>
      </c>
      <c r="D1038" s="5" t="s">
        <v>21</v>
      </c>
      <c r="E1038" s="22" t="s">
        <v>9</v>
      </c>
      <c r="F1038" s="25">
        <v>44</v>
      </c>
      <c r="G1038" s="6">
        <f t="shared" si="96"/>
        <v>31</v>
      </c>
      <c r="H1038" t="str">
        <f t="shared" si="97"/>
        <v>!Space Shuttle Columbia School</v>
      </c>
      <c r="I1038" t="str">
        <f t="shared" si="98"/>
        <v>!Roseann Mezzacappa</v>
      </c>
      <c r="J1038" s="13" t="str">
        <f t="shared" si="99"/>
        <v>!Elementary</v>
      </c>
      <c r="K1038" s="14" t="str">
        <f t="shared" si="101"/>
        <v>!B</v>
      </c>
      <c r="L1038" s="15" t="str">
        <f t="shared" si="100"/>
        <v>!44</v>
      </c>
      <c r="M1038" s="7"/>
      <c r="N1038" s="8"/>
      <c r="O1038" s="9"/>
      <c r="P1038" s="10"/>
      <c r="Q1038" s="11"/>
    </row>
    <row r="1039" spans="1:17" x14ac:dyDescent="0.25">
      <c r="A1039" s="2">
        <v>31</v>
      </c>
      <c r="B1039" s="3" t="s">
        <v>2083</v>
      </c>
      <c r="C1039" s="4" t="s">
        <v>2084</v>
      </c>
      <c r="D1039" s="5" t="s">
        <v>21</v>
      </c>
      <c r="E1039" s="22" t="s">
        <v>24</v>
      </c>
      <c r="F1039" s="25">
        <v>21</v>
      </c>
      <c r="G1039" s="6">
        <f t="shared" si="96"/>
        <v>31</v>
      </c>
      <c r="H1039" t="str">
        <f t="shared" si="97"/>
        <v>!P.S. 060 Alice Austen</v>
      </c>
      <c r="I1039" t="str">
        <f t="shared" si="98"/>
        <v>!Bonnie Ferretti</v>
      </c>
      <c r="J1039" s="13" t="str">
        <f t="shared" si="99"/>
        <v>!Elementary</v>
      </c>
      <c r="K1039" s="14" t="str">
        <f t="shared" si="101"/>
        <v>!D</v>
      </c>
      <c r="L1039" s="15" t="str">
        <f t="shared" si="100"/>
        <v>!21</v>
      </c>
      <c r="M1039" s="7"/>
      <c r="N1039" s="8"/>
      <c r="O1039" s="9"/>
      <c r="P1039" s="10"/>
      <c r="Q1039" s="11"/>
    </row>
    <row r="1040" spans="1:17" x14ac:dyDescent="0.25">
      <c r="A1040" s="2">
        <v>31</v>
      </c>
      <c r="B1040" s="3" t="s">
        <v>2085</v>
      </c>
      <c r="C1040" s="4" t="s">
        <v>2086</v>
      </c>
      <c r="D1040" s="5" t="s">
        <v>8</v>
      </c>
      <c r="E1040" s="22" t="s">
        <v>18</v>
      </c>
      <c r="F1040" s="25">
        <v>33</v>
      </c>
      <c r="G1040" s="6">
        <f t="shared" si="96"/>
        <v>31</v>
      </c>
      <c r="H1040" t="str">
        <f t="shared" si="97"/>
        <v>!I.S. 061 William A Morris</v>
      </c>
      <c r="I1040" t="str">
        <f t="shared" si="98"/>
        <v>!Mr. Richard J. Gallo</v>
      </c>
      <c r="J1040" s="13" t="str">
        <f t="shared" si="99"/>
        <v>!Middle</v>
      </c>
      <c r="K1040" s="14" t="str">
        <f t="shared" si="101"/>
        <v>!C</v>
      </c>
      <c r="L1040" s="15" t="str">
        <f t="shared" si="100"/>
        <v>!33</v>
      </c>
      <c r="M1040" s="7"/>
      <c r="N1040" s="8"/>
      <c r="O1040" s="9"/>
      <c r="P1040" s="10"/>
      <c r="Q1040" s="11"/>
    </row>
    <row r="1041" spans="1:17" x14ac:dyDescent="0.25">
      <c r="A1041" s="2">
        <v>31</v>
      </c>
      <c r="B1041" s="3" t="s">
        <v>2087</v>
      </c>
      <c r="C1041" s="4" t="s">
        <v>2088</v>
      </c>
      <c r="D1041" s="5" t="s">
        <v>8</v>
      </c>
      <c r="E1041" s="22" t="s">
        <v>9</v>
      </c>
      <c r="F1041" s="25">
        <v>47.9</v>
      </c>
      <c r="G1041" s="6">
        <f t="shared" si="96"/>
        <v>31</v>
      </c>
      <c r="H1041" t="str">
        <f t="shared" si="97"/>
        <v>!Marsh Avenue School for Expeditionary Learning</v>
      </c>
      <c r="I1041" t="str">
        <f t="shared" si="98"/>
        <v>!Jessica Jenkins-Milona</v>
      </c>
      <c r="J1041" s="13" t="str">
        <f t="shared" si="99"/>
        <v>!Middle</v>
      </c>
      <c r="K1041" s="14" t="str">
        <f t="shared" si="101"/>
        <v>!B</v>
      </c>
      <c r="L1041" s="15" t="str">
        <f t="shared" si="100"/>
        <v>!47.9</v>
      </c>
      <c r="M1041" s="7"/>
      <c r="N1041" s="8"/>
      <c r="O1041" s="9"/>
      <c r="P1041" s="10"/>
      <c r="Q1041" s="11"/>
    </row>
    <row r="1042" spans="1:17" x14ac:dyDescent="0.25">
      <c r="A1042" s="2">
        <v>31</v>
      </c>
      <c r="B1042" s="3" t="s">
        <v>2089</v>
      </c>
      <c r="C1042" s="4" t="s">
        <v>2090</v>
      </c>
      <c r="D1042" s="5" t="s">
        <v>554</v>
      </c>
      <c r="E1042" s="22" t="s">
        <v>9</v>
      </c>
      <c r="F1042" s="25">
        <v>36.9</v>
      </c>
      <c r="G1042" s="6">
        <f t="shared" si="96"/>
        <v>31</v>
      </c>
      <c r="H1042" t="str">
        <f t="shared" si="97"/>
        <v>!P.S. 65 The Academy of Innovative Learning</v>
      </c>
      <c r="I1042" t="str">
        <f t="shared" si="98"/>
        <v>!Sophie Scamardella</v>
      </c>
      <c r="J1042" s="13" t="str">
        <f t="shared" si="99"/>
        <v>!K-3</v>
      </c>
      <c r="K1042" s="14" t="str">
        <f t="shared" si="101"/>
        <v>!B</v>
      </c>
      <c r="L1042" s="15" t="str">
        <f t="shared" si="100"/>
        <v>!36.9</v>
      </c>
      <c r="M1042" s="7"/>
      <c r="N1042" s="8"/>
      <c r="O1042" s="9"/>
      <c r="P1042" s="10"/>
      <c r="Q1042" s="11"/>
    </row>
    <row r="1043" spans="1:17" x14ac:dyDescent="0.25">
      <c r="A1043" s="2">
        <v>31</v>
      </c>
      <c r="B1043" s="3" t="s">
        <v>2091</v>
      </c>
      <c r="C1043" s="4" t="s">
        <v>2092</v>
      </c>
      <c r="D1043" s="5" t="s">
        <v>21</v>
      </c>
      <c r="E1043" s="22" t="s">
        <v>18</v>
      </c>
      <c r="F1043" s="25">
        <v>31.5</v>
      </c>
      <c r="G1043" s="6">
        <f t="shared" si="96"/>
        <v>31</v>
      </c>
      <c r="H1043" t="str">
        <f t="shared" si="97"/>
        <v>!P.S. 069 Daniel D. Tompkins</v>
      </c>
      <c r="I1043" t="str">
        <f t="shared" si="98"/>
        <v>!Doreen Murphy</v>
      </c>
      <c r="J1043" s="13" t="str">
        <f t="shared" si="99"/>
        <v>!Elementary</v>
      </c>
      <c r="K1043" s="14" t="str">
        <f t="shared" si="101"/>
        <v>!C</v>
      </c>
      <c r="L1043" s="15" t="str">
        <f t="shared" si="100"/>
        <v>!31.5</v>
      </c>
      <c r="M1043" s="7"/>
      <c r="N1043" s="8"/>
      <c r="O1043" s="9"/>
      <c r="P1043" s="10"/>
      <c r="Q1043" s="11"/>
    </row>
    <row r="1044" spans="1:17" x14ac:dyDescent="0.25">
      <c r="A1044" s="2">
        <v>31</v>
      </c>
      <c r="B1044" s="3" t="s">
        <v>2093</v>
      </c>
      <c r="C1044" s="4" t="s">
        <v>2094</v>
      </c>
      <c r="D1044" s="5" t="s">
        <v>8</v>
      </c>
      <c r="E1044" s="22" t="s">
        <v>9</v>
      </c>
      <c r="F1044" s="25">
        <v>54.6</v>
      </c>
      <c r="G1044" s="6">
        <f t="shared" si="96"/>
        <v>31</v>
      </c>
      <c r="H1044" t="str">
        <f t="shared" si="97"/>
        <v>!I.S. 072 Rocco Laurie</v>
      </c>
      <c r="I1044" t="str">
        <f t="shared" si="98"/>
        <v>!Peter Macellari</v>
      </c>
      <c r="J1044" s="13" t="str">
        <f t="shared" si="99"/>
        <v>!Middle</v>
      </c>
      <c r="K1044" s="14" t="str">
        <f t="shared" si="101"/>
        <v>!B</v>
      </c>
      <c r="L1044" s="15" t="str">
        <f t="shared" si="100"/>
        <v>!54.6</v>
      </c>
      <c r="M1044" s="7"/>
      <c r="N1044" s="8"/>
      <c r="O1044" s="9"/>
      <c r="P1044" s="10"/>
      <c r="Q1044" s="11"/>
    </row>
    <row r="1045" spans="1:17" x14ac:dyDescent="0.25">
      <c r="A1045" s="2">
        <v>31</v>
      </c>
      <c r="B1045" s="3" t="s">
        <v>2095</v>
      </c>
      <c r="C1045" s="4" t="s">
        <v>2096</v>
      </c>
      <c r="D1045" s="5" t="s">
        <v>8</v>
      </c>
      <c r="E1045" s="22" t="s">
        <v>9</v>
      </c>
      <c r="F1045" s="25">
        <v>45.7</v>
      </c>
      <c r="G1045" s="6">
        <f t="shared" si="96"/>
        <v>31</v>
      </c>
      <c r="H1045" t="str">
        <f t="shared" si="97"/>
        <v>!I.S. 075 Frank D. Paulo</v>
      </c>
      <c r="I1045" t="str">
        <f t="shared" si="98"/>
        <v>!Mark Cannizzaro</v>
      </c>
      <c r="J1045" s="13" t="str">
        <f t="shared" si="99"/>
        <v>!Middle</v>
      </c>
      <c r="K1045" s="14" t="str">
        <f t="shared" si="101"/>
        <v>!B</v>
      </c>
      <c r="L1045" s="15" t="str">
        <f t="shared" si="100"/>
        <v>!45.7</v>
      </c>
      <c r="M1045" s="7"/>
      <c r="N1045" s="8"/>
      <c r="O1045" s="9"/>
      <c r="P1045" s="10"/>
      <c r="Q1045" s="11"/>
    </row>
    <row r="1046" spans="1:17" x14ac:dyDescent="0.25">
      <c r="A1046" s="2">
        <v>31</v>
      </c>
      <c r="B1046" s="3" t="s">
        <v>2097</v>
      </c>
      <c r="C1046" s="4" t="s">
        <v>2098</v>
      </c>
      <c r="D1046" s="5" t="s">
        <v>15</v>
      </c>
      <c r="E1046" s="22" t="s">
        <v>18</v>
      </c>
      <c r="F1046" s="25">
        <v>14.9</v>
      </c>
      <c r="G1046" s="6">
        <f t="shared" si="96"/>
        <v>31</v>
      </c>
      <c r="H1046" t="str">
        <f t="shared" si="97"/>
        <v>!The Michael J. Petrides School</v>
      </c>
      <c r="I1046" t="str">
        <f t="shared" si="98"/>
        <v>!Joanne Buckheit</v>
      </c>
      <c r="J1046" s="13" t="str">
        <f t="shared" si="99"/>
        <v>!K-8</v>
      </c>
      <c r="K1046" s="14" t="str">
        <f t="shared" si="101"/>
        <v>!C</v>
      </c>
      <c r="L1046" s="15" t="str">
        <f t="shared" si="100"/>
        <v>!14.9</v>
      </c>
      <c r="M1046" s="7"/>
      <c r="N1046" s="8"/>
      <c r="O1046" s="9"/>
      <c r="P1046" s="10"/>
      <c r="Q1046" s="11"/>
    </row>
    <row r="1047" spans="1:17" x14ac:dyDescent="0.25">
      <c r="A1047" s="2">
        <v>31</v>
      </c>
      <c r="B1047" s="3" t="s">
        <v>2099</v>
      </c>
      <c r="C1047" s="4" t="s">
        <v>2100</v>
      </c>
      <c r="D1047" s="5" t="s">
        <v>8</v>
      </c>
      <c r="E1047" s="22" t="s">
        <v>12</v>
      </c>
      <c r="F1047" s="25">
        <v>97.2</v>
      </c>
      <c r="G1047" s="6">
        <f t="shared" si="96"/>
        <v>31</v>
      </c>
      <c r="H1047" t="str">
        <f t="shared" si="97"/>
        <v>!Staten Island School of Civic Leadership</v>
      </c>
      <c r="I1047" t="str">
        <f t="shared" si="98"/>
        <v>!Rose Kerr</v>
      </c>
      <c r="J1047" s="13" t="str">
        <f t="shared" si="99"/>
        <v>!Middle</v>
      </c>
      <c r="K1047" s="14" t="str">
        <f t="shared" si="101"/>
        <v>!A</v>
      </c>
      <c r="L1047" s="15" t="str">
        <f t="shared" si="100"/>
        <v>!97.2</v>
      </c>
      <c r="M1047" s="7"/>
      <c r="N1047" s="8"/>
      <c r="O1047" s="9"/>
      <c r="P1047" s="10"/>
      <c r="Q1047" s="11"/>
    </row>
    <row r="1048" spans="1:17" x14ac:dyDescent="0.25">
      <c r="A1048" s="2">
        <v>32</v>
      </c>
      <c r="B1048" s="3" t="s">
        <v>2101</v>
      </c>
      <c r="C1048" s="4" t="s">
        <v>2102</v>
      </c>
      <c r="D1048" s="5" t="s">
        <v>21</v>
      </c>
      <c r="E1048" s="22" t="s">
        <v>9</v>
      </c>
      <c r="F1048" s="25">
        <v>46.9</v>
      </c>
      <c r="G1048" s="6">
        <f t="shared" si="96"/>
        <v>32</v>
      </c>
      <c r="H1048" t="str">
        <f t="shared" si="97"/>
        <v>!P.S. 045 Horace E. Greene</v>
      </c>
      <c r="I1048" t="str">
        <f t="shared" si="98"/>
        <v>!Tracey Lott-Davis</v>
      </c>
      <c r="J1048" s="13" t="str">
        <f t="shared" si="99"/>
        <v>!Elementary</v>
      </c>
      <c r="K1048" s="14" t="str">
        <f t="shared" si="101"/>
        <v>!B</v>
      </c>
      <c r="L1048" s="15" t="str">
        <f t="shared" si="100"/>
        <v>!46.9</v>
      </c>
      <c r="M1048" s="7"/>
      <c r="N1048" s="8"/>
      <c r="O1048" s="9"/>
      <c r="P1048" s="10"/>
      <c r="Q1048" s="11"/>
    </row>
    <row r="1049" spans="1:17" x14ac:dyDescent="0.25">
      <c r="A1049" s="2">
        <v>32</v>
      </c>
      <c r="B1049" s="3" t="s">
        <v>2103</v>
      </c>
      <c r="C1049" s="4" t="s">
        <v>2104</v>
      </c>
      <c r="D1049" s="5" t="s">
        <v>21</v>
      </c>
      <c r="E1049" s="22" t="s">
        <v>9</v>
      </c>
      <c r="F1049" s="25">
        <v>43</v>
      </c>
      <c r="G1049" s="6">
        <f t="shared" si="96"/>
        <v>32</v>
      </c>
      <c r="H1049" t="str">
        <f t="shared" si="97"/>
        <v>!P.S. 075 Mayda Cortiella</v>
      </c>
      <c r="I1049" t="str">
        <f t="shared" si="98"/>
        <v>!Christopher Tricarico</v>
      </c>
      <c r="J1049" s="13" t="str">
        <f t="shared" si="99"/>
        <v>!Elementary</v>
      </c>
      <c r="K1049" s="14" t="str">
        <f t="shared" si="101"/>
        <v>!B</v>
      </c>
      <c r="L1049" s="15" t="str">
        <f t="shared" si="100"/>
        <v>!43</v>
      </c>
      <c r="M1049" s="7"/>
      <c r="N1049" s="8"/>
      <c r="O1049" s="9"/>
      <c r="P1049" s="10"/>
      <c r="Q1049" s="11"/>
    </row>
    <row r="1050" spans="1:17" x14ac:dyDescent="0.25">
      <c r="A1050" s="2">
        <v>32</v>
      </c>
      <c r="B1050" s="3" t="s">
        <v>2105</v>
      </c>
      <c r="C1050" s="4" t="s">
        <v>2106</v>
      </c>
      <c r="D1050" s="5" t="s">
        <v>21</v>
      </c>
      <c r="E1050" s="22" t="s">
        <v>9</v>
      </c>
      <c r="F1050" s="25">
        <v>42.5</v>
      </c>
      <c r="G1050" s="6">
        <f t="shared" si="96"/>
        <v>32</v>
      </c>
      <c r="H1050" t="str">
        <f t="shared" si="97"/>
        <v>!P.S. 086 The Irvington</v>
      </c>
      <c r="I1050" t="str">
        <f t="shared" si="98"/>
        <v>!Mabel Sarduy</v>
      </c>
      <c r="J1050" s="13" t="str">
        <f t="shared" si="99"/>
        <v>!Elementary</v>
      </c>
      <c r="K1050" s="14" t="str">
        <f t="shared" si="101"/>
        <v>!B</v>
      </c>
      <c r="L1050" s="15" t="str">
        <f t="shared" si="100"/>
        <v>!42.5</v>
      </c>
      <c r="M1050" s="7"/>
      <c r="N1050" s="8"/>
      <c r="O1050" s="9"/>
      <c r="P1050" s="10"/>
      <c r="Q1050" s="11"/>
    </row>
    <row r="1051" spans="1:17" x14ac:dyDescent="0.25">
      <c r="A1051" s="2">
        <v>32</v>
      </c>
      <c r="B1051" s="3" t="s">
        <v>2107</v>
      </c>
      <c r="C1051" s="4" t="s">
        <v>2108</v>
      </c>
      <c r="D1051" s="5" t="s">
        <v>21</v>
      </c>
      <c r="E1051" s="22" t="s">
        <v>18</v>
      </c>
      <c r="F1051" s="25">
        <v>26.3</v>
      </c>
      <c r="G1051" s="6">
        <f t="shared" si="96"/>
        <v>32</v>
      </c>
      <c r="H1051" t="str">
        <f t="shared" si="97"/>
        <v>!P.S. 106 Edward Everett Hale</v>
      </c>
      <c r="I1051" t="str">
        <f t="shared" si="98"/>
        <v>!Robert Flores</v>
      </c>
      <c r="J1051" s="13" t="str">
        <f t="shared" si="99"/>
        <v>!Elementary</v>
      </c>
      <c r="K1051" s="14" t="str">
        <f t="shared" si="101"/>
        <v>!C</v>
      </c>
      <c r="L1051" s="15" t="str">
        <f t="shared" si="100"/>
        <v>!26.3</v>
      </c>
      <c r="M1051" s="7"/>
      <c r="N1051" s="8"/>
      <c r="O1051" s="9"/>
      <c r="P1051" s="10"/>
      <c r="Q1051" s="11"/>
    </row>
    <row r="1052" spans="1:17" x14ac:dyDescent="0.25">
      <c r="A1052" s="2">
        <v>32</v>
      </c>
      <c r="B1052" s="3" t="s">
        <v>2109</v>
      </c>
      <c r="C1052" s="4" t="s">
        <v>2110</v>
      </c>
      <c r="D1052" s="5" t="s">
        <v>21</v>
      </c>
      <c r="E1052" s="22" t="s">
        <v>12</v>
      </c>
      <c r="F1052" s="25">
        <v>76.7</v>
      </c>
      <c r="G1052" s="6">
        <f t="shared" si="96"/>
        <v>32</v>
      </c>
      <c r="H1052" t="str">
        <f t="shared" si="97"/>
        <v>!P.S. 116 Elizabeth L Farrell</v>
      </c>
      <c r="I1052" t="str">
        <f t="shared" si="98"/>
        <v>!Seiw Kong</v>
      </c>
      <c r="J1052" s="13" t="str">
        <f t="shared" si="99"/>
        <v>!Elementary</v>
      </c>
      <c r="K1052" s="14" t="str">
        <f t="shared" si="101"/>
        <v>!A</v>
      </c>
      <c r="L1052" s="15" t="str">
        <f t="shared" si="100"/>
        <v>!76.7</v>
      </c>
      <c r="M1052" s="7"/>
      <c r="N1052" s="8"/>
      <c r="O1052" s="9"/>
      <c r="P1052" s="10"/>
      <c r="Q1052" s="11"/>
    </row>
    <row r="1053" spans="1:17" x14ac:dyDescent="0.25">
      <c r="A1053" s="2">
        <v>32</v>
      </c>
      <c r="B1053" s="3" t="s">
        <v>2111</v>
      </c>
      <c r="C1053" s="4" t="s">
        <v>2112</v>
      </c>
      <c r="D1053" s="5" t="s">
        <v>21</v>
      </c>
      <c r="E1053" s="22" t="s">
        <v>9</v>
      </c>
      <c r="F1053" s="25">
        <v>53.9</v>
      </c>
      <c r="G1053" s="6">
        <f t="shared" si="96"/>
        <v>32</v>
      </c>
      <c r="H1053" t="str">
        <f t="shared" si="97"/>
        <v>!P.S. 123 Suydam</v>
      </c>
      <c r="I1053" t="str">
        <f t="shared" si="98"/>
        <v>!Veronica Greene</v>
      </c>
      <c r="J1053" s="13" t="str">
        <f t="shared" si="99"/>
        <v>!Elementary</v>
      </c>
      <c r="K1053" s="14" t="str">
        <f t="shared" si="101"/>
        <v>!B</v>
      </c>
      <c r="L1053" s="15" t="str">
        <f t="shared" si="100"/>
        <v>!53.9</v>
      </c>
      <c r="M1053" s="7"/>
      <c r="N1053" s="8"/>
      <c r="O1053" s="9"/>
      <c r="P1053" s="10"/>
      <c r="Q1053" s="11"/>
    </row>
    <row r="1054" spans="1:17" x14ac:dyDescent="0.25">
      <c r="A1054" s="2">
        <v>32</v>
      </c>
      <c r="B1054" s="3" t="s">
        <v>2113</v>
      </c>
      <c r="C1054" s="4" t="s">
        <v>2114</v>
      </c>
      <c r="D1054" s="5" t="s">
        <v>21</v>
      </c>
      <c r="E1054" s="22" t="s">
        <v>18</v>
      </c>
      <c r="F1054" s="25">
        <v>40.299999999999997</v>
      </c>
      <c r="G1054" s="6">
        <f t="shared" si="96"/>
        <v>32</v>
      </c>
      <c r="H1054" t="str">
        <f t="shared" si="97"/>
        <v>!P.S. 145 Andrew Jackson</v>
      </c>
      <c r="I1054" t="str">
        <f t="shared" si="98"/>
        <v>!Marilyn Torres</v>
      </c>
      <c r="J1054" s="13" t="str">
        <f t="shared" si="99"/>
        <v>!Elementary</v>
      </c>
      <c r="K1054" s="14" t="str">
        <f t="shared" si="101"/>
        <v>!C</v>
      </c>
      <c r="L1054" s="15" t="str">
        <f t="shared" si="100"/>
        <v>!40.3</v>
      </c>
      <c r="M1054" s="7"/>
      <c r="N1054" s="8"/>
      <c r="O1054" s="9"/>
      <c r="P1054" s="10"/>
      <c r="Q1054" s="11"/>
    </row>
    <row r="1055" spans="1:17" x14ac:dyDescent="0.25">
      <c r="A1055" s="2">
        <v>32</v>
      </c>
      <c r="B1055" s="3" t="s">
        <v>2115</v>
      </c>
      <c r="C1055" s="4" t="s">
        <v>2116</v>
      </c>
      <c r="D1055" s="5" t="s">
        <v>21</v>
      </c>
      <c r="E1055" s="22" t="s">
        <v>24</v>
      </c>
      <c r="F1055" s="25">
        <v>24.7</v>
      </c>
      <c r="G1055" s="6">
        <f t="shared" si="96"/>
        <v>32</v>
      </c>
      <c r="H1055" t="str">
        <f t="shared" si="97"/>
        <v>!P.S. 151 Lyndon B. Johnson</v>
      </c>
      <c r="I1055" t="str">
        <f t="shared" si="98"/>
        <v>!Maria Anaya</v>
      </c>
      <c r="J1055" s="13" t="str">
        <f t="shared" si="99"/>
        <v>!Elementary</v>
      </c>
      <c r="K1055" s="14" t="str">
        <f t="shared" si="101"/>
        <v>!D</v>
      </c>
      <c r="L1055" s="15" t="str">
        <f t="shared" si="100"/>
        <v>!24.7</v>
      </c>
      <c r="M1055" s="7"/>
      <c r="N1055" s="8"/>
      <c r="O1055" s="9"/>
      <c r="P1055" s="10"/>
      <c r="Q1055" s="11"/>
    </row>
    <row r="1056" spans="1:17" x14ac:dyDescent="0.25">
      <c r="A1056" s="2">
        <v>32</v>
      </c>
      <c r="B1056" s="3" t="s">
        <v>2117</v>
      </c>
      <c r="C1056" s="4" t="s">
        <v>2118</v>
      </c>
      <c r="D1056" s="5" t="s">
        <v>8</v>
      </c>
      <c r="E1056" s="22" t="s">
        <v>18</v>
      </c>
      <c r="F1056" s="25">
        <v>25.3</v>
      </c>
      <c r="G1056" s="6">
        <f t="shared" ref="G1056:G1119" si="102">A1056</f>
        <v>32</v>
      </c>
      <c r="H1056" t="str">
        <f t="shared" ref="H1056:H1119" si="103">"!" &amp;B1056</f>
        <v>!J.H.S. 162 The Willoughby</v>
      </c>
      <c r="I1056" t="str">
        <f t="shared" ref="I1056:I1119" si="104">"!" &amp;C1056</f>
        <v>!Barbara Demartino</v>
      </c>
      <c r="J1056" s="13" t="str">
        <f t="shared" ref="J1056:J1119" si="105">"!" &amp;D1056</f>
        <v>!Middle</v>
      </c>
      <c r="K1056" s="14" t="str">
        <f t="shared" si="101"/>
        <v>!C</v>
      </c>
      <c r="L1056" s="15" t="str">
        <f t="shared" ref="L1056:L1119" si="106">"!" &amp;F1056</f>
        <v>!25.3</v>
      </c>
      <c r="M1056" s="7"/>
      <c r="N1056" s="8"/>
      <c r="O1056" s="9"/>
      <c r="P1056" s="10"/>
      <c r="Q1056" s="11"/>
    </row>
    <row r="1057" spans="1:17" x14ac:dyDescent="0.25">
      <c r="A1057" s="2">
        <v>32</v>
      </c>
      <c r="B1057" s="3" t="s">
        <v>2119</v>
      </c>
      <c r="C1057" s="4" t="s">
        <v>2120</v>
      </c>
      <c r="D1057" s="5" t="s">
        <v>21</v>
      </c>
      <c r="E1057" s="22" t="s">
        <v>18</v>
      </c>
      <c r="F1057" s="25">
        <v>30.7</v>
      </c>
      <c r="G1057" s="6">
        <f t="shared" si="102"/>
        <v>32</v>
      </c>
      <c r="H1057" t="str">
        <f t="shared" si="103"/>
        <v>!P.S. 274 Kosciusko</v>
      </c>
      <c r="I1057" t="str">
        <f t="shared" si="104"/>
        <v>!Maritza Ollivierra-Jones</v>
      </c>
      <c r="J1057" s="13" t="str">
        <f t="shared" si="105"/>
        <v>!Elementary</v>
      </c>
      <c r="K1057" s="14" t="str">
        <f t="shared" si="101"/>
        <v>!C</v>
      </c>
      <c r="L1057" s="15" t="str">
        <f t="shared" si="106"/>
        <v>!30.7</v>
      </c>
      <c r="M1057" s="7"/>
      <c r="N1057" s="8"/>
      <c r="O1057" s="9"/>
      <c r="P1057" s="10"/>
      <c r="Q1057" s="11"/>
    </row>
    <row r="1058" spans="1:17" x14ac:dyDescent="0.25">
      <c r="A1058" s="2">
        <v>32</v>
      </c>
      <c r="B1058" s="3" t="s">
        <v>2121</v>
      </c>
      <c r="C1058" s="4" t="s">
        <v>2122</v>
      </c>
      <c r="D1058" s="5" t="s">
        <v>8</v>
      </c>
      <c r="E1058" s="22" t="s">
        <v>18</v>
      </c>
      <c r="F1058" s="25">
        <v>27.1</v>
      </c>
      <c r="G1058" s="6">
        <f t="shared" si="102"/>
        <v>32</v>
      </c>
      <c r="H1058" t="str">
        <f t="shared" si="103"/>
        <v>!J.H.S. 291 Roland Hayes</v>
      </c>
      <c r="I1058" t="str">
        <f t="shared" si="104"/>
        <v>!Sean Walsh</v>
      </c>
      <c r="J1058" s="13" t="str">
        <f t="shared" si="105"/>
        <v>!Middle</v>
      </c>
      <c r="K1058" s="14" t="str">
        <f t="shared" si="101"/>
        <v>!C</v>
      </c>
      <c r="L1058" s="15" t="str">
        <f t="shared" si="106"/>
        <v>!27.1</v>
      </c>
      <c r="M1058" s="7"/>
      <c r="N1058" s="8"/>
      <c r="O1058" s="9"/>
      <c r="P1058" s="10"/>
      <c r="Q1058" s="11"/>
    </row>
    <row r="1059" spans="1:17" x14ac:dyDescent="0.25">
      <c r="A1059" s="2">
        <v>32</v>
      </c>
      <c r="B1059" s="3" t="s">
        <v>2123</v>
      </c>
      <c r="C1059" s="4" t="s">
        <v>2124</v>
      </c>
      <c r="D1059" s="5" t="s">
        <v>8</v>
      </c>
      <c r="E1059" s="22" t="s">
        <v>37</v>
      </c>
      <c r="F1059" s="25">
        <v>12</v>
      </c>
      <c r="G1059" s="6">
        <f t="shared" si="102"/>
        <v>32</v>
      </c>
      <c r="H1059" t="str">
        <f t="shared" si="103"/>
        <v>!J.H.S. 296 The Halsey School</v>
      </c>
      <c r="I1059" t="str">
        <f t="shared" si="104"/>
        <v>!Maria Barreto</v>
      </c>
      <c r="J1059" s="13" t="str">
        <f t="shared" si="105"/>
        <v>!Middle</v>
      </c>
      <c r="K1059" s="14" t="str">
        <f t="shared" si="101"/>
        <v>!F</v>
      </c>
      <c r="L1059" s="15" t="str">
        <f t="shared" si="106"/>
        <v>!12</v>
      </c>
      <c r="M1059" s="7"/>
      <c r="N1059" s="8"/>
      <c r="O1059" s="9"/>
      <c r="P1059" s="10"/>
      <c r="Q1059" s="11"/>
    </row>
    <row r="1060" spans="1:17" x14ac:dyDescent="0.25">
      <c r="A1060" s="2">
        <v>32</v>
      </c>
      <c r="B1060" s="3" t="s">
        <v>2125</v>
      </c>
      <c r="C1060" s="4" t="s">
        <v>2126</v>
      </c>
      <c r="D1060" s="5" t="s">
        <v>21</v>
      </c>
      <c r="E1060" s="22" t="s">
        <v>24</v>
      </c>
      <c r="F1060" s="25">
        <v>24.1</v>
      </c>
      <c r="G1060" s="6">
        <f t="shared" si="102"/>
        <v>32</v>
      </c>
      <c r="H1060" t="str">
        <f t="shared" si="103"/>
        <v>!P.S. 299 Thomas Warren Field</v>
      </c>
      <c r="I1060" t="str">
        <f t="shared" si="104"/>
        <v>!Wilma Kanova Kirk</v>
      </c>
      <c r="J1060" s="13" t="str">
        <f t="shared" si="105"/>
        <v>!Elementary</v>
      </c>
      <c r="K1060" s="14" t="str">
        <f t="shared" si="101"/>
        <v>!D</v>
      </c>
      <c r="L1060" s="15" t="str">
        <f t="shared" si="106"/>
        <v>!24.1</v>
      </c>
      <c r="M1060" s="7"/>
      <c r="N1060" s="8"/>
      <c r="O1060" s="9"/>
      <c r="P1060" s="10"/>
      <c r="Q1060" s="11"/>
    </row>
    <row r="1061" spans="1:17" x14ac:dyDescent="0.25">
      <c r="A1061" s="2">
        <v>32</v>
      </c>
      <c r="B1061" s="3" t="s">
        <v>2127</v>
      </c>
      <c r="C1061" s="4" t="s">
        <v>2128</v>
      </c>
      <c r="D1061" s="5" t="s">
        <v>8</v>
      </c>
      <c r="E1061" s="22" t="s">
        <v>18</v>
      </c>
      <c r="F1061" s="25">
        <v>34.200000000000003</v>
      </c>
      <c r="G1061" s="6">
        <f t="shared" si="102"/>
        <v>32</v>
      </c>
      <c r="H1061" t="str">
        <f t="shared" si="103"/>
        <v>!I.S. 347 School of Humanities</v>
      </c>
      <c r="I1061" t="str">
        <f t="shared" si="104"/>
        <v>!John Barbella</v>
      </c>
      <c r="J1061" s="13" t="str">
        <f t="shared" si="105"/>
        <v>!Middle</v>
      </c>
      <c r="K1061" s="14" t="str">
        <f t="shared" si="101"/>
        <v>!C</v>
      </c>
      <c r="L1061" s="15" t="str">
        <f t="shared" si="106"/>
        <v>!34.2</v>
      </c>
      <c r="M1061" s="7"/>
      <c r="N1061" s="8"/>
      <c r="O1061" s="9"/>
      <c r="P1061" s="10"/>
      <c r="Q1061" s="11"/>
    </row>
    <row r="1062" spans="1:17" x14ac:dyDescent="0.25">
      <c r="A1062" s="2">
        <v>32</v>
      </c>
      <c r="B1062" s="3" t="s">
        <v>2129</v>
      </c>
      <c r="C1062" s="4" t="s">
        <v>2130</v>
      </c>
      <c r="D1062" s="5" t="s">
        <v>8</v>
      </c>
      <c r="E1062" s="22" t="s">
        <v>18</v>
      </c>
      <c r="F1062" s="25">
        <v>38.5</v>
      </c>
      <c r="G1062" s="6">
        <f t="shared" si="102"/>
        <v>32</v>
      </c>
      <c r="H1062" t="str">
        <f t="shared" si="103"/>
        <v>!I.S. 349 Math, Science &amp; Tech.</v>
      </c>
      <c r="I1062" t="str">
        <f t="shared" si="104"/>
        <v>!Rogelio Parris</v>
      </c>
      <c r="J1062" s="13" t="str">
        <f t="shared" si="105"/>
        <v>!Middle</v>
      </c>
      <c r="K1062" s="14" t="str">
        <f t="shared" si="101"/>
        <v>!C</v>
      </c>
      <c r="L1062" s="15" t="str">
        <f t="shared" si="106"/>
        <v>!38.5</v>
      </c>
      <c r="M1062" s="7"/>
      <c r="N1062" s="8"/>
      <c r="O1062" s="9"/>
      <c r="P1062" s="10"/>
      <c r="Q1062" s="11"/>
    </row>
    <row r="1063" spans="1:17" x14ac:dyDescent="0.25">
      <c r="A1063" s="2">
        <v>32</v>
      </c>
      <c r="B1063" s="3" t="s">
        <v>2131</v>
      </c>
      <c r="C1063" s="4" t="s">
        <v>2132</v>
      </c>
      <c r="D1063" s="5" t="s">
        <v>21</v>
      </c>
      <c r="E1063" s="22" t="s">
        <v>18</v>
      </c>
      <c r="F1063" s="25">
        <v>31.2</v>
      </c>
      <c r="G1063" s="6">
        <f t="shared" si="102"/>
        <v>32</v>
      </c>
      <c r="H1063" t="str">
        <f t="shared" si="103"/>
        <v>!P.S. 376</v>
      </c>
      <c r="I1063" t="str">
        <f t="shared" si="104"/>
        <v>!Maria Vera</v>
      </c>
      <c r="J1063" s="13" t="str">
        <f t="shared" si="105"/>
        <v>!Elementary</v>
      </c>
      <c r="K1063" s="14" t="str">
        <f t="shared" si="101"/>
        <v>!C</v>
      </c>
      <c r="L1063" s="15" t="str">
        <f t="shared" si="106"/>
        <v>!31.2</v>
      </c>
      <c r="M1063" s="7"/>
      <c r="N1063" s="8"/>
      <c r="O1063" s="9"/>
      <c r="P1063" s="10"/>
      <c r="Q1063" s="11"/>
    </row>
    <row r="1064" spans="1:17" x14ac:dyDescent="0.25">
      <c r="A1064" s="2">
        <v>32</v>
      </c>
      <c r="B1064" s="3" t="s">
        <v>2133</v>
      </c>
      <c r="C1064" s="4" t="s">
        <v>2134</v>
      </c>
      <c r="D1064" s="5" t="s">
        <v>15</v>
      </c>
      <c r="E1064" s="22" t="s">
        <v>37</v>
      </c>
      <c r="F1064" s="25">
        <v>4.5999999999999996</v>
      </c>
      <c r="G1064" s="6">
        <f t="shared" si="102"/>
        <v>32</v>
      </c>
      <c r="H1064" t="str">
        <f t="shared" si="103"/>
        <v>!P.S. 377 Alejandrina B. De Gautier</v>
      </c>
      <c r="I1064" t="str">
        <f t="shared" si="104"/>
        <v>!Dominic Zagami</v>
      </c>
      <c r="J1064" s="13" t="str">
        <f t="shared" si="105"/>
        <v>!K-8</v>
      </c>
      <c r="K1064" s="14" t="str">
        <f t="shared" si="101"/>
        <v>!F</v>
      </c>
      <c r="L1064" s="15" t="str">
        <f t="shared" si="106"/>
        <v>!4.6</v>
      </c>
      <c r="M1064" s="7"/>
      <c r="N1064" s="8"/>
      <c r="O1064" s="9"/>
      <c r="P1064" s="10"/>
      <c r="Q1064" s="11"/>
    </row>
    <row r="1065" spans="1:17" x14ac:dyDescent="0.25">
      <c r="A1065" s="2">
        <v>32</v>
      </c>
      <c r="B1065" s="3" t="s">
        <v>2135</v>
      </c>
      <c r="C1065" s="4" t="s">
        <v>2136</v>
      </c>
      <c r="D1065" s="5" t="s">
        <v>8</v>
      </c>
      <c r="E1065" s="22" t="s">
        <v>9</v>
      </c>
      <c r="F1065" s="25">
        <v>41.9</v>
      </c>
      <c r="G1065" s="6">
        <f t="shared" si="102"/>
        <v>32</v>
      </c>
      <c r="H1065" t="str">
        <f t="shared" si="103"/>
        <v>!J.H.S. 383 Philippa Schuyler</v>
      </c>
      <c r="I1065" t="str">
        <f t="shared" si="104"/>
        <v>!Barbara Sanders</v>
      </c>
      <c r="J1065" s="13" t="str">
        <f t="shared" si="105"/>
        <v>!Middle</v>
      </c>
      <c r="K1065" s="14" t="str">
        <f t="shared" si="101"/>
        <v>!B</v>
      </c>
      <c r="L1065" s="15" t="str">
        <f t="shared" si="106"/>
        <v>!41.9</v>
      </c>
      <c r="M1065" s="7"/>
      <c r="N1065" s="8"/>
      <c r="O1065" s="9"/>
      <c r="P1065" s="10"/>
      <c r="Q1065" s="11"/>
    </row>
    <row r="1066" spans="1:17" x14ac:dyDescent="0.25">
      <c r="A1066" s="2">
        <v>32</v>
      </c>
      <c r="B1066" s="3" t="s">
        <v>2137</v>
      </c>
      <c r="C1066" s="4" t="s">
        <v>2138</v>
      </c>
      <c r="D1066" s="5" t="s">
        <v>15</v>
      </c>
      <c r="E1066" s="22" t="s">
        <v>9</v>
      </c>
      <c r="F1066" s="25">
        <v>46.2</v>
      </c>
      <c r="G1066" s="6">
        <f t="shared" si="102"/>
        <v>32</v>
      </c>
      <c r="H1066" t="str">
        <f t="shared" si="103"/>
        <v>!P.S. /I.S. 384 Frances E. Carter</v>
      </c>
      <c r="I1066" t="str">
        <f t="shared" si="104"/>
        <v>!Brunhilda Perez</v>
      </c>
      <c r="J1066" s="13" t="str">
        <f t="shared" si="105"/>
        <v>!K-8</v>
      </c>
      <c r="K1066" s="14" t="str">
        <f t="shared" si="101"/>
        <v>!B</v>
      </c>
      <c r="L1066" s="15" t="str">
        <f t="shared" si="106"/>
        <v>!46.2</v>
      </c>
      <c r="M1066" s="7"/>
      <c r="N1066" s="8"/>
      <c r="O1066" s="9"/>
      <c r="P1066" s="10"/>
      <c r="Q1066" s="11"/>
    </row>
    <row r="1067" spans="1:17" x14ac:dyDescent="0.25">
      <c r="A1067" s="2">
        <v>32</v>
      </c>
      <c r="B1067" s="3" t="s">
        <v>2139</v>
      </c>
      <c r="C1067" s="4" t="s">
        <v>2140</v>
      </c>
      <c r="D1067" s="5" t="s">
        <v>8</v>
      </c>
      <c r="E1067" s="22" t="s">
        <v>12</v>
      </c>
      <c r="F1067" s="25">
        <v>61.8</v>
      </c>
      <c r="G1067" s="6">
        <f t="shared" si="102"/>
        <v>32</v>
      </c>
      <c r="H1067" t="str">
        <f t="shared" si="103"/>
        <v>!All City Leadership Secondary School</v>
      </c>
      <c r="I1067" t="str">
        <f t="shared" si="104"/>
        <v>!Elvis Estevez</v>
      </c>
      <c r="J1067" s="13" t="str">
        <f t="shared" si="105"/>
        <v>!Middle</v>
      </c>
      <c r="K1067" s="14" t="str">
        <f t="shared" si="101"/>
        <v>!A</v>
      </c>
      <c r="L1067" s="15" t="str">
        <f t="shared" si="106"/>
        <v>!61.8</v>
      </c>
      <c r="M1067" s="7"/>
      <c r="N1067" s="8"/>
      <c r="O1067" s="9"/>
      <c r="P1067" s="10"/>
      <c r="Q1067" s="11"/>
    </row>
    <row r="1068" spans="1:17" x14ac:dyDescent="0.25">
      <c r="A1068" s="2">
        <v>75</v>
      </c>
      <c r="B1068" s="3" t="s">
        <v>2141</v>
      </c>
      <c r="C1068" s="4" t="s">
        <v>2142</v>
      </c>
      <c r="D1068" s="5" t="s">
        <v>8</v>
      </c>
      <c r="E1068" s="22" t="s">
        <v>12</v>
      </c>
      <c r="F1068" s="25">
        <v>64.900000000000006</v>
      </c>
      <c r="G1068" s="6">
        <f t="shared" si="102"/>
        <v>75</v>
      </c>
      <c r="H1068" t="str">
        <f t="shared" si="103"/>
        <v>!P.S. 36</v>
      </c>
      <c r="I1068" t="str">
        <f t="shared" si="104"/>
        <v>!Johanna Schneider</v>
      </c>
      <c r="J1068" s="13" t="str">
        <f t="shared" si="105"/>
        <v>!Middle</v>
      </c>
      <c r="K1068" s="14" t="str">
        <f t="shared" si="101"/>
        <v>!A</v>
      </c>
      <c r="L1068" s="15" t="str">
        <f t="shared" si="106"/>
        <v>!64.9</v>
      </c>
      <c r="M1068" s="7"/>
      <c r="N1068" s="8"/>
      <c r="O1068" s="9"/>
      <c r="P1068" s="10"/>
      <c r="Q1068" s="11"/>
    </row>
    <row r="1069" spans="1:17" x14ac:dyDescent="0.25">
      <c r="A1069" s="2">
        <v>75</v>
      </c>
      <c r="B1069" s="3" t="s">
        <v>2143</v>
      </c>
      <c r="C1069" s="4" t="s">
        <v>2144</v>
      </c>
      <c r="D1069" s="5" t="s">
        <v>8</v>
      </c>
      <c r="E1069" s="22" t="s">
        <v>12</v>
      </c>
      <c r="F1069" s="25">
        <v>75.3</v>
      </c>
      <c r="G1069" s="6">
        <f t="shared" si="102"/>
        <v>75</v>
      </c>
      <c r="H1069" t="str">
        <f t="shared" si="103"/>
        <v>!P.S. K053</v>
      </c>
      <c r="I1069" t="str">
        <f t="shared" si="104"/>
        <v>!Heather Leykam</v>
      </c>
      <c r="J1069" s="13" t="str">
        <f t="shared" si="105"/>
        <v>!Middle</v>
      </c>
      <c r="K1069" s="14" t="str">
        <f t="shared" si="101"/>
        <v>!A</v>
      </c>
      <c r="L1069" s="15" t="str">
        <f t="shared" si="106"/>
        <v>!75.3</v>
      </c>
      <c r="M1069" s="7"/>
      <c r="N1069" s="8"/>
      <c r="O1069" s="9"/>
      <c r="P1069" s="10"/>
      <c r="Q1069" s="11"/>
    </row>
    <row r="1070" spans="1:17" x14ac:dyDescent="0.25">
      <c r="A1070" s="2">
        <v>75</v>
      </c>
      <c r="B1070" s="3" t="s">
        <v>2145</v>
      </c>
      <c r="C1070" s="4" t="s">
        <v>2146</v>
      </c>
      <c r="D1070" s="5" t="s">
        <v>15</v>
      </c>
      <c r="E1070" s="22" t="s">
        <v>37</v>
      </c>
      <c r="F1070" s="25">
        <v>32.4</v>
      </c>
      <c r="G1070" s="6">
        <f t="shared" si="102"/>
        <v>75</v>
      </c>
      <c r="H1070" t="str">
        <f t="shared" si="103"/>
        <v>!P.S. K140</v>
      </c>
      <c r="I1070" t="str">
        <f t="shared" si="104"/>
        <v>!Michelle Carpenter</v>
      </c>
      <c r="J1070" s="13" t="str">
        <f t="shared" si="105"/>
        <v>!K-8</v>
      </c>
      <c r="K1070" s="14" t="str">
        <f t="shared" si="101"/>
        <v>!F</v>
      </c>
      <c r="L1070" s="15" t="str">
        <f t="shared" si="106"/>
        <v>!32.4</v>
      </c>
      <c r="M1070" s="7"/>
      <c r="N1070" s="8"/>
      <c r="O1070" s="9"/>
      <c r="P1070" s="10"/>
      <c r="Q1070" s="11"/>
    </row>
    <row r="1071" spans="1:17" x14ac:dyDescent="0.25">
      <c r="A1071" s="2">
        <v>75</v>
      </c>
      <c r="B1071" s="3" t="s">
        <v>2147</v>
      </c>
      <c r="C1071" s="4" t="s">
        <v>2148</v>
      </c>
      <c r="D1071" s="5" t="s">
        <v>8</v>
      </c>
      <c r="E1071" s="22" t="s">
        <v>18</v>
      </c>
      <c r="F1071" s="25">
        <v>40.4</v>
      </c>
      <c r="G1071" s="6">
        <f t="shared" si="102"/>
        <v>75</v>
      </c>
      <c r="H1071" t="str">
        <f t="shared" si="103"/>
        <v>!P.S. K141</v>
      </c>
      <c r="I1071" t="str">
        <f t="shared" si="104"/>
        <v>!Michele Thornton Mannix</v>
      </c>
      <c r="J1071" s="13" t="str">
        <f t="shared" si="105"/>
        <v>!Middle</v>
      </c>
      <c r="K1071" s="14" t="str">
        <f t="shared" si="101"/>
        <v>!C</v>
      </c>
      <c r="L1071" s="15" t="str">
        <f t="shared" si="106"/>
        <v>!40.4</v>
      </c>
      <c r="M1071" s="7"/>
      <c r="N1071" s="8"/>
      <c r="O1071" s="9"/>
      <c r="P1071" s="10"/>
      <c r="Q1071" s="11"/>
    </row>
    <row r="1072" spans="1:17" x14ac:dyDescent="0.25">
      <c r="A1072" s="2">
        <v>75</v>
      </c>
      <c r="B1072" s="3" t="s">
        <v>2149</v>
      </c>
      <c r="C1072" s="4" t="s">
        <v>2150</v>
      </c>
      <c r="D1072" s="5" t="s">
        <v>21</v>
      </c>
      <c r="E1072" s="22" t="s">
        <v>9</v>
      </c>
      <c r="F1072" s="25">
        <v>45.3</v>
      </c>
      <c r="G1072" s="6">
        <f t="shared" si="102"/>
        <v>75</v>
      </c>
      <c r="H1072" t="str">
        <f t="shared" si="103"/>
        <v>!P.S. K231</v>
      </c>
      <c r="I1072" t="str">
        <f t="shared" si="104"/>
        <v>!Christina Foti</v>
      </c>
      <c r="J1072" s="13" t="str">
        <f t="shared" si="105"/>
        <v>!Elementary</v>
      </c>
      <c r="K1072" s="14" t="str">
        <f t="shared" si="101"/>
        <v>!B</v>
      </c>
      <c r="L1072" s="15" t="str">
        <f t="shared" si="106"/>
        <v>!45.3</v>
      </c>
      <c r="M1072" s="7"/>
      <c r="N1072" s="8"/>
      <c r="O1072" s="9"/>
      <c r="P1072" s="10"/>
      <c r="Q1072" s="11"/>
    </row>
    <row r="1073" spans="1:17" x14ac:dyDescent="0.25">
      <c r="A1073" s="2">
        <v>75</v>
      </c>
      <c r="B1073" s="3" t="s">
        <v>2151</v>
      </c>
      <c r="C1073" s="4" t="s">
        <v>2152</v>
      </c>
      <c r="D1073" s="5" t="s">
        <v>8</v>
      </c>
      <c r="E1073" s="22" t="s">
        <v>9</v>
      </c>
      <c r="F1073" s="25">
        <v>51.9</v>
      </c>
      <c r="G1073" s="6">
        <f t="shared" si="102"/>
        <v>75</v>
      </c>
      <c r="H1073" t="str">
        <f t="shared" si="103"/>
        <v>!P.S. 368</v>
      </c>
      <c r="I1073" t="str">
        <f t="shared" si="104"/>
        <v>!Joycelyn Nedd</v>
      </c>
      <c r="J1073" s="13" t="str">
        <f t="shared" si="105"/>
        <v>!Middle</v>
      </c>
      <c r="K1073" s="14" t="str">
        <f t="shared" si="101"/>
        <v>!B</v>
      </c>
      <c r="L1073" s="15" t="str">
        <f t="shared" si="106"/>
        <v>!51.9</v>
      </c>
      <c r="M1073" s="7"/>
      <c r="N1073" s="8"/>
      <c r="O1073" s="9"/>
      <c r="P1073" s="10"/>
      <c r="Q1073" s="11"/>
    </row>
    <row r="1074" spans="1:17" x14ac:dyDescent="0.25">
      <c r="A1074" s="2">
        <v>75</v>
      </c>
      <c r="B1074" s="3" t="s">
        <v>2153</v>
      </c>
      <c r="C1074" s="4" t="s">
        <v>2154</v>
      </c>
      <c r="D1074" s="5" t="s">
        <v>15</v>
      </c>
      <c r="E1074" s="22" t="s">
        <v>9</v>
      </c>
      <c r="F1074" s="25">
        <v>49.4</v>
      </c>
      <c r="G1074" s="6">
        <f t="shared" si="102"/>
        <v>75</v>
      </c>
      <c r="H1074" t="str">
        <f t="shared" si="103"/>
        <v>!P.S. K369 - Coy L. Cox School</v>
      </c>
      <c r="I1074" t="str">
        <f t="shared" si="104"/>
        <v>!Rudy Giuliani</v>
      </c>
      <c r="J1074" s="13" t="str">
        <f t="shared" si="105"/>
        <v>!K-8</v>
      </c>
      <c r="K1074" s="14" t="str">
        <f t="shared" si="101"/>
        <v>!B</v>
      </c>
      <c r="L1074" s="15" t="str">
        <f t="shared" si="106"/>
        <v>!49.4</v>
      </c>
      <c r="M1074" s="7"/>
      <c r="N1074" s="8"/>
      <c r="O1074" s="9"/>
      <c r="P1074" s="10"/>
      <c r="Q1074" s="11"/>
    </row>
    <row r="1075" spans="1:17" x14ac:dyDescent="0.25">
      <c r="A1075" s="2">
        <v>75</v>
      </c>
      <c r="B1075" s="3" t="s">
        <v>2155</v>
      </c>
      <c r="C1075" s="4" t="s">
        <v>2156</v>
      </c>
      <c r="D1075" s="5" t="s">
        <v>21</v>
      </c>
      <c r="E1075" s="22" t="s">
        <v>12</v>
      </c>
      <c r="F1075" s="25">
        <v>79.2</v>
      </c>
      <c r="G1075" s="6">
        <f t="shared" si="102"/>
        <v>75</v>
      </c>
      <c r="H1075" t="str">
        <f t="shared" si="103"/>
        <v>!P.S. 372 -The Children's School</v>
      </c>
      <c r="I1075" t="str">
        <f t="shared" si="104"/>
        <v>!Arthur Mattia</v>
      </c>
      <c r="J1075" s="13" t="str">
        <f t="shared" si="105"/>
        <v>!Elementary</v>
      </c>
      <c r="K1075" s="14" t="str">
        <f t="shared" si="101"/>
        <v>!A</v>
      </c>
      <c r="L1075" s="15" t="str">
        <f t="shared" si="106"/>
        <v>!79.2</v>
      </c>
      <c r="M1075" s="7"/>
      <c r="N1075" s="8"/>
      <c r="O1075" s="9"/>
      <c r="P1075" s="10"/>
      <c r="Q1075" s="11"/>
    </row>
    <row r="1076" spans="1:17" x14ac:dyDescent="0.25">
      <c r="A1076" s="2">
        <v>75</v>
      </c>
      <c r="B1076" s="3" t="s">
        <v>2157</v>
      </c>
      <c r="C1076" s="4" t="s">
        <v>2158</v>
      </c>
      <c r="D1076" s="5" t="s">
        <v>15</v>
      </c>
      <c r="E1076" s="22" t="s">
        <v>9</v>
      </c>
      <c r="F1076" s="25">
        <v>51.9</v>
      </c>
      <c r="G1076" s="6">
        <f t="shared" si="102"/>
        <v>75</v>
      </c>
      <c r="H1076" t="str">
        <f t="shared" si="103"/>
        <v>!P.S. K771</v>
      </c>
      <c r="I1076" t="str">
        <f t="shared" si="104"/>
        <v>!Denise D'Anna</v>
      </c>
      <c r="J1076" s="13" t="str">
        <f t="shared" si="105"/>
        <v>!K-8</v>
      </c>
      <c r="K1076" s="14" t="str">
        <f t="shared" si="101"/>
        <v>!B</v>
      </c>
      <c r="L1076" s="15" t="str">
        <f t="shared" si="106"/>
        <v>!51.9</v>
      </c>
      <c r="M1076" s="7"/>
      <c r="N1076" s="8"/>
      <c r="O1076" s="9"/>
      <c r="P1076" s="10"/>
      <c r="Q1076" s="11"/>
    </row>
    <row r="1077" spans="1:17" x14ac:dyDescent="0.25">
      <c r="A1077" s="2">
        <v>75</v>
      </c>
      <c r="B1077" s="3" t="s">
        <v>2159</v>
      </c>
      <c r="C1077" s="4" t="s">
        <v>2160</v>
      </c>
      <c r="D1077" s="5" t="s">
        <v>21</v>
      </c>
      <c r="E1077" s="22" t="s">
        <v>24</v>
      </c>
      <c r="F1077" s="25">
        <v>32.6</v>
      </c>
      <c r="G1077" s="6">
        <f t="shared" si="102"/>
        <v>75</v>
      </c>
      <c r="H1077" t="str">
        <f t="shared" si="103"/>
        <v>!P.S. M094</v>
      </c>
      <c r="I1077" t="str">
        <f t="shared" si="104"/>
        <v>!Ronnie Shuster</v>
      </c>
      <c r="J1077" s="13" t="str">
        <f t="shared" si="105"/>
        <v>!Elementary</v>
      </c>
      <c r="K1077" s="14" t="str">
        <f t="shared" si="101"/>
        <v>!D</v>
      </c>
      <c r="L1077" s="15" t="str">
        <f t="shared" si="106"/>
        <v>!32.6</v>
      </c>
      <c r="M1077" s="7"/>
      <c r="N1077" s="8"/>
      <c r="O1077" s="9"/>
      <c r="P1077" s="10"/>
      <c r="Q1077" s="11"/>
    </row>
    <row r="1078" spans="1:17" x14ac:dyDescent="0.25">
      <c r="A1078" s="2">
        <v>75</v>
      </c>
      <c r="B1078" s="3" t="s">
        <v>2161</v>
      </c>
      <c r="C1078" s="4" t="s">
        <v>2162</v>
      </c>
      <c r="D1078" s="5" t="s">
        <v>8</v>
      </c>
      <c r="E1078" s="22" t="s">
        <v>9</v>
      </c>
      <c r="F1078" s="25">
        <v>61</v>
      </c>
      <c r="G1078" s="6">
        <f t="shared" si="102"/>
        <v>75</v>
      </c>
      <c r="H1078" t="str">
        <f t="shared" si="103"/>
        <v>!P.S. M169 - Robert F. Kennedy</v>
      </c>
      <c r="I1078" t="str">
        <f t="shared" si="104"/>
        <v>!Susan Finn</v>
      </c>
      <c r="J1078" s="13" t="str">
        <f t="shared" si="105"/>
        <v>!Middle</v>
      </c>
      <c r="K1078" s="14" t="str">
        <f t="shared" si="101"/>
        <v>!B</v>
      </c>
      <c r="L1078" s="15" t="str">
        <f t="shared" si="106"/>
        <v>!61</v>
      </c>
      <c r="M1078" s="7"/>
      <c r="N1078" s="8"/>
      <c r="O1078" s="9"/>
      <c r="P1078" s="10"/>
      <c r="Q1078" s="11"/>
    </row>
    <row r="1079" spans="1:17" x14ac:dyDescent="0.25">
      <c r="A1079" s="2">
        <v>75</v>
      </c>
      <c r="B1079" s="3" t="s">
        <v>2163</v>
      </c>
      <c r="C1079" s="4" t="s">
        <v>2164</v>
      </c>
      <c r="D1079" s="5" t="s">
        <v>21</v>
      </c>
      <c r="E1079" s="22" t="s">
        <v>18</v>
      </c>
      <c r="F1079" s="25">
        <v>36.299999999999997</v>
      </c>
      <c r="G1079" s="6">
        <f t="shared" si="102"/>
        <v>75</v>
      </c>
      <c r="H1079" t="str">
        <f t="shared" si="103"/>
        <v>!P.S. M811 - Mickey Mantle School</v>
      </c>
      <c r="I1079" t="str">
        <f t="shared" si="104"/>
        <v>!Barry Daub</v>
      </c>
      <c r="J1079" s="13" t="str">
        <f t="shared" si="105"/>
        <v>!Elementary</v>
      </c>
      <c r="K1079" s="14" t="str">
        <f t="shared" si="101"/>
        <v>!C</v>
      </c>
      <c r="L1079" s="15" t="str">
        <f t="shared" si="106"/>
        <v>!36.3</v>
      </c>
      <c r="M1079" s="7"/>
      <c r="N1079" s="8"/>
      <c r="O1079" s="9"/>
      <c r="P1079" s="10"/>
      <c r="Q1079" s="11"/>
    </row>
    <row r="1080" spans="1:17" x14ac:dyDescent="0.25">
      <c r="A1080" s="2">
        <v>75</v>
      </c>
      <c r="B1080" s="3" t="s">
        <v>2165</v>
      </c>
      <c r="C1080" s="4" t="s">
        <v>2166</v>
      </c>
      <c r="D1080" s="5" t="s">
        <v>21</v>
      </c>
      <c r="E1080" s="22" t="s">
        <v>12</v>
      </c>
      <c r="F1080" s="25">
        <v>63.8</v>
      </c>
      <c r="G1080" s="6">
        <f t="shared" si="102"/>
        <v>75</v>
      </c>
      <c r="H1080" t="str">
        <f t="shared" si="103"/>
        <v>!P.S. Q004</v>
      </c>
      <c r="I1080" t="str">
        <f t="shared" si="104"/>
        <v>!Marcy Berger</v>
      </c>
      <c r="J1080" s="13" t="str">
        <f t="shared" si="105"/>
        <v>!Elementary</v>
      </c>
      <c r="K1080" s="14" t="str">
        <f t="shared" si="101"/>
        <v>!A</v>
      </c>
      <c r="L1080" s="15" t="str">
        <f t="shared" si="106"/>
        <v>!63.8</v>
      </c>
      <c r="M1080" s="7"/>
      <c r="N1080" s="8"/>
      <c r="O1080" s="9"/>
      <c r="P1080" s="10"/>
      <c r="Q1080" s="11"/>
    </row>
    <row r="1081" spans="1:17" x14ac:dyDescent="0.25">
      <c r="A1081" s="2">
        <v>75</v>
      </c>
      <c r="B1081" s="3" t="s">
        <v>2167</v>
      </c>
      <c r="C1081" s="4" t="s">
        <v>2168</v>
      </c>
      <c r="D1081" s="5" t="s">
        <v>15</v>
      </c>
      <c r="E1081" s="22" t="s">
        <v>12</v>
      </c>
      <c r="F1081" s="25">
        <v>53.9</v>
      </c>
      <c r="G1081" s="6">
        <f t="shared" si="102"/>
        <v>75</v>
      </c>
      <c r="H1081" t="str">
        <f t="shared" si="103"/>
        <v>!P.S. 009</v>
      </c>
      <c r="I1081" t="str">
        <f t="shared" si="104"/>
        <v>!Robert Wojnarowski</v>
      </c>
      <c r="J1081" s="13" t="str">
        <f t="shared" si="105"/>
        <v>!K-8</v>
      </c>
      <c r="K1081" s="14" t="str">
        <f t="shared" si="101"/>
        <v>!A</v>
      </c>
      <c r="L1081" s="15" t="str">
        <f t="shared" si="106"/>
        <v>!53.9</v>
      </c>
      <c r="M1081" s="7"/>
      <c r="N1081" s="8"/>
      <c r="O1081" s="9"/>
      <c r="P1081" s="10"/>
      <c r="Q1081" s="11"/>
    </row>
    <row r="1082" spans="1:17" x14ac:dyDescent="0.25">
      <c r="A1082" s="2">
        <v>75</v>
      </c>
      <c r="B1082" s="3" t="s">
        <v>2169</v>
      </c>
      <c r="C1082" s="4" t="s">
        <v>2170</v>
      </c>
      <c r="D1082" s="5" t="s">
        <v>15</v>
      </c>
      <c r="E1082" s="22" t="s">
        <v>9</v>
      </c>
      <c r="F1082" s="25">
        <v>47.6</v>
      </c>
      <c r="G1082" s="6">
        <f t="shared" si="102"/>
        <v>75</v>
      </c>
      <c r="H1082" t="str">
        <f t="shared" si="103"/>
        <v>!P.S. Q023 @ Queens Children Center</v>
      </c>
      <c r="I1082" t="str">
        <f t="shared" si="104"/>
        <v>!Jacqueline Jones</v>
      </c>
      <c r="J1082" s="13" t="str">
        <f t="shared" si="105"/>
        <v>!K-8</v>
      </c>
      <c r="K1082" s="14" t="str">
        <f t="shared" si="101"/>
        <v>!B</v>
      </c>
      <c r="L1082" s="15" t="str">
        <f t="shared" si="106"/>
        <v>!47.6</v>
      </c>
      <c r="M1082" s="7"/>
      <c r="N1082" s="8"/>
      <c r="O1082" s="9"/>
      <c r="P1082" s="10"/>
      <c r="Q1082" s="11"/>
    </row>
    <row r="1083" spans="1:17" x14ac:dyDescent="0.25">
      <c r="A1083" s="2">
        <v>75</v>
      </c>
      <c r="B1083" s="3" t="s">
        <v>2171</v>
      </c>
      <c r="C1083" s="4" t="s">
        <v>2172</v>
      </c>
      <c r="D1083" s="5" t="s">
        <v>15</v>
      </c>
      <c r="E1083" s="22" t="s">
        <v>12</v>
      </c>
      <c r="F1083" s="25">
        <v>53.8</v>
      </c>
      <c r="G1083" s="6">
        <f t="shared" si="102"/>
        <v>75</v>
      </c>
      <c r="H1083" t="str">
        <f t="shared" si="103"/>
        <v>!Robert E. Peary School</v>
      </c>
      <c r="I1083" t="str">
        <f t="shared" si="104"/>
        <v>!Brenda Gallashaw</v>
      </c>
      <c r="J1083" s="13" t="str">
        <f t="shared" si="105"/>
        <v>!K-8</v>
      </c>
      <c r="K1083" s="14" t="str">
        <f t="shared" si="101"/>
        <v>!A</v>
      </c>
      <c r="L1083" s="15" t="str">
        <f t="shared" si="106"/>
        <v>!53.8</v>
      </c>
      <c r="M1083" s="7"/>
      <c r="N1083" s="8"/>
      <c r="O1083" s="9"/>
      <c r="P1083" s="10"/>
      <c r="Q1083" s="11"/>
    </row>
    <row r="1084" spans="1:17" x14ac:dyDescent="0.25">
      <c r="A1084" s="2">
        <v>75</v>
      </c>
      <c r="B1084" s="3" t="s">
        <v>2173</v>
      </c>
      <c r="C1084" s="4" t="s">
        <v>2174</v>
      </c>
      <c r="D1084" s="5" t="s">
        <v>21</v>
      </c>
      <c r="E1084" s="22" t="s">
        <v>9</v>
      </c>
      <c r="F1084" s="25">
        <v>51.6</v>
      </c>
      <c r="G1084" s="6">
        <f t="shared" si="102"/>
        <v>75</v>
      </c>
      <c r="H1084" t="str">
        <f t="shared" si="103"/>
        <v>!P.S. Q224</v>
      </c>
      <c r="I1084" t="str">
        <f t="shared" si="104"/>
        <v>!Desmond Park</v>
      </c>
      <c r="J1084" s="13" t="str">
        <f t="shared" si="105"/>
        <v>!Elementary</v>
      </c>
      <c r="K1084" s="14" t="str">
        <f t="shared" si="101"/>
        <v>!B</v>
      </c>
      <c r="L1084" s="15" t="str">
        <f t="shared" si="106"/>
        <v>!51.6</v>
      </c>
      <c r="M1084" s="7"/>
      <c r="N1084" s="8"/>
      <c r="O1084" s="9"/>
      <c r="P1084" s="10"/>
      <c r="Q1084" s="11"/>
    </row>
    <row r="1085" spans="1:17" x14ac:dyDescent="0.25">
      <c r="A1085" s="2">
        <v>75</v>
      </c>
      <c r="B1085" s="3" t="s">
        <v>2175</v>
      </c>
      <c r="C1085" s="4" t="s">
        <v>2176</v>
      </c>
      <c r="D1085" s="5" t="s">
        <v>8</v>
      </c>
      <c r="E1085" s="22" t="s">
        <v>12</v>
      </c>
      <c r="F1085" s="25">
        <v>77</v>
      </c>
      <c r="G1085" s="6">
        <f t="shared" si="102"/>
        <v>75</v>
      </c>
      <c r="H1085" t="str">
        <f t="shared" si="103"/>
        <v>!P.S. Q256</v>
      </c>
      <c r="I1085" t="str">
        <f t="shared" si="104"/>
        <v>!Oswaldo Roman</v>
      </c>
      <c r="J1085" s="13" t="str">
        <f t="shared" si="105"/>
        <v>!Middle</v>
      </c>
      <c r="K1085" s="14" t="str">
        <f t="shared" si="101"/>
        <v>!A</v>
      </c>
      <c r="L1085" s="15" t="str">
        <f t="shared" si="106"/>
        <v>!77</v>
      </c>
      <c r="M1085" s="7"/>
      <c r="N1085" s="8"/>
      <c r="O1085" s="9"/>
      <c r="P1085" s="10"/>
      <c r="Q1085" s="11"/>
    </row>
    <row r="1086" spans="1:17" x14ac:dyDescent="0.25">
      <c r="A1086" s="2">
        <v>75</v>
      </c>
      <c r="B1086" s="3" t="s">
        <v>2177</v>
      </c>
      <c r="C1086" s="4" t="s">
        <v>1752</v>
      </c>
      <c r="D1086" s="5" t="s">
        <v>8</v>
      </c>
      <c r="E1086" s="22" t="s">
        <v>18</v>
      </c>
      <c r="F1086" s="25">
        <v>45.3</v>
      </c>
      <c r="G1086" s="6">
        <f t="shared" si="102"/>
        <v>75</v>
      </c>
      <c r="H1086" t="str">
        <f t="shared" si="103"/>
        <v>!South Richmond High School I.S./P.S. 25</v>
      </c>
      <c r="I1086" t="str">
        <f t="shared" si="104"/>
        <v>!James Mckeon</v>
      </c>
      <c r="J1086" s="13" t="str">
        <f t="shared" si="105"/>
        <v>!Middle</v>
      </c>
      <c r="K1086" s="14" t="str">
        <f t="shared" si="101"/>
        <v>!C</v>
      </c>
      <c r="L1086" s="15" t="str">
        <f t="shared" si="106"/>
        <v>!45.3</v>
      </c>
      <c r="M1086" s="7"/>
      <c r="N1086" s="8"/>
      <c r="O1086" s="9"/>
      <c r="P1086" s="10"/>
      <c r="Q1086" s="11"/>
    </row>
    <row r="1087" spans="1:17" x14ac:dyDescent="0.25">
      <c r="A1087" s="2">
        <v>75</v>
      </c>
      <c r="B1087" s="3" t="s">
        <v>2178</v>
      </c>
      <c r="C1087" s="4" t="s">
        <v>2179</v>
      </c>
      <c r="D1087" s="5" t="s">
        <v>21</v>
      </c>
      <c r="E1087" s="22" t="s">
        <v>12</v>
      </c>
      <c r="F1087" s="25">
        <v>58.2</v>
      </c>
      <c r="G1087" s="6">
        <f t="shared" si="102"/>
        <v>75</v>
      </c>
      <c r="H1087" t="str">
        <f t="shared" si="103"/>
        <v>!P.S. R373</v>
      </c>
      <c r="I1087" t="str">
        <f t="shared" si="104"/>
        <v>!Ilene Goldstein- Harn</v>
      </c>
      <c r="J1087" s="13" t="str">
        <f t="shared" si="105"/>
        <v>!Elementary</v>
      </c>
      <c r="K1087" s="14" t="str">
        <f t="shared" si="101"/>
        <v>!A</v>
      </c>
      <c r="L1087" s="15" t="str">
        <f t="shared" si="106"/>
        <v>!58.2</v>
      </c>
      <c r="M1087" s="7"/>
      <c r="N1087" s="8"/>
      <c r="O1087" s="9"/>
      <c r="P1087" s="10"/>
      <c r="Q1087" s="11"/>
    </row>
    <row r="1088" spans="1:17" x14ac:dyDescent="0.25">
      <c r="A1088" s="2">
        <v>75</v>
      </c>
      <c r="B1088" s="3" t="s">
        <v>2180</v>
      </c>
      <c r="C1088" s="4" t="s">
        <v>2181</v>
      </c>
      <c r="D1088" s="5" t="s">
        <v>21</v>
      </c>
      <c r="E1088" s="22" t="s">
        <v>9</v>
      </c>
      <c r="F1088" s="25">
        <v>54.5</v>
      </c>
      <c r="G1088" s="6">
        <f t="shared" si="102"/>
        <v>75</v>
      </c>
      <c r="H1088" t="str">
        <f t="shared" si="103"/>
        <v>!P.S. X010</v>
      </c>
      <c r="I1088" t="str">
        <f t="shared" si="104"/>
        <v>!Barbara Hanson</v>
      </c>
      <c r="J1088" s="13" t="str">
        <f t="shared" si="105"/>
        <v>!Elementary</v>
      </c>
      <c r="K1088" s="14" t="str">
        <f t="shared" si="101"/>
        <v>!B</v>
      </c>
      <c r="L1088" s="15" t="str">
        <f t="shared" si="106"/>
        <v>!54.5</v>
      </c>
      <c r="M1088" s="7"/>
      <c r="N1088" s="8"/>
      <c r="O1088" s="9"/>
      <c r="P1088" s="10"/>
      <c r="Q1088" s="11"/>
    </row>
    <row r="1089" spans="1:17" x14ac:dyDescent="0.25">
      <c r="A1089" s="2">
        <v>75</v>
      </c>
      <c r="B1089" s="3" t="s">
        <v>2182</v>
      </c>
      <c r="C1089" s="4" t="s">
        <v>2183</v>
      </c>
      <c r="D1089" s="5" t="s">
        <v>15</v>
      </c>
      <c r="E1089" s="22" t="s">
        <v>12</v>
      </c>
      <c r="F1089" s="25">
        <v>65.599999999999994</v>
      </c>
      <c r="G1089" s="6">
        <f t="shared" si="102"/>
        <v>75</v>
      </c>
      <c r="H1089" t="str">
        <f t="shared" si="103"/>
        <v>!P.S. X017</v>
      </c>
      <c r="I1089" t="str">
        <f t="shared" si="104"/>
        <v>!Robin Cohen</v>
      </c>
      <c r="J1089" s="13" t="str">
        <f t="shared" si="105"/>
        <v>!K-8</v>
      </c>
      <c r="K1089" s="14" t="str">
        <f t="shared" si="101"/>
        <v>!A</v>
      </c>
      <c r="L1089" s="15" t="str">
        <f t="shared" si="106"/>
        <v>!65.6</v>
      </c>
      <c r="M1089" s="7"/>
      <c r="N1089" s="8"/>
      <c r="O1089" s="9"/>
      <c r="P1089" s="10"/>
      <c r="Q1089" s="11"/>
    </row>
    <row r="1090" spans="1:17" x14ac:dyDescent="0.25">
      <c r="A1090" s="2">
        <v>75</v>
      </c>
      <c r="B1090" s="3" t="s">
        <v>2184</v>
      </c>
      <c r="C1090" s="4" t="s">
        <v>2185</v>
      </c>
      <c r="D1090" s="5" t="s">
        <v>15</v>
      </c>
      <c r="E1090" s="22" t="s">
        <v>18</v>
      </c>
      <c r="F1090" s="25">
        <v>41.4</v>
      </c>
      <c r="G1090" s="6">
        <f t="shared" si="102"/>
        <v>75</v>
      </c>
      <c r="H1090" t="str">
        <f t="shared" si="103"/>
        <v>!P.S. 168</v>
      </c>
      <c r="I1090" t="str">
        <f t="shared" si="104"/>
        <v>!Rosa Nieves Greene</v>
      </c>
      <c r="J1090" s="13" t="str">
        <f t="shared" si="105"/>
        <v>!K-8</v>
      </c>
      <c r="K1090" s="14" t="str">
        <f t="shared" si="101"/>
        <v>!C</v>
      </c>
      <c r="L1090" s="15" t="str">
        <f t="shared" si="106"/>
        <v>!41.4</v>
      </c>
      <c r="M1090" s="7"/>
      <c r="N1090" s="8"/>
      <c r="O1090" s="9"/>
      <c r="P1090" s="10"/>
      <c r="Q1090" s="11"/>
    </row>
    <row r="1091" spans="1:17" x14ac:dyDescent="0.25">
      <c r="A1091" s="2">
        <v>75</v>
      </c>
      <c r="B1091" s="3" t="s">
        <v>2186</v>
      </c>
      <c r="C1091" s="4" t="s">
        <v>2187</v>
      </c>
      <c r="D1091" s="5" t="s">
        <v>15</v>
      </c>
      <c r="E1091" s="22" t="s">
        <v>18</v>
      </c>
      <c r="F1091" s="25">
        <v>39.9</v>
      </c>
      <c r="G1091" s="6">
        <f t="shared" si="102"/>
        <v>75</v>
      </c>
      <c r="H1091" t="str">
        <f t="shared" si="103"/>
        <v>!P186X Walter J. Damrosch School</v>
      </c>
      <c r="I1091" t="str">
        <f t="shared" si="104"/>
        <v>!Ava Cara Kaplan</v>
      </c>
      <c r="J1091" s="13" t="str">
        <f t="shared" si="105"/>
        <v>!K-8</v>
      </c>
      <c r="K1091" s="14" t="str">
        <f t="shared" ref="K1091:K1154" si="107">"!" &amp; LEFT(E1091, LEN(E1091)-1)</f>
        <v>!C</v>
      </c>
      <c r="L1091" s="15" t="str">
        <f t="shared" si="106"/>
        <v>!39.9</v>
      </c>
      <c r="M1091" s="7"/>
      <c r="N1091" s="8"/>
      <c r="O1091" s="9"/>
      <c r="P1091" s="10"/>
      <c r="Q1091" s="11"/>
    </row>
    <row r="1092" spans="1:17" x14ac:dyDescent="0.25">
      <c r="A1092" s="2">
        <v>75</v>
      </c>
      <c r="B1092" s="3" t="s">
        <v>2188</v>
      </c>
      <c r="C1092" s="4" t="s">
        <v>2189</v>
      </c>
      <c r="D1092" s="5" t="s">
        <v>8</v>
      </c>
      <c r="E1092" s="22" t="s">
        <v>24</v>
      </c>
      <c r="F1092" s="25">
        <v>40</v>
      </c>
      <c r="G1092" s="6">
        <f t="shared" si="102"/>
        <v>75</v>
      </c>
      <c r="H1092" t="str">
        <f t="shared" si="103"/>
        <v>!P.S. X188</v>
      </c>
      <c r="I1092" t="str">
        <f t="shared" si="104"/>
        <v>!Shanie Johnson</v>
      </c>
      <c r="J1092" s="13" t="str">
        <f t="shared" si="105"/>
        <v>!Middle</v>
      </c>
      <c r="K1092" s="14" t="str">
        <f t="shared" si="107"/>
        <v>!D</v>
      </c>
      <c r="L1092" s="15" t="str">
        <f t="shared" si="106"/>
        <v>!40</v>
      </c>
      <c r="M1092" s="7"/>
      <c r="N1092" s="8"/>
      <c r="O1092" s="9"/>
      <c r="P1092" s="10"/>
      <c r="Q1092" s="11"/>
    </row>
    <row r="1093" spans="1:17" x14ac:dyDescent="0.25">
      <c r="A1093" s="2">
        <v>75</v>
      </c>
      <c r="B1093" s="3" t="s">
        <v>2190</v>
      </c>
      <c r="C1093" s="4" t="s">
        <v>2191</v>
      </c>
      <c r="D1093" s="5" t="s">
        <v>21</v>
      </c>
      <c r="E1093" s="22" t="s">
        <v>18</v>
      </c>
      <c r="F1093" s="25">
        <v>41.5</v>
      </c>
      <c r="G1093" s="6">
        <f t="shared" si="102"/>
        <v>75</v>
      </c>
      <c r="H1093" t="str">
        <f t="shared" si="103"/>
        <v>!The Vida Bogart School for All Children</v>
      </c>
      <c r="I1093" t="str">
        <f t="shared" si="104"/>
        <v>!Lourdes Mendez</v>
      </c>
      <c r="J1093" s="13" t="str">
        <f t="shared" si="105"/>
        <v>!Elementary</v>
      </c>
      <c r="K1093" s="14" t="str">
        <f t="shared" si="107"/>
        <v>!C</v>
      </c>
      <c r="L1093" s="15" t="str">
        <f t="shared" si="106"/>
        <v>!41.5</v>
      </c>
      <c r="M1093" s="7"/>
      <c r="N1093" s="8"/>
      <c r="O1093" s="9"/>
      <c r="P1093" s="10"/>
      <c r="Q1093" s="11"/>
    </row>
    <row r="1094" spans="1:17" x14ac:dyDescent="0.25">
      <c r="A1094" s="2">
        <v>75</v>
      </c>
      <c r="B1094" s="3" t="s">
        <v>2192</v>
      </c>
      <c r="C1094" s="4" t="s">
        <v>2193</v>
      </c>
      <c r="D1094" s="5" t="s">
        <v>8</v>
      </c>
      <c r="E1094" s="22" t="s">
        <v>9</v>
      </c>
      <c r="F1094" s="25">
        <v>52</v>
      </c>
      <c r="G1094" s="6">
        <f t="shared" si="102"/>
        <v>75</v>
      </c>
      <c r="H1094" t="str">
        <f t="shared" si="103"/>
        <v>!P.S. 723</v>
      </c>
      <c r="I1094" t="str">
        <f t="shared" si="104"/>
        <v>!Christine Walsh</v>
      </c>
      <c r="J1094" s="13" t="str">
        <f t="shared" si="105"/>
        <v>!Middle</v>
      </c>
      <c r="K1094" s="14" t="str">
        <f t="shared" si="107"/>
        <v>!B</v>
      </c>
      <c r="L1094" s="15" t="str">
        <f t="shared" si="106"/>
        <v>!52</v>
      </c>
      <c r="M1094" s="7"/>
      <c r="N1094" s="8"/>
      <c r="O1094" s="9"/>
      <c r="P1094" s="10"/>
      <c r="Q1094" s="11"/>
    </row>
    <row r="1095" spans="1:17" x14ac:dyDescent="0.25">
      <c r="A1095" s="2">
        <v>84</v>
      </c>
      <c r="B1095" s="3" t="s">
        <v>2194</v>
      </c>
      <c r="C1095" s="4" t="s">
        <v>2195</v>
      </c>
      <c r="D1095" s="5" t="s">
        <v>8</v>
      </c>
      <c r="E1095" s="22" t="s">
        <v>12</v>
      </c>
      <c r="F1095" s="25">
        <v>83</v>
      </c>
      <c r="G1095" s="6">
        <f t="shared" si="102"/>
        <v>84</v>
      </c>
      <c r="H1095" t="str">
        <f t="shared" si="103"/>
        <v>!Williamsburg Collegiate Charter School</v>
      </c>
      <c r="I1095" t="str">
        <f t="shared" si="104"/>
        <v>!J.T. Leaird</v>
      </c>
      <c r="J1095" s="13" t="str">
        <f t="shared" si="105"/>
        <v>!Middle</v>
      </c>
      <c r="K1095" s="14" t="str">
        <f t="shared" si="107"/>
        <v>!A</v>
      </c>
      <c r="L1095" s="15" t="str">
        <f t="shared" si="106"/>
        <v>!83</v>
      </c>
      <c r="M1095" s="7"/>
      <c r="N1095" s="8"/>
      <c r="O1095" s="9"/>
      <c r="P1095" s="10"/>
      <c r="Q1095" s="11"/>
    </row>
    <row r="1096" spans="1:17" x14ac:dyDescent="0.25">
      <c r="A1096" s="2">
        <v>84</v>
      </c>
      <c r="B1096" s="3" t="s">
        <v>2196</v>
      </c>
      <c r="C1096" s="4" t="s">
        <v>2197</v>
      </c>
      <c r="D1096" s="5" t="s">
        <v>15</v>
      </c>
      <c r="E1096" s="22" t="s">
        <v>12</v>
      </c>
      <c r="F1096" s="25">
        <v>64.8</v>
      </c>
      <c r="G1096" s="6">
        <f t="shared" si="102"/>
        <v>84</v>
      </c>
      <c r="H1096" t="str">
        <f t="shared" si="103"/>
        <v>!Achievement First- Crown Heights Charter School</v>
      </c>
      <c r="I1096" t="str">
        <f t="shared" si="104"/>
        <v>!Camilla Lopez/Wells Blanchard</v>
      </c>
      <c r="J1096" s="13" t="str">
        <f t="shared" si="105"/>
        <v>!K-8</v>
      </c>
      <c r="K1096" s="14" t="str">
        <f t="shared" si="107"/>
        <v>!A</v>
      </c>
      <c r="L1096" s="15" t="str">
        <f t="shared" si="106"/>
        <v>!64.8</v>
      </c>
      <c r="M1096" s="7"/>
      <c r="N1096" s="8"/>
      <c r="O1096" s="9"/>
      <c r="P1096" s="10"/>
      <c r="Q1096" s="11"/>
    </row>
    <row r="1097" spans="1:17" x14ac:dyDescent="0.25">
      <c r="A1097" s="2">
        <v>84</v>
      </c>
      <c r="B1097" s="3" t="s">
        <v>2198</v>
      </c>
      <c r="C1097" s="4" t="s">
        <v>2199</v>
      </c>
      <c r="D1097" s="5" t="s">
        <v>8</v>
      </c>
      <c r="E1097" s="22" t="s">
        <v>9</v>
      </c>
      <c r="F1097" s="25">
        <v>53.5</v>
      </c>
      <c r="G1097" s="6">
        <f t="shared" si="102"/>
        <v>84</v>
      </c>
      <c r="H1097" t="str">
        <f t="shared" si="103"/>
        <v>!KIPP AMP Charter School</v>
      </c>
      <c r="I1097" t="str">
        <f t="shared" si="104"/>
        <v>!Ky Adderley/Natalie Webb</v>
      </c>
      <c r="J1097" s="13" t="str">
        <f t="shared" si="105"/>
        <v>!Middle</v>
      </c>
      <c r="K1097" s="14" t="str">
        <f t="shared" si="107"/>
        <v>!B</v>
      </c>
      <c r="L1097" s="15" t="str">
        <f t="shared" si="106"/>
        <v>!53.5</v>
      </c>
      <c r="M1097" s="7"/>
      <c r="N1097" s="8"/>
      <c r="O1097" s="9"/>
      <c r="P1097" s="10"/>
      <c r="Q1097" s="11"/>
    </row>
    <row r="1098" spans="1:17" x14ac:dyDescent="0.25">
      <c r="A1098" s="2">
        <v>84</v>
      </c>
      <c r="B1098" s="3" t="s">
        <v>2200</v>
      </c>
      <c r="C1098" s="4" t="s">
        <v>2201</v>
      </c>
      <c r="D1098" s="5" t="s">
        <v>21</v>
      </c>
      <c r="E1098" s="22" t="s">
        <v>12</v>
      </c>
      <c r="F1098" s="25">
        <v>56.8</v>
      </c>
      <c r="G1098" s="6">
        <f t="shared" si="102"/>
        <v>84</v>
      </c>
      <c r="H1098" t="str">
        <f t="shared" si="103"/>
        <v>!Achievement First East New York School</v>
      </c>
      <c r="I1098" t="str">
        <f t="shared" si="104"/>
        <v>!Hilary Cymrot/David Hardy</v>
      </c>
      <c r="J1098" s="13" t="str">
        <f t="shared" si="105"/>
        <v>!Elementary</v>
      </c>
      <c r="K1098" s="14" t="str">
        <f t="shared" si="107"/>
        <v>!A</v>
      </c>
      <c r="L1098" s="15" t="str">
        <f t="shared" si="106"/>
        <v>!56.8</v>
      </c>
      <c r="M1098" s="7"/>
      <c r="N1098" s="8"/>
      <c r="O1098" s="9"/>
      <c r="P1098" s="10"/>
      <c r="Q1098" s="11"/>
    </row>
    <row r="1099" spans="1:17" x14ac:dyDescent="0.25">
      <c r="A1099" s="2">
        <v>84</v>
      </c>
      <c r="B1099" s="3" t="s">
        <v>2202</v>
      </c>
      <c r="C1099" s="4" t="s">
        <v>2203</v>
      </c>
      <c r="D1099" s="5" t="s">
        <v>15</v>
      </c>
      <c r="E1099" s="22" t="s">
        <v>18</v>
      </c>
      <c r="F1099" s="25">
        <v>25.3</v>
      </c>
      <c r="G1099" s="6">
        <f t="shared" si="102"/>
        <v>84</v>
      </c>
      <c r="H1099" t="str">
        <f t="shared" si="103"/>
        <v>!The Uft Charter School</v>
      </c>
      <c r="I1099" t="str">
        <f t="shared" si="104"/>
        <v>!Michelle Bodden-White</v>
      </c>
      <c r="J1099" s="13" t="str">
        <f t="shared" si="105"/>
        <v>!K-8</v>
      </c>
      <c r="K1099" s="14" t="str">
        <f t="shared" si="107"/>
        <v>!C</v>
      </c>
      <c r="L1099" s="15" t="str">
        <f t="shared" si="106"/>
        <v>!25.3</v>
      </c>
      <c r="M1099" s="7"/>
      <c r="N1099" s="8"/>
      <c r="O1099" s="9"/>
      <c r="P1099" s="10"/>
      <c r="Q1099" s="11"/>
    </row>
    <row r="1100" spans="1:17" x14ac:dyDescent="0.25">
      <c r="A1100" s="2">
        <v>84</v>
      </c>
      <c r="B1100" s="3" t="s">
        <v>2204</v>
      </c>
      <c r="C1100" s="4" t="s">
        <v>2205</v>
      </c>
      <c r="D1100" s="5" t="s">
        <v>15</v>
      </c>
      <c r="E1100" s="22" t="s">
        <v>9</v>
      </c>
      <c r="F1100" s="25">
        <v>42.9</v>
      </c>
      <c r="G1100" s="6">
        <f t="shared" si="102"/>
        <v>84</v>
      </c>
      <c r="H1100" t="str">
        <f t="shared" si="103"/>
        <v>!Hellenic Classical Charter School</v>
      </c>
      <c r="I1100" t="str">
        <f t="shared" si="104"/>
        <v>!Christina Tettonis</v>
      </c>
      <c r="J1100" s="13" t="str">
        <f t="shared" si="105"/>
        <v>!K-8</v>
      </c>
      <c r="K1100" s="14" t="str">
        <f t="shared" si="107"/>
        <v>!B</v>
      </c>
      <c r="L1100" s="15" t="str">
        <f t="shared" si="106"/>
        <v>!42.9</v>
      </c>
      <c r="M1100" s="7"/>
      <c r="N1100" s="8"/>
      <c r="O1100" s="9"/>
      <c r="P1100" s="10"/>
      <c r="Q1100" s="11"/>
    </row>
    <row r="1101" spans="1:17" x14ac:dyDescent="0.25">
      <c r="A1101" s="2">
        <v>84</v>
      </c>
      <c r="B1101" s="3" t="s">
        <v>2206</v>
      </c>
      <c r="C1101" s="4" t="s">
        <v>2207</v>
      </c>
      <c r="D1101" s="5" t="s">
        <v>8</v>
      </c>
      <c r="E1101" s="22" t="s">
        <v>12</v>
      </c>
      <c r="F1101" s="25">
        <v>76.7</v>
      </c>
      <c r="G1101" s="6">
        <f t="shared" si="102"/>
        <v>84</v>
      </c>
      <c r="H1101" t="str">
        <f t="shared" si="103"/>
        <v>!Achievement First Endeavor Charter School</v>
      </c>
      <c r="I1101" t="str">
        <f t="shared" si="104"/>
        <v>!Tom Kaiser/Paul Adler</v>
      </c>
      <c r="J1101" s="13" t="str">
        <f t="shared" si="105"/>
        <v>!Middle</v>
      </c>
      <c r="K1101" s="14" t="str">
        <f t="shared" si="107"/>
        <v>!A</v>
      </c>
      <c r="L1101" s="15" t="str">
        <f t="shared" si="106"/>
        <v>!76.7</v>
      </c>
      <c r="M1101" s="7"/>
      <c r="N1101" s="8"/>
      <c r="O1101" s="9"/>
      <c r="P1101" s="10"/>
      <c r="Q1101" s="11"/>
    </row>
    <row r="1102" spans="1:17" x14ac:dyDescent="0.25">
      <c r="A1102" s="2">
        <v>84</v>
      </c>
      <c r="B1102" s="3" t="s">
        <v>2208</v>
      </c>
      <c r="C1102" s="4" t="s">
        <v>2209</v>
      </c>
      <c r="D1102" s="5" t="s">
        <v>21</v>
      </c>
      <c r="E1102" s="22" t="s">
        <v>9</v>
      </c>
      <c r="F1102" s="25">
        <v>54.1</v>
      </c>
      <c r="G1102" s="6">
        <f t="shared" si="102"/>
        <v>84</v>
      </c>
      <c r="H1102" t="str">
        <f t="shared" si="103"/>
        <v>!Leadership Prep Bedford Stuyvesant Charter School</v>
      </c>
      <c r="I1102" t="str">
        <f t="shared" si="104"/>
        <v>!Sultanna Noormuhammad</v>
      </c>
      <c r="J1102" s="13" t="str">
        <f t="shared" si="105"/>
        <v>!Elementary</v>
      </c>
      <c r="K1102" s="14" t="str">
        <f t="shared" si="107"/>
        <v>!B</v>
      </c>
      <c r="L1102" s="15" t="str">
        <f t="shared" si="106"/>
        <v>!54.1</v>
      </c>
      <c r="M1102" s="7"/>
      <c r="N1102" s="8"/>
      <c r="O1102" s="9"/>
      <c r="P1102" s="10"/>
      <c r="Q1102" s="11"/>
    </row>
    <row r="1103" spans="1:17" x14ac:dyDescent="0.25">
      <c r="A1103" s="2">
        <v>84</v>
      </c>
      <c r="B1103" s="3" t="s">
        <v>2210</v>
      </c>
      <c r="C1103" s="4" t="s">
        <v>2211</v>
      </c>
      <c r="D1103" s="5" t="s">
        <v>21</v>
      </c>
      <c r="E1103" s="22" t="s">
        <v>18</v>
      </c>
      <c r="F1103" s="25">
        <v>31.5</v>
      </c>
      <c r="G1103" s="6">
        <f t="shared" si="102"/>
        <v>84</v>
      </c>
      <c r="H1103" t="str">
        <f t="shared" si="103"/>
        <v>!Community Roots Charter School</v>
      </c>
      <c r="I1103" t="str">
        <f t="shared" si="104"/>
        <v>!Allison Keil/Sara Stone</v>
      </c>
      <c r="J1103" s="13" t="str">
        <f t="shared" si="105"/>
        <v>!Elementary</v>
      </c>
      <c r="K1103" s="14" t="str">
        <f t="shared" si="107"/>
        <v>!C</v>
      </c>
      <c r="L1103" s="15" t="str">
        <f t="shared" si="106"/>
        <v>!31.5</v>
      </c>
      <c r="M1103" s="7"/>
      <c r="N1103" s="8"/>
      <c r="O1103" s="9"/>
      <c r="P1103" s="10"/>
      <c r="Q1103" s="11"/>
    </row>
    <row r="1104" spans="1:17" x14ac:dyDescent="0.25">
      <c r="A1104" s="2">
        <v>84</v>
      </c>
      <c r="B1104" s="3" t="s">
        <v>2212</v>
      </c>
      <c r="C1104" s="4" t="s">
        <v>2213</v>
      </c>
      <c r="D1104" s="5" t="s">
        <v>15</v>
      </c>
      <c r="E1104" s="22" t="s">
        <v>12</v>
      </c>
      <c r="F1104" s="25">
        <v>74.900000000000006</v>
      </c>
      <c r="G1104" s="6">
        <f t="shared" si="102"/>
        <v>84</v>
      </c>
      <c r="H1104" t="str">
        <f t="shared" si="103"/>
        <v>!Achievement First Bushwick Charter School</v>
      </c>
      <c r="I1104" t="str">
        <f t="shared" si="104"/>
        <v>!Amy D'Angelo</v>
      </c>
      <c r="J1104" s="13" t="str">
        <f t="shared" si="105"/>
        <v>!K-8</v>
      </c>
      <c r="K1104" s="14" t="str">
        <f t="shared" si="107"/>
        <v>!A</v>
      </c>
      <c r="L1104" s="15" t="str">
        <f t="shared" si="106"/>
        <v>!74.9</v>
      </c>
      <c r="M1104" s="7"/>
      <c r="N1104" s="8"/>
      <c r="O1104" s="9"/>
      <c r="P1104" s="10"/>
      <c r="Q1104" s="11"/>
    </row>
    <row r="1105" spans="1:17" x14ac:dyDescent="0.25">
      <c r="A1105" s="2">
        <v>84</v>
      </c>
      <c r="B1105" s="3" t="s">
        <v>2214</v>
      </c>
      <c r="C1105" s="4" t="s">
        <v>2215</v>
      </c>
      <c r="D1105" s="5" t="s">
        <v>15</v>
      </c>
      <c r="E1105" s="22" t="s">
        <v>12</v>
      </c>
      <c r="F1105" s="25">
        <v>62.2</v>
      </c>
      <c r="G1105" s="6">
        <f t="shared" si="102"/>
        <v>84</v>
      </c>
      <c r="H1105" t="str">
        <f t="shared" si="103"/>
        <v>!Excellence Charter School of Bedford Stuyvesant</v>
      </c>
      <c r="I1105" t="str">
        <f t="shared" si="104"/>
        <v>!Jabali Sawicki/</v>
      </c>
      <c r="J1105" s="13" t="str">
        <f t="shared" si="105"/>
        <v>!K-8</v>
      </c>
      <c r="K1105" s="14" t="str">
        <f t="shared" si="107"/>
        <v>!A</v>
      </c>
      <c r="L1105" s="15" t="str">
        <f t="shared" si="106"/>
        <v>!62.2</v>
      </c>
      <c r="M1105" s="7"/>
      <c r="N1105" s="8"/>
      <c r="O1105" s="9"/>
      <c r="P1105" s="10"/>
      <c r="Q1105" s="11"/>
    </row>
    <row r="1106" spans="1:17" x14ac:dyDescent="0.25">
      <c r="A1106" s="2">
        <v>84</v>
      </c>
      <c r="B1106" s="3" t="s">
        <v>2216</v>
      </c>
      <c r="C1106" s="4" t="s">
        <v>2217</v>
      </c>
      <c r="D1106" s="5" t="s">
        <v>8</v>
      </c>
      <c r="E1106" s="22" t="s">
        <v>9</v>
      </c>
      <c r="F1106" s="25">
        <v>46.7</v>
      </c>
      <c r="G1106" s="6">
        <f t="shared" si="102"/>
        <v>84</v>
      </c>
      <c r="H1106" t="str">
        <f t="shared" si="103"/>
        <v>!Kings Collegiate Charter School</v>
      </c>
      <c r="I1106" t="str">
        <f t="shared" si="104"/>
        <v>!Scott Schuster</v>
      </c>
      <c r="J1106" s="13" t="str">
        <f t="shared" si="105"/>
        <v>!Middle</v>
      </c>
      <c r="K1106" s="14" t="str">
        <f t="shared" si="107"/>
        <v>!B</v>
      </c>
      <c r="L1106" s="15" t="str">
        <f t="shared" si="106"/>
        <v>!46.7</v>
      </c>
      <c r="M1106" s="7"/>
      <c r="N1106" s="8"/>
      <c r="O1106" s="9"/>
      <c r="P1106" s="10"/>
      <c r="Q1106" s="11"/>
    </row>
    <row r="1107" spans="1:17" x14ac:dyDescent="0.25">
      <c r="A1107" s="2">
        <v>84</v>
      </c>
      <c r="B1107" s="3" t="s">
        <v>2218</v>
      </c>
      <c r="C1107" s="4" t="s">
        <v>2219</v>
      </c>
      <c r="D1107" s="5" t="s">
        <v>554</v>
      </c>
      <c r="E1107" s="22" t="s">
        <v>9</v>
      </c>
      <c r="F1107" s="25">
        <v>39.6</v>
      </c>
      <c r="G1107" s="6">
        <f t="shared" si="102"/>
        <v>84</v>
      </c>
      <c r="H1107" t="str">
        <f t="shared" si="103"/>
        <v>!ACHIEVEMENT FIRST BROWNSVILLE CHARTER SCHOOL</v>
      </c>
      <c r="I1107" t="str">
        <f t="shared" si="104"/>
        <v>!Gina Ribeiro</v>
      </c>
      <c r="J1107" s="13" t="str">
        <f t="shared" si="105"/>
        <v>!K-3</v>
      </c>
      <c r="K1107" s="14" t="str">
        <f t="shared" si="107"/>
        <v>!B</v>
      </c>
      <c r="L1107" s="15" t="str">
        <f t="shared" si="106"/>
        <v>!39.6</v>
      </c>
      <c r="M1107" s="7"/>
      <c r="N1107" s="8"/>
      <c r="O1107" s="9"/>
      <c r="P1107" s="10"/>
      <c r="Q1107" s="11"/>
    </row>
    <row r="1108" spans="1:17" x14ac:dyDescent="0.25">
      <c r="A1108" s="2">
        <v>84</v>
      </c>
      <c r="B1108" s="3" t="s">
        <v>2220</v>
      </c>
      <c r="C1108" s="4" t="s">
        <v>2221</v>
      </c>
      <c r="D1108" s="5" t="s">
        <v>8</v>
      </c>
      <c r="E1108" s="22" t="s">
        <v>12</v>
      </c>
      <c r="F1108" s="25">
        <v>61.5</v>
      </c>
      <c r="G1108" s="6">
        <f t="shared" si="102"/>
        <v>84</v>
      </c>
      <c r="H1108" t="str">
        <f t="shared" si="103"/>
        <v>!Bedford Stuyvesant Collegiate Charter School</v>
      </c>
      <c r="I1108" t="str">
        <f t="shared" si="104"/>
        <v>!Mabel Lajes-Guiteras</v>
      </c>
      <c r="J1108" s="13" t="str">
        <f t="shared" si="105"/>
        <v>!Middle</v>
      </c>
      <c r="K1108" s="14" t="str">
        <f t="shared" si="107"/>
        <v>!A</v>
      </c>
      <c r="L1108" s="15" t="str">
        <f t="shared" si="106"/>
        <v>!61.5</v>
      </c>
      <c r="M1108" s="7"/>
      <c r="N1108" s="8"/>
      <c r="O1108" s="9"/>
      <c r="P1108" s="10"/>
      <c r="Q1108" s="11"/>
    </row>
    <row r="1109" spans="1:17" x14ac:dyDescent="0.25">
      <c r="A1109" s="2">
        <v>84</v>
      </c>
      <c r="B1109" s="3" t="s">
        <v>2222</v>
      </c>
      <c r="C1109" s="4" t="s">
        <v>2223</v>
      </c>
      <c r="D1109" s="5" t="s">
        <v>554</v>
      </c>
      <c r="E1109" s="22" t="s">
        <v>24</v>
      </c>
      <c r="F1109" s="25">
        <v>14.8</v>
      </c>
      <c r="G1109" s="6">
        <f t="shared" si="102"/>
        <v>84</v>
      </c>
      <c r="H1109" t="str">
        <f t="shared" si="103"/>
        <v>!La Cima Charter School</v>
      </c>
      <c r="I1109" t="str">
        <f t="shared" si="104"/>
        <v>!Andrea Zayas</v>
      </c>
      <c r="J1109" s="13" t="str">
        <f t="shared" si="105"/>
        <v>!K-3</v>
      </c>
      <c r="K1109" s="14" t="str">
        <f t="shared" si="107"/>
        <v>!D</v>
      </c>
      <c r="L1109" s="15" t="str">
        <f t="shared" si="106"/>
        <v>!14.8</v>
      </c>
      <c r="M1109" s="7"/>
      <c r="N1109" s="8"/>
      <c r="O1109" s="9"/>
      <c r="P1109" s="10"/>
      <c r="Q1109" s="11"/>
    </row>
    <row r="1110" spans="1:17" x14ac:dyDescent="0.25">
      <c r="A1110" s="2">
        <v>84</v>
      </c>
      <c r="B1110" s="3" t="s">
        <v>2224</v>
      </c>
      <c r="C1110" s="4" t="s">
        <v>2225</v>
      </c>
      <c r="D1110" s="5" t="s">
        <v>554</v>
      </c>
      <c r="E1110" s="22" t="s">
        <v>18</v>
      </c>
      <c r="F1110" s="25">
        <v>25.1</v>
      </c>
      <c r="G1110" s="6">
        <f t="shared" si="102"/>
        <v>84</v>
      </c>
      <c r="H1110" t="str">
        <f t="shared" si="103"/>
        <v>!PAVE Academy Charter School</v>
      </c>
      <c r="I1110" t="str">
        <f t="shared" si="104"/>
        <v>!Spencer Robertson/Ashley Ferguson</v>
      </c>
      <c r="J1110" s="13" t="str">
        <f t="shared" si="105"/>
        <v>!K-3</v>
      </c>
      <c r="K1110" s="14" t="str">
        <f t="shared" si="107"/>
        <v>!C</v>
      </c>
      <c r="L1110" s="15" t="str">
        <f t="shared" si="106"/>
        <v>!25.1</v>
      </c>
      <c r="M1110" s="7"/>
      <c r="N1110" s="8"/>
      <c r="O1110" s="9"/>
      <c r="P1110" s="10"/>
      <c r="Q1110" s="11"/>
    </row>
    <row r="1111" spans="1:17" x14ac:dyDescent="0.25">
      <c r="A1111" s="2">
        <v>84</v>
      </c>
      <c r="B1111" s="3" t="s">
        <v>2226</v>
      </c>
      <c r="C1111" s="4" t="s">
        <v>2227</v>
      </c>
      <c r="D1111" s="5" t="s">
        <v>21</v>
      </c>
      <c r="E1111" s="22" t="s">
        <v>18</v>
      </c>
      <c r="F1111" s="25">
        <v>36.700000000000003</v>
      </c>
      <c r="G1111" s="6">
        <f t="shared" si="102"/>
        <v>84</v>
      </c>
      <c r="H1111" t="str">
        <f t="shared" si="103"/>
        <v>!Brooklyn Ascend Charter School</v>
      </c>
      <c r="I1111" t="str">
        <f t="shared" si="104"/>
        <v>!Keisha Sykes/Brandon Sorlie</v>
      </c>
      <c r="J1111" s="13" t="str">
        <f t="shared" si="105"/>
        <v>!Elementary</v>
      </c>
      <c r="K1111" s="14" t="str">
        <f t="shared" si="107"/>
        <v>!C</v>
      </c>
      <c r="L1111" s="15" t="str">
        <f t="shared" si="106"/>
        <v>!36.7</v>
      </c>
      <c r="M1111" s="7"/>
      <c r="N1111" s="8"/>
      <c r="O1111" s="9"/>
      <c r="P1111" s="10"/>
      <c r="Q1111" s="11"/>
    </row>
    <row r="1112" spans="1:17" x14ac:dyDescent="0.25">
      <c r="A1112" s="2">
        <v>84</v>
      </c>
      <c r="B1112" s="3" t="s">
        <v>2228</v>
      </c>
      <c r="C1112" s="4" t="s">
        <v>2229</v>
      </c>
      <c r="D1112" s="5" t="s">
        <v>21</v>
      </c>
      <c r="E1112" s="22" t="s">
        <v>12</v>
      </c>
      <c r="F1112" s="25">
        <v>58.2</v>
      </c>
      <c r="G1112" s="6">
        <f t="shared" si="102"/>
        <v>84</v>
      </c>
      <c r="H1112" t="str">
        <f t="shared" si="103"/>
        <v>!Brooklyn Charter School</v>
      </c>
      <c r="I1112" t="str">
        <f t="shared" si="104"/>
        <v>!Omigbade Escayg</v>
      </c>
      <c r="J1112" s="13" t="str">
        <f t="shared" si="105"/>
        <v>!Elementary</v>
      </c>
      <c r="K1112" s="14" t="str">
        <f t="shared" si="107"/>
        <v>!A</v>
      </c>
      <c r="L1112" s="15" t="str">
        <f t="shared" si="106"/>
        <v>!58.2</v>
      </c>
      <c r="M1112" s="7"/>
      <c r="N1112" s="8"/>
      <c r="O1112" s="9"/>
      <c r="P1112" s="10"/>
      <c r="Q1112" s="11"/>
    </row>
    <row r="1113" spans="1:17" x14ac:dyDescent="0.25">
      <c r="A1113" s="2">
        <v>84</v>
      </c>
      <c r="B1113" s="3" t="s">
        <v>2230</v>
      </c>
      <c r="C1113" s="4" t="s">
        <v>2231</v>
      </c>
      <c r="D1113" s="5" t="s">
        <v>21</v>
      </c>
      <c r="E1113" s="22" t="s">
        <v>9</v>
      </c>
      <c r="F1113" s="25">
        <v>47.6</v>
      </c>
      <c r="G1113" s="6">
        <f t="shared" si="102"/>
        <v>84</v>
      </c>
      <c r="H1113" t="str">
        <f t="shared" si="103"/>
        <v>!Community Partnership Charter</v>
      </c>
      <c r="I1113" t="str">
        <f t="shared" si="104"/>
        <v>!Melaine Bryon</v>
      </c>
      <c r="J1113" s="13" t="str">
        <f t="shared" si="105"/>
        <v>!Elementary</v>
      </c>
      <c r="K1113" s="14" t="str">
        <f t="shared" si="107"/>
        <v>!B</v>
      </c>
      <c r="L1113" s="15" t="str">
        <f t="shared" si="106"/>
        <v>!47.6</v>
      </c>
      <c r="M1113" s="7"/>
      <c r="N1113" s="8"/>
      <c r="O1113" s="9"/>
      <c r="P1113" s="10"/>
      <c r="Q1113" s="11"/>
    </row>
    <row r="1114" spans="1:17" x14ac:dyDescent="0.25">
      <c r="A1114" s="2">
        <v>84</v>
      </c>
      <c r="B1114" s="3" t="s">
        <v>2232</v>
      </c>
      <c r="C1114" s="4" t="s">
        <v>2233</v>
      </c>
      <c r="D1114" s="5" t="s">
        <v>15</v>
      </c>
      <c r="E1114" s="22" t="s">
        <v>18</v>
      </c>
      <c r="F1114" s="25">
        <v>32.9</v>
      </c>
      <c r="G1114" s="6">
        <f t="shared" si="102"/>
        <v>84</v>
      </c>
      <c r="H1114" t="str">
        <f t="shared" si="103"/>
        <v>!Beginning With Children Charter School</v>
      </c>
      <c r="I1114" t="str">
        <f t="shared" si="104"/>
        <v>!Timothy Gembka</v>
      </c>
      <c r="J1114" s="13" t="str">
        <f t="shared" si="105"/>
        <v>!K-8</v>
      </c>
      <c r="K1114" s="14" t="str">
        <f t="shared" si="107"/>
        <v>!C</v>
      </c>
      <c r="L1114" s="15" t="str">
        <f t="shared" si="106"/>
        <v>!32.9</v>
      </c>
      <c r="M1114" s="7"/>
      <c r="N1114" s="8"/>
      <c r="O1114" s="9"/>
      <c r="P1114" s="10"/>
      <c r="Q1114" s="11"/>
    </row>
    <row r="1115" spans="1:17" x14ac:dyDescent="0.25">
      <c r="A1115" s="2">
        <v>84</v>
      </c>
      <c r="B1115" s="3" t="s">
        <v>2234</v>
      </c>
      <c r="C1115" s="4" t="s">
        <v>2235</v>
      </c>
      <c r="D1115" s="5" t="s">
        <v>15</v>
      </c>
      <c r="E1115" s="22" t="s">
        <v>18</v>
      </c>
      <c r="F1115" s="25">
        <v>33.700000000000003</v>
      </c>
      <c r="G1115" s="6">
        <f t="shared" si="102"/>
        <v>84</v>
      </c>
      <c r="H1115" t="str">
        <f t="shared" si="103"/>
        <v>!Explore Charter School</v>
      </c>
      <c r="I1115" t="str">
        <f t="shared" si="104"/>
        <v>!Tracy Rebe/</v>
      </c>
      <c r="J1115" s="13" t="str">
        <f t="shared" si="105"/>
        <v>!K-8</v>
      </c>
      <c r="K1115" s="14" t="str">
        <f t="shared" si="107"/>
        <v>!C</v>
      </c>
      <c r="L1115" s="15" t="str">
        <f t="shared" si="106"/>
        <v>!33.7</v>
      </c>
      <c r="M1115" s="7"/>
      <c r="N1115" s="8"/>
      <c r="O1115" s="9"/>
      <c r="P1115" s="10"/>
      <c r="Q1115" s="11"/>
    </row>
    <row r="1116" spans="1:17" x14ac:dyDescent="0.25">
      <c r="A1116" s="2">
        <v>84</v>
      </c>
      <c r="B1116" s="3" t="s">
        <v>2236</v>
      </c>
      <c r="C1116" s="4" t="s">
        <v>2237</v>
      </c>
      <c r="D1116" s="5" t="s">
        <v>8</v>
      </c>
      <c r="E1116" s="22" t="s">
        <v>12</v>
      </c>
      <c r="F1116" s="25">
        <v>62.9</v>
      </c>
      <c r="G1116" s="6">
        <f t="shared" si="102"/>
        <v>84</v>
      </c>
      <c r="H1116" t="str">
        <f t="shared" si="103"/>
        <v>!Brooklyn Prospect Charter School</v>
      </c>
      <c r="I1116" t="str">
        <f t="shared" si="104"/>
        <v>!Lanolia Omowanile</v>
      </c>
      <c r="J1116" s="13" t="str">
        <f t="shared" si="105"/>
        <v>!Middle</v>
      </c>
      <c r="K1116" s="14" t="str">
        <f t="shared" si="107"/>
        <v>!A</v>
      </c>
      <c r="L1116" s="15" t="str">
        <f t="shared" si="106"/>
        <v>!62.9</v>
      </c>
      <c r="M1116" s="7"/>
      <c r="N1116" s="8"/>
      <c r="O1116" s="9"/>
      <c r="P1116" s="10"/>
      <c r="Q1116" s="11"/>
    </row>
    <row r="1117" spans="1:17" x14ac:dyDescent="0.25">
      <c r="A1117" s="2">
        <v>84</v>
      </c>
      <c r="B1117" s="3" t="s">
        <v>2238</v>
      </c>
      <c r="C1117" s="4" t="s">
        <v>2239</v>
      </c>
      <c r="D1117" s="5" t="s">
        <v>8</v>
      </c>
      <c r="E1117" s="22" t="s">
        <v>12</v>
      </c>
      <c r="F1117" s="25">
        <v>59.8</v>
      </c>
      <c r="G1117" s="6">
        <f t="shared" si="102"/>
        <v>84</v>
      </c>
      <c r="H1117" t="str">
        <f t="shared" si="103"/>
        <v>!Brownsville Collegiate Charter School</v>
      </c>
      <c r="I1117" t="str">
        <f t="shared" si="104"/>
        <v>!Jessica Simmons</v>
      </c>
      <c r="J1117" s="13" t="str">
        <f t="shared" si="105"/>
        <v>!Middle</v>
      </c>
      <c r="K1117" s="14" t="str">
        <f t="shared" si="107"/>
        <v>!A</v>
      </c>
      <c r="L1117" s="15" t="str">
        <f t="shared" si="106"/>
        <v>!59.8</v>
      </c>
      <c r="M1117" s="7"/>
      <c r="N1117" s="8"/>
      <c r="O1117" s="9"/>
      <c r="P1117" s="10"/>
      <c r="Q1117" s="11"/>
    </row>
    <row r="1118" spans="1:17" x14ac:dyDescent="0.25">
      <c r="A1118" s="2">
        <v>84</v>
      </c>
      <c r="B1118" s="3" t="s">
        <v>2240</v>
      </c>
      <c r="C1118" s="4" t="s">
        <v>2241</v>
      </c>
      <c r="D1118" s="5" t="s">
        <v>8</v>
      </c>
      <c r="E1118" s="22" t="s">
        <v>24</v>
      </c>
      <c r="F1118" s="25">
        <v>21.5</v>
      </c>
      <c r="G1118" s="6">
        <f t="shared" si="102"/>
        <v>84</v>
      </c>
      <c r="H1118" t="str">
        <f t="shared" si="103"/>
        <v>!Fahari Academy Charter School</v>
      </c>
      <c r="I1118" t="str">
        <f t="shared" si="104"/>
        <v>!Catina Venning</v>
      </c>
      <c r="J1118" s="13" t="str">
        <f t="shared" si="105"/>
        <v>!Middle</v>
      </c>
      <c r="K1118" s="14" t="str">
        <f t="shared" si="107"/>
        <v>!D</v>
      </c>
      <c r="L1118" s="15" t="str">
        <f t="shared" si="106"/>
        <v>!21.5</v>
      </c>
      <c r="M1118" s="7"/>
      <c r="N1118" s="8"/>
      <c r="O1118" s="9"/>
      <c r="P1118" s="10"/>
      <c r="Q1118" s="11"/>
    </row>
    <row r="1119" spans="1:17" x14ac:dyDescent="0.25">
      <c r="A1119" s="2">
        <v>84</v>
      </c>
      <c r="B1119" s="3" t="s">
        <v>2242</v>
      </c>
      <c r="C1119" s="4" t="s">
        <v>2243</v>
      </c>
      <c r="D1119" s="5" t="s">
        <v>8</v>
      </c>
      <c r="E1119" s="22" t="s">
        <v>18</v>
      </c>
      <c r="F1119" s="25">
        <v>37.5</v>
      </c>
      <c r="G1119" s="6">
        <f t="shared" si="102"/>
        <v>84</v>
      </c>
      <c r="H1119" t="str">
        <f t="shared" si="103"/>
        <v>!Summit Academy Charter School</v>
      </c>
      <c r="I1119" t="str">
        <f t="shared" si="104"/>
        <v>!Shahara Jackson</v>
      </c>
      <c r="J1119" s="13" t="str">
        <f t="shared" si="105"/>
        <v>!Middle</v>
      </c>
      <c r="K1119" s="14" t="str">
        <f t="shared" si="107"/>
        <v>!C</v>
      </c>
      <c r="L1119" s="15" t="str">
        <f t="shared" si="106"/>
        <v>!37.5</v>
      </c>
      <c r="M1119" s="7"/>
      <c r="N1119" s="8"/>
      <c r="O1119" s="9"/>
      <c r="P1119" s="10"/>
      <c r="Q1119" s="11"/>
    </row>
    <row r="1120" spans="1:17" x14ac:dyDescent="0.25">
      <c r="A1120" s="2">
        <v>84</v>
      </c>
      <c r="B1120" s="3" t="s">
        <v>2244</v>
      </c>
      <c r="C1120" s="4" t="s">
        <v>2245</v>
      </c>
      <c r="D1120" s="5" t="s">
        <v>15</v>
      </c>
      <c r="E1120" s="22" t="s">
        <v>9</v>
      </c>
      <c r="F1120" s="25">
        <v>42.9</v>
      </c>
      <c r="G1120" s="6">
        <f t="shared" ref="G1120:G1173" si="108">A1120</f>
        <v>84</v>
      </c>
      <c r="H1120" t="str">
        <f t="shared" ref="H1120:H1173" si="109">"!" &amp;B1120</f>
        <v>!Brooklyn Excelsior Charter</v>
      </c>
      <c r="I1120" t="str">
        <f t="shared" ref="I1120:I1173" si="110">"!" &amp;C1120</f>
        <v>!Tom Demarco</v>
      </c>
      <c r="J1120" s="13" t="str">
        <f t="shared" ref="J1120:J1173" si="111">"!" &amp;D1120</f>
        <v>!K-8</v>
      </c>
      <c r="K1120" s="14" t="str">
        <f t="shared" si="107"/>
        <v>!B</v>
      </c>
      <c r="L1120" s="15" t="str">
        <f t="shared" ref="L1120:L1173" si="112">"!" &amp;F1120</f>
        <v>!42.9</v>
      </c>
      <c r="M1120" s="7"/>
      <c r="N1120" s="8"/>
      <c r="O1120" s="9"/>
      <c r="P1120" s="10"/>
      <c r="Q1120" s="11"/>
    </row>
    <row r="1121" spans="1:17" x14ac:dyDescent="0.25">
      <c r="A1121" s="2">
        <v>84</v>
      </c>
      <c r="B1121" s="3" t="s">
        <v>2246</v>
      </c>
      <c r="C1121" s="4" t="s">
        <v>2247</v>
      </c>
      <c r="D1121" s="5" t="s">
        <v>21</v>
      </c>
      <c r="E1121" s="22" t="s">
        <v>9</v>
      </c>
      <c r="F1121" s="25">
        <v>45.6</v>
      </c>
      <c r="G1121" s="6">
        <f t="shared" si="108"/>
        <v>84</v>
      </c>
      <c r="H1121" t="str">
        <f t="shared" si="109"/>
        <v>!Brooklyn Scholars Charter School</v>
      </c>
      <c r="I1121" t="str">
        <f t="shared" si="110"/>
        <v>!Desiree Kirton</v>
      </c>
      <c r="J1121" s="13" t="str">
        <f t="shared" si="111"/>
        <v>!Elementary</v>
      </c>
      <c r="K1121" s="14" t="str">
        <f t="shared" si="107"/>
        <v>!B</v>
      </c>
      <c r="L1121" s="15" t="str">
        <f t="shared" si="112"/>
        <v>!45.6</v>
      </c>
      <c r="M1121" s="7"/>
      <c r="N1121" s="8"/>
      <c r="O1121" s="9"/>
      <c r="P1121" s="10"/>
      <c r="Q1121" s="11"/>
    </row>
    <row r="1122" spans="1:17" x14ac:dyDescent="0.25">
      <c r="A1122" s="2">
        <v>84</v>
      </c>
      <c r="B1122" s="3" t="s">
        <v>2248</v>
      </c>
      <c r="C1122" s="4" t="s">
        <v>2249</v>
      </c>
      <c r="D1122" s="5" t="s">
        <v>554</v>
      </c>
      <c r="E1122" s="22" t="s">
        <v>9</v>
      </c>
      <c r="F1122" s="25">
        <v>30.8</v>
      </c>
      <c r="G1122" s="6">
        <f t="shared" si="108"/>
        <v>84</v>
      </c>
      <c r="H1122" t="str">
        <f t="shared" si="109"/>
        <v>!Explore Empower Charter School</v>
      </c>
      <c r="I1122" t="str">
        <f t="shared" si="110"/>
        <v>!Beth Doyle</v>
      </c>
      <c r="J1122" s="13" t="str">
        <f t="shared" si="111"/>
        <v>!K-3</v>
      </c>
      <c r="K1122" s="14" t="str">
        <f t="shared" si="107"/>
        <v>!B</v>
      </c>
      <c r="L1122" s="15" t="str">
        <f t="shared" si="112"/>
        <v>!30.8</v>
      </c>
      <c r="M1122" s="7"/>
      <c r="N1122" s="8"/>
      <c r="O1122" s="9"/>
      <c r="P1122" s="10"/>
      <c r="Q1122" s="11"/>
    </row>
    <row r="1123" spans="1:17" x14ac:dyDescent="0.25">
      <c r="A1123" s="2">
        <v>84</v>
      </c>
      <c r="B1123" s="3" t="s">
        <v>2250</v>
      </c>
      <c r="C1123" s="4" t="s">
        <v>2251</v>
      </c>
      <c r="D1123" s="5" t="s">
        <v>8</v>
      </c>
      <c r="E1123" s="22" t="s">
        <v>12</v>
      </c>
      <c r="F1123" s="25">
        <v>80.8</v>
      </c>
      <c r="G1123" s="6">
        <f t="shared" si="108"/>
        <v>84</v>
      </c>
      <c r="H1123" t="str">
        <f t="shared" si="109"/>
        <v>!Coney Island Preparatory Public Charter School</v>
      </c>
      <c r="I1123" t="str">
        <f t="shared" si="110"/>
        <v>!Jacob Mnookin</v>
      </c>
      <c r="J1123" s="13" t="str">
        <f t="shared" si="111"/>
        <v>!Middle</v>
      </c>
      <c r="K1123" s="14" t="str">
        <f t="shared" si="107"/>
        <v>!A</v>
      </c>
      <c r="L1123" s="15" t="str">
        <f t="shared" si="112"/>
        <v>!80.8</v>
      </c>
      <c r="M1123" s="7"/>
      <c r="N1123" s="8"/>
      <c r="O1123" s="9"/>
      <c r="P1123" s="10"/>
      <c r="Q1123" s="11"/>
    </row>
    <row r="1124" spans="1:17" x14ac:dyDescent="0.25">
      <c r="A1124" s="2">
        <v>84</v>
      </c>
      <c r="B1124" s="3" t="s">
        <v>2252</v>
      </c>
      <c r="C1124" s="4" t="s">
        <v>2253</v>
      </c>
      <c r="D1124" s="5" t="s">
        <v>8</v>
      </c>
      <c r="E1124" s="22" t="s">
        <v>9</v>
      </c>
      <c r="F1124" s="25">
        <v>44.9</v>
      </c>
      <c r="G1124" s="6">
        <f t="shared" si="108"/>
        <v>84</v>
      </c>
      <c r="H1124" t="str">
        <f t="shared" si="109"/>
        <v>!The Opportunity Charter School</v>
      </c>
      <c r="I1124" t="str">
        <f t="shared" si="110"/>
        <v>!Marya Baker</v>
      </c>
      <c r="J1124" s="13" t="str">
        <f t="shared" si="111"/>
        <v>!Middle</v>
      </c>
      <c r="K1124" s="14" t="str">
        <f t="shared" si="107"/>
        <v>!B</v>
      </c>
      <c r="L1124" s="15" t="str">
        <f t="shared" si="112"/>
        <v>!44.9</v>
      </c>
      <c r="M1124" s="7"/>
      <c r="N1124" s="8"/>
      <c r="O1124" s="9"/>
      <c r="P1124" s="10"/>
      <c r="Q1124" s="11"/>
    </row>
    <row r="1125" spans="1:17" x14ac:dyDescent="0.25">
      <c r="A1125" s="2">
        <v>84</v>
      </c>
      <c r="B1125" s="3" t="s">
        <v>2254</v>
      </c>
      <c r="C1125" s="4" t="s">
        <v>2255</v>
      </c>
      <c r="D1125" s="5" t="s">
        <v>15</v>
      </c>
      <c r="E1125" s="22" t="s">
        <v>18</v>
      </c>
      <c r="F1125" s="25">
        <v>41</v>
      </c>
      <c r="G1125" s="6">
        <f t="shared" si="108"/>
        <v>84</v>
      </c>
      <c r="H1125" t="str">
        <f t="shared" si="109"/>
        <v>!Harlem Children's Zone/Promise Academy Charter Sch</v>
      </c>
      <c r="I1125" t="str">
        <f t="shared" si="110"/>
        <v>!Tonya White/Dennis Mckesey</v>
      </c>
      <c r="J1125" s="13" t="str">
        <f t="shared" si="111"/>
        <v>!K-8</v>
      </c>
      <c r="K1125" s="14" t="str">
        <f t="shared" si="107"/>
        <v>!C</v>
      </c>
      <c r="L1125" s="15" t="str">
        <f t="shared" si="112"/>
        <v>!41</v>
      </c>
      <c r="M1125" s="7"/>
      <c r="N1125" s="8"/>
      <c r="O1125" s="9"/>
      <c r="P1125" s="10"/>
      <c r="Q1125" s="11"/>
    </row>
    <row r="1126" spans="1:17" x14ac:dyDescent="0.25">
      <c r="A1126" s="2">
        <v>84</v>
      </c>
      <c r="B1126" s="3" t="s">
        <v>2256</v>
      </c>
      <c r="C1126" s="4" t="s">
        <v>2257</v>
      </c>
      <c r="D1126" s="5" t="s">
        <v>21</v>
      </c>
      <c r="E1126" s="22" t="s">
        <v>12</v>
      </c>
      <c r="F1126" s="25">
        <v>57.7</v>
      </c>
      <c r="G1126" s="6">
        <f t="shared" si="108"/>
        <v>84</v>
      </c>
      <c r="H1126" t="str">
        <f t="shared" si="109"/>
        <v>!Manhattan Charter School</v>
      </c>
      <c r="I1126" t="str">
        <f t="shared" si="110"/>
        <v>!Genie Depolo</v>
      </c>
      <c r="J1126" s="13" t="str">
        <f t="shared" si="111"/>
        <v>!Elementary</v>
      </c>
      <c r="K1126" s="14" t="str">
        <f t="shared" si="107"/>
        <v>!A</v>
      </c>
      <c r="L1126" s="15" t="str">
        <f t="shared" si="112"/>
        <v>!57.7</v>
      </c>
      <c r="M1126" s="7"/>
      <c r="N1126" s="8"/>
      <c r="O1126" s="9"/>
      <c r="P1126" s="10"/>
      <c r="Q1126" s="11"/>
    </row>
    <row r="1127" spans="1:17" x14ac:dyDescent="0.25">
      <c r="A1127" s="2">
        <v>84</v>
      </c>
      <c r="B1127" s="3" t="s">
        <v>2258</v>
      </c>
      <c r="C1127" s="4" t="s">
        <v>2259</v>
      </c>
      <c r="D1127" s="5" t="s">
        <v>21</v>
      </c>
      <c r="E1127" s="22" t="s">
        <v>18</v>
      </c>
      <c r="F1127" s="25">
        <v>30.8</v>
      </c>
      <c r="G1127" s="6">
        <f t="shared" si="108"/>
        <v>84</v>
      </c>
      <c r="H1127" t="str">
        <f t="shared" si="109"/>
        <v>!Harlem Link Charter School</v>
      </c>
      <c r="I1127" t="str">
        <f t="shared" si="110"/>
        <v>!Steven Evangelista/Margaret Ryan</v>
      </c>
      <c r="J1127" s="13" t="str">
        <f t="shared" si="111"/>
        <v>!Elementary</v>
      </c>
      <c r="K1127" s="14" t="str">
        <f t="shared" si="107"/>
        <v>!C</v>
      </c>
      <c r="L1127" s="15" t="str">
        <f t="shared" si="112"/>
        <v>!30.8</v>
      </c>
      <c r="M1127" s="7"/>
      <c r="N1127" s="8"/>
      <c r="O1127" s="9"/>
      <c r="P1127" s="10"/>
      <c r="Q1127" s="11"/>
    </row>
    <row r="1128" spans="1:17" x14ac:dyDescent="0.25">
      <c r="A1128" s="2">
        <v>84</v>
      </c>
      <c r="B1128" s="3" t="s">
        <v>2260</v>
      </c>
      <c r="C1128" s="4" t="s">
        <v>2261</v>
      </c>
      <c r="D1128" s="5" t="s">
        <v>21</v>
      </c>
      <c r="E1128" s="22" t="s">
        <v>18</v>
      </c>
      <c r="F1128" s="25">
        <v>32.6</v>
      </c>
      <c r="G1128" s="6">
        <f t="shared" si="108"/>
        <v>84</v>
      </c>
      <c r="H1128" t="str">
        <f t="shared" si="109"/>
        <v>!Girls Preparatory Charter School of New York</v>
      </c>
      <c r="I1128" t="str">
        <f t="shared" si="110"/>
        <v>!Anne Lackritz/Ian Rowe</v>
      </c>
      <c r="J1128" s="13" t="str">
        <f t="shared" si="111"/>
        <v>!Elementary</v>
      </c>
      <c r="K1128" s="14" t="str">
        <f t="shared" si="107"/>
        <v>!C</v>
      </c>
      <c r="L1128" s="15" t="str">
        <f t="shared" si="112"/>
        <v>!32.6</v>
      </c>
      <c r="M1128" s="7"/>
      <c r="N1128" s="8"/>
      <c r="O1128" s="9"/>
      <c r="P1128" s="10"/>
      <c r="Q1128" s="11"/>
    </row>
    <row r="1129" spans="1:17" x14ac:dyDescent="0.25">
      <c r="A1129" s="2">
        <v>84</v>
      </c>
      <c r="B1129" s="3" t="s">
        <v>2262</v>
      </c>
      <c r="C1129" s="4" t="s">
        <v>2263</v>
      </c>
      <c r="D1129" s="5" t="s">
        <v>8</v>
      </c>
      <c r="E1129" s="22" t="s">
        <v>12</v>
      </c>
      <c r="F1129" s="25">
        <v>64.900000000000006</v>
      </c>
      <c r="G1129" s="6">
        <f t="shared" si="108"/>
        <v>84</v>
      </c>
      <c r="H1129" t="str">
        <f t="shared" si="109"/>
        <v>!Harlem Village Academies Leadership Charter School</v>
      </c>
      <c r="I1129" t="str">
        <f t="shared" si="110"/>
        <v>!Sam Fragomeni</v>
      </c>
      <c r="J1129" s="13" t="str">
        <f t="shared" si="111"/>
        <v>!Middle</v>
      </c>
      <c r="K1129" s="14" t="str">
        <f t="shared" si="107"/>
        <v>!A</v>
      </c>
      <c r="L1129" s="15" t="str">
        <f t="shared" si="112"/>
        <v>!64.9</v>
      </c>
      <c r="M1129" s="7"/>
      <c r="N1129" s="8"/>
      <c r="O1129" s="9"/>
      <c r="P1129" s="10"/>
      <c r="Q1129" s="11"/>
    </row>
    <row r="1130" spans="1:17" x14ac:dyDescent="0.25">
      <c r="A1130" s="2">
        <v>84</v>
      </c>
      <c r="B1130" s="3" t="s">
        <v>2264</v>
      </c>
      <c r="C1130" s="4" t="s">
        <v>2265</v>
      </c>
      <c r="D1130" s="5" t="s">
        <v>8</v>
      </c>
      <c r="E1130" s="22" t="s">
        <v>12</v>
      </c>
      <c r="F1130" s="25">
        <v>70.5</v>
      </c>
      <c r="G1130" s="6">
        <f t="shared" si="108"/>
        <v>84</v>
      </c>
      <c r="H1130" t="str">
        <f t="shared" si="109"/>
        <v>!KIPP Infinity Charter School</v>
      </c>
      <c r="I1130" t="str">
        <f t="shared" si="110"/>
        <v>!Joseph Negron</v>
      </c>
      <c r="J1130" s="13" t="str">
        <f t="shared" si="111"/>
        <v>!Middle</v>
      </c>
      <c r="K1130" s="14" t="str">
        <f t="shared" si="107"/>
        <v>!A</v>
      </c>
      <c r="L1130" s="15" t="str">
        <f t="shared" si="112"/>
        <v>!70.5</v>
      </c>
      <c r="M1130" s="7"/>
      <c r="N1130" s="8"/>
      <c r="O1130" s="9"/>
      <c r="P1130" s="10"/>
      <c r="Q1130" s="11"/>
    </row>
    <row r="1131" spans="1:17" x14ac:dyDescent="0.25">
      <c r="A1131" s="2">
        <v>84</v>
      </c>
      <c r="B1131" s="3" t="s">
        <v>2266</v>
      </c>
      <c r="C1131" s="4" t="s">
        <v>2267</v>
      </c>
      <c r="D1131" s="5" t="s">
        <v>21</v>
      </c>
      <c r="E1131" s="22" t="s">
        <v>9</v>
      </c>
      <c r="F1131" s="25">
        <v>46.6</v>
      </c>
      <c r="G1131" s="6">
        <f t="shared" si="108"/>
        <v>84</v>
      </c>
      <c r="H1131" t="str">
        <f t="shared" si="109"/>
        <v>!Harlem Children's Zone/Promise Academy II</v>
      </c>
      <c r="I1131" t="str">
        <f t="shared" si="110"/>
        <v>!Kathleen Fernald/Sheryl Ragland</v>
      </c>
      <c r="J1131" s="13" t="str">
        <f t="shared" si="111"/>
        <v>!Elementary</v>
      </c>
      <c r="K1131" s="14" t="str">
        <f t="shared" si="107"/>
        <v>!B</v>
      </c>
      <c r="L1131" s="15" t="str">
        <f t="shared" si="112"/>
        <v>!46.6</v>
      </c>
      <c r="M1131" s="7"/>
      <c r="N1131" s="8"/>
      <c r="O1131" s="9"/>
      <c r="P1131" s="10"/>
      <c r="Q1131" s="11"/>
    </row>
    <row r="1132" spans="1:17" x14ac:dyDescent="0.25">
      <c r="A1132" s="2">
        <v>84</v>
      </c>
      <c r="B1132" s="3" t="s">
        <v>2268</v>
      </c>
      <c r="C1132" s="4" t="s">
        <v>2269</v>
      </c>
      <c r="D1132" s="5" t="s">
        <v>8</v>
      </c>
      <c r="E1132" s="22" t="s">
        <v>12</v>
      </c>
      <c r="F1132" s="25">
        <v>65</v>
      </c>
      <c r="G1132" s="6">
        <f t="shared" si="108"/>
        <v>84</v>
      </c>
      <c r="H1132" t="str">
        <f t="shared" si="109"/>
        <v>!Democracy Preparatory Charter School</v>
      </c>
      <c r="I1132" t="str">
        <f t="shared" si="110"/>
        <v>!Lisa Friscia/Elizabeth Raji</v>
      </c>
      <c r="J1132" s="13" t="str">
        <f t="shared" si="111"/>
        <v>!Middle</v>
      </c>
      <c r="K1132" s="14" t="str">
        <f t="shared" si="107"/>
        <v>!A</v>
      </c>
      <c r="L1132" s="15" t="str">
        <f t="shared" si="112"/>
        <v>!65</v>
      </c>
      <c r="M1132" s="7"/>
      <c r="N1132" s="8"/>
      <c r="O1132" s="9"/>
      <c r="P1132" s="10"/>
      <c r="Q1132" s="11"/>
    </row>
    <row r="1133" spans="1:17" x14ac:dyDescent="0.25">
      <c r="A1133" s="2">
        <v>84</v>
      </c>
      <c r="B1133" s="3" t="s">
        <v>2270</v>
      </c>
      <c r="C1133" s="4" t="s">
        <v>2271</v>
      </c>
      <c r="D1133" s="5" t="s">
        <v>21</v>
      </c>
      <c r="E1133" s="22" t="s">
        <v>12</v>
      </c>
      <c r="F1133" s="25">
        <v>71.7</v>
      </c>
      <c r="G1133" s="6">
        <f t="shared" si="108"/>
        <v>84</v>
      </c>
      <c r="H1133" t="str">
        <f t="shared" si="109"/>
        <v>!Harlem Success Academy 1 Charter School</v>
      </c>
      <c r="I1133" t="str">
        <f t="shared" si="110"/>
        <v>!Jackie Albers</v>
      </c>
      <c r="J1133" s="13" t="str">
        <f t="shared" si="111"/>
        <v>!Elementary</v>
      </c>
      <c r="K1133" s="14" t="str">
        <f t="shared" si="107"/>
        <v>!A</v>
      </c>
      <c r="L1133" s="15" t="str">
        <f t="shared" si="112"/>
        <v>!71.7</v>
      </c>
      <c r="M1133" s="7"/>
      <c r="N1133" s="8"/>
      <c r="O1133" s="9"/>
      <c r="P1133" s="10"/>
      <c r="Q1133" s="11"/>
    </row>
    <row r="1134" spans="1:17" x14ac:dyDescent="0.25">
      <c r="A1134" s="2">
        <v>84</v>
      </c>
      <c r="B1134" s="3" t="s">
        <v>2272</v>
      </c>
      <c r="C1134" s="4" t="s">
        <v>2273</v>
      </c>
      <c r="D1134" s="5" t="s">
        <v>8</v>
      </c>
      <c r="E1134" s="22" t="s">
        <v>9</v>
      </c>
      <c r="F1134" s="25">
        <v>51.5</v>
      </c>
      <c r="G1134" s="6">
        <f t="shared" si="108"/>
        <v>84</v>
      </c>
      <c r="H1134" t="str">
        <f t="shared" si="109"/>
        <v>!New Heights Academy Charter School</v>
      </c>
      <c r="I1134" t="str">
        <f t="shared" si="110"/>
        <v>!Lisa Hackett/Kaye Houlihan</v>
      </c>
      <c r="J1134" s="13" t="str">
        <f t="shared" si="111"/>
        <v>!Middle</v>
      </c>
      <c r="K1134" s="14" t="str">
        <f t="shared" si="107"/>
        <v>!B</v>
      </c>
      <c r="L1134" s="15" t="str">
        <f t="shared" si="112"/>
        <v>!51.5</v>
      </c>
      <c r="M1134" s="7"/>
      <c r="N1134" s="8"/>
      <c r="O1134" s="9"/>
      <c r="P1134" s="10"/>
      <c r="Q1134" s="11"/>
    </row>
    <row r="1135" spans="1:17" x14ac:dyDescent="0.25">
      <c r="A1135" s="2">
        <v>84</v>
      </c>
      <c r="B1135" s="3" t="s">
        <v>2274</v>
      </c>
      <c r="C1135" s="4" t="s">
        <v>2275</v>
      </c>
      <c r="D1135" s="5" t="s">
        <v>554</v>
      </c>
      <c r="E1135" s="22" t="s">
        <v>18</v>
      </c>
      <c r="F1135" s="25">
        <v>20.5</v>
      </c>
      <c r="G1135" s="6">
        <f t="shared" si="108"/>
        <v>84</v>
      </c>
      <c r="H1135" t="str">
        <f t="shared" si="109"/>
        <v>!DREAM Charter School</v>
      </c>
      <c r="I1135" t="str">
        <f t="shared" si="110"/>
        <v>!Eve Colavito</v>
      </c>
      <c r="J1135" s="13" t="str">
        <f t="shared" si="111"/>
        <v>!K-3</v>
      </c>
      <c r="K1135" s="14" t="str">
        <f t="shared" si="107"/>
        <v>!C</v>
      </c>
      <c r="L1135" s="15" t="str">
        <f t="shared" si="112"/>
        <v>!20.5</v>
      </c>
      <c r="M1135" s="7"/>
      <c r="N1135" s="8"/>
      <c r="O1135" s="9"/>
      <c r="P1135" s="10"/>
      <c r="Q1135" s="11"/>
    </row>
    <row r="1136" spans="1:17" x14ac:dyDescent="0.25">
      <c r="A1136" s="2">
        <v>84</v>
      </c>
      <c r="B1136" s="3" t="s">
        <v>2276</v>
      </c>
      <c r="C1136" s="4" t="s">
        <v>2277</v>
      </c>
      <c r="D1136" s="5" t="s">
        <v>554</v>
      </c>
      <c r="E1136" s="22" t="s">
        <v>12</v>
      </c>
      <c r="F1136" s="25">
        <v>52.9</v>
      </c>
      <c r="G1136" s="6">
        <f t="shared" si="108"/>
        <v>84</v>
      </c>
      <c r="H1136" t="str">
        <f t="shared" si="109"/>
        <v>!Harlem Success Academy 2 Charter School</v>
      </c>
      <c r="I1136" t="str">
        <f t="shared" si="110"/>
        <v>!Jim Manly</v>
      </c>
      <c r="J1136" s="13" t="str">
        <f t="shared" si="111"/>
        <v>!K-3</v>
      </c>
      <c r="K1136" s="14" t="str">
        <f t="shared" si="107"/>
        <v>!A</v>
      </c>
      <c r="L1136" s="15" t="str">
        <f t="shared" si="112"/>
        <v>!52.9</v>
      </c>
      <c r="M1136" s="7"/>
      <c r="N1136" s="8"/>
      <c r="O1136" s="9"/>
      <c r="P1136" s="10"/>
      <c r="Q1136" s="11"/>
    </row>
    <row r="1137" spans="1:17" x14ac:dyDescent="0.25">
      <c r="A1137" s="2">
        <v>84</v>
      </c>
      <c r="B1137" s="3" t="s">
        <v>2278</v>
      </c>
      <c r="C1137" s="4" t="s">
        <v>2279</v>
      </c>
      <c r="D1137" s="5" t="s">
        <v>554</v>
      </c>
      <c r="E1137" s="22" t="s">
        <v>12</v>
      </c>
      <c r="F1137" s="25">
        <v>51.5</v>
      </c>
      <c r="G1137" s="6">
        <f t="shared" si="108"/>
        <v>84</v>
      </c>
      <c r="H1137" t="str">
        <f t="shared" si="109"/>
        <v>!Harlem Success Academy 3 Charter School</v>
      </c>
      <c r="I1137" t="str">
        <f t="shared" si="110"/>
        <v>!Emily Rodriguez</v>
      </c>
      <c r="J1137" s="13" t="str">
        <f t="shared" si="111"/>
        <v>!K-3</v>
      </c>
      <c r="K1137" s="14" t="str">
        <f t="shared" si="107"/>
        <v>!A</v>
      </c>
      <c r="L1137" s="15" t="str">
        <f t="shared" si="112"/>
        <v>!51.5</v>
      </c>
      <c r="M1137" s="7"/>
      <c r="N1137" s="8"/>
      <c r="O1137" s="9"/>
      <c r="P1137" s="10"/>
      <c r="Q1137" s="11"/>
    </row>
    <row r="1138" spans="1:17" x14ac:dyDescent="0.25">
      <c r="A1138" s="2">
        <v>84</v>
      </c>
      <c r="B1138" s="3" t="s">
        <v>2280</v>
      </c>
      <c r="C1138" s="4" t="s">
        <v>2281</v>
      </c>
      <c r="D1138" s="5" t="s">
        <v>554</v>
      </c>
      <c r="E1138" s="22" t="s">
        <v>12</v>
      </c>
      <c r="F1138" s="25">
        <v>57.5</v>
      </c>
      <c r="G1138" s="6">
        <f t="shared" si="108"/>
        <v>84</v>
      </c>
      <c r="H1138" t="str">
        <f t="shared" si="109"/>
        <v>!Harlem Success Academy 4 Charter School</v>
      </c>
      <c r="I1138" t="str">
        <f t="shared" si="110"/>
        <v>!Danique Loving</v>
      </c>
      <c r="J1138" s="13" t="str">
        <f t="shared" si="111"/>
        <v>!K-3</v>
      </c>
      <c r="K1138" s="14" t="str">
        <f t="shared" si="107"/>
        <v>!A</v>
      </c>
      <c r="L1138" s="15" t="str">
        <f t="shared" si="112"/>
        <v>!57.5</v>
      </c>
      <c r="M1138" s="7"/>
      <c r="N1138" s="8"/>
      <c r="O1138" s="9"/>
      <c r="P1138" s="10"/>
      <c r="Q1138" s="11"/>
    </row>
    <row r="1139" spans="1:17" x14ac:dyDescent="0.25">
      <c r="A1139" s="2">
        <v>84</v>
      </c>
      <c r="B1139" s="3" t="s">
        <v>2282</v>
      </c>
      <c r="C1139" s="4" t="s">
        <v>2283</v>
      </c>
      <c r="D1139" s="5" t="s">
        <v>8</v>
      </c>
      <c r="E1139" s="22" t="s">
        <v>18</v>
      </c>
      <c r="F1139" s="25">
        <v>26.9</v>
      </c>
      <c r="G1139" s="6">
        <f t="shared" si="108"/>
        <v>84</v>
      </c>
      <c r="H1139" t="str">
        <f t="shared" si="109"/>
        <v>!St. HOPE Leadership Academy Charter School</v>
      </c>
      <c r="I1139" t="str">
        <f t="shared" si="110"/>
        <v>!Ventura Rodriguez</v>
      </c>
      <c r="J1139" s="13" t="str">
        <f t="shared" si="111"/>
        <v>!Middle</v>
      </c>
      <c r="K1139" s="14" t="str">
        <f t="shared" si="107"/>
        <v>!C</v>
      </c>
      <c r="L1139" s="15" t="str">
        <f t="shared" si="112"/>
        <v>!26.9</v>
      </c>
      <c r="M1139" s="7"/>
      <c r="N1139" s="8"/>
      <c r="O1139" s="9"/>
      <c r="P1139" s="10"/>
      <c r="Q1139" s="11"/>
    </row>
    <row r="1140" spans="1:17" x14ac:dyDescent="0.25">
      <c r="A1140" s="2">
        <v>84</v>
      </c>
      <c r="B1140" s="3" t="s">
        <v>2284</v>
      </c>
      <c r="C1140" s="4" t="s">
        <v>2285</v>
      </c>
      <c r="D1140" s="5" t="s">
        <v>8</v>
      </c>
      <c r="E1140" s="22" t="s">
        <v>9</v>
      </c>
      <c r="F1140" s="25">
        <v>53.8</v>
      </c>
      <c r="G1140" s="6">
        <f t="shared" si="108"/>
        <v>84</v>
      </c>
      <c r="H1140" t="str">
        <f t="shared" si="109"/>
        <v>!The Equity Project Charter School (TEP)</v>
      </c>
      <c r="I1140" t="str">
        <f t="shared" si="110"/>
        <v>!Zeke Vanderhoek</v>
      </c>
      <c r="J1140" s="13" t="str">
        <f t="shared" si="111"/>
        <v>!Middle</v>
      </c>
      <c r="K1140" s="14" t="str">
        <f t="shared" si="107"/>
        <v>!B</v>
      </c>
      <c r="L1140" s="15" t="str">
        <f t="shared" si="112"/>
        <v>!53.8</v>
      </c>
      <c r="M1140" s="7"/>
      <c r="N1140" s="8"/>
      <c r="O1140" s="9"/>
      <c r="P1140" s="10"/>
      <c r="Q1140" s="11"/>
    </row>
    <row r="1141" spans="1:17" x14ac:dyDescent="0.25">
      <c r="A1141" s="2">
        <v>84</v>
      </c>
      <c r="B1141" s="3" t="s">
        <v>2286</v>
      </c>
      <c r="C1141" s="4" t="s">
        <v>2287</v>
      </c>
      <c r="D1141" s="5" t="s">
        <v>21</v>
      </c>
      <c r="E1141" s="22" t="s">
        <v>18</v>
      </c>
      <c r="F1141" s="25">
        <v>38.4</v>
      </c>
      <c r="G1141" s="6">
        <f t="shared" si="108"/>
        <v>84</v>
      </c>
      <c r="H1141" t="str">
        <f t="shared" si="109"/>
        <v>!The Sisulu-Walker Charter School of Harlem</v>
      </c>
      <c r="I1141" t="str">
        <f t="shared" si="110"/>
        <v>!Dawn Cejas</v>
      </c>
      <c r="J1141" s="13" t="str">
        <f t="shared" si="111"/>
        <v>!Elementary</v>
      </c>
      <c r="K1141" s="14" t="str">
        <f t="shared" si="107"/>
        <v>!C</v>
      </c>
      <c r="L1141" s="15" t="str">
        <f t="shared" si="112"/>
        <v>!38.4</v>
      </c>
      <c r="M1141" s="7"/>
      <c r="N1141" s="8"/>
      <c r="O1141" s="9"/>
      <c r="P1141" s="10"/>
      <c r="Q1141" s="11"/>
    </row>
    <row r="1142" spans="1:17" x14ac:dyDescent="0.25">
      <c r="A1142" s="2">
        <v>84</v>
      </c>
      <c r="B1142" s="3" t="s">
        <v>2288</v>
      </c>
      <c r="C1142" s="4" t="s">
        <v>2289</v>
      </c>
      <c r="D1142" s="5" t="s">
        <v>15</v>
      </c>
      <c r="E1142" s="22" t="s">
        <v>9</v>
      </c>
      <c r="F1142" s="25">
        <v>44.4</v>
      </c>
      <c r="G1142" s="6">
        <f t="shared" si="108"/>
        <v>84</v>
      </c>
      <c r="H1142" t="str">
        <f t="shared" si="109"/>
        <v>!Harbor Sciences and Arts Charter School</v>
      </c>
      <c r="I1142" t="str">
        <f t="shared" si="110"/>
        <v>!Joanne Hunt</v>
      </c>
      <c r="J1142" s="13" t="str">
        <f t="shared" si="111"/>
        <v>!K-8</v>
      </c>
      <c r="K1142" s="14" t="str">
        <f t="shared" si="107"/>
        <v>!B</v>
      </c>
      <c r="L1142" s="15" t="str">
        <f t="shared" si="112"/>
        <v>!44.4</v>
      </c>
      <c r="M1142" s="7"/>
      <c r="N1142" s="8"/>
      <c r="O1142" s="9"/>
      <c r="P1142" s="10"/>
      <c r="Q1142" s="11"/>
    </row>
    <row r="1143" spans="1:17" x14ac:dyDescent="0.25">
      <c r="A1143" s="2">
        <v>84</v>
      </c>
      <c r="B1143" s="3" t="s">
        <v>2290</v>
      </c>
      <c r="C1143" s="4" t="s">
        <v>2291</v>
      </c>
      <c r="D1143" s="5" t="s">
        <v>21</v>
      </c>
      <c r="E1143" s="22" t="s">
        <v>9</v>
      </c>
      <c r="F1143" s="25">
        <v>55.5</v>
      </c>
      <c r="G1143" s="6">
        <f t="shared" si="108"/>
        <v>84</v>
      </c>
      <c r="H1143" t="str">
        <f t="shared" si="109"/>
        <v>!Amber Charter School</v>
      </c>
      <c r="I1143" t="str">
        <f t="shared" si="110"/>
        <v>!Vasthi Acosta</v>
      </c>
      <c r="J1143" s="13" t="str">
        <f t="shared" si="111"/>
        <v>!Elementary</v>
      </c>
      <c r="K1143" s="14" t="str">
        <f t="shared" si="107"/>
        <v>!B</v>
      </c>
      <c r="L1143" s="15" t="str">
        <f t="shared" si="112"/>
        <v>!55.5</v>
      </c>
      <c r="M1143" s="7"/>
      <c r="N1143" s="8"/>
      <c r="O1143" s="9"/>
      <c r="P1143" s="10"/>
      <c r="Q1143" s="11"/>
    </row>
    <row r="1144" spans="1:17" x14ac:dyDescent="0.25">
      <c r="A1144" s="2">
        <v>84</v>
      </c>
      <c r="B1144" s="3" t="s">
        <v>2292</v>
      </c>
      <c r="C1144" s="4" t="s">
        <v>2293</v>
      </c>
      <c r="D1144" s="5" t="s">
        <v>21</v>
      </c>
      <c r="E1144" s="22" t="s">
        <v>24</v>
      </c>
      <c r="F1144" s="25">
        <v>18.5</v>
      </c>
      <c r="G1144" s="6">
        <f t="shared" si="108"/>
        <v>84</v>
      </c>
      <c r="H1144" t="str">
        <f t="shared" si="109"/>
        <v>!Harlem Day Charter School</v>
      </c>
      <c r="I1144" t="str">
        <f t="shared" si="110"/>
        <v>!Curtis Palmore</v>
      </c>
      <c r="J1144" s="13" t="str">
        <f t="shared" si="111"/>
        <v>!Elementary</v>
      </c>
      <c r="K1144" s="14" t="str">
        <f t="shared" si="107"/>
        <v>!D</v>
      </c>
      <c r="L1144" s="15" t="str">
        <f t="shared" si="112"/>
        <v>!18.5</v>
      </c>
      <c r="M1144" s="7"/>
      <c r="N1144" s="8"/>
      <c r="O1144" s="9"/>
      <c r="P1144" s="10"/>
      <c r="Q1144" s="11"/>
    </row>
    <row r="1145" spans="1:17" x14ac:dyDescent="0.25">
      <c r="A1145" s="2">
        <v>84</v>
      </c>
      <c r="B1145" s="3" t="s">
        <v>2294</v>
      </c>
      <c r="C1145" s="4" t="s">
        <v>2295</v>
      </c>
      <c r="D1145" s="5" t="s">
        <v>8</v>
      </c>
      <c r="E1145" s="22" t="s">
        <v>12</v>
      </c>
      <c r="F1145" s="25">
        <v>80.7</v>
      </c>
      <c r="G1145" s="6">
        <f t="shared" si="108"/>
        <v>84</v>
      </c>
      <c r="H1145" t="str">
        <f t="shared" si="109"/>
        <v>!Harlem Village Academy Charter School</v>
      </c>
      <c r="I1145" t="str">
        <f t="shared" si="110"/>
        <v>!Laurie Warner/Ray Ankrum</v>
      </c>
      <c r="J1145" s="13" t="str">
        <f t="shared" si="111"/>
        <v>!Middle</v>
      </c>
      <c r="K1145" s="14" t="str">
        <f t="shared" si="107"/>
        <v>!A</v>
      </c>
      <c r="L1145" s="15" t="str">
        <f t="shared" si="112"/>
        <v>!80.7</v>
      </c>
      <c r="M1145" s="7"/>
      <c r="N1145" s="8"/>
      <c r="O1145" s="9"/>
      <c r="P1145" s="10"/>
      <c r="Q1145" s="11"/>
    </row>
    <row r="1146" spans="1:17" x14ac:dyDescent="0.25">
      <c r="A1146" s="2">
        <v>84</v>
      </c>
      <c r="B1146" s="3" t="s">
        <v>2296</v>
      </c>
      <c r="C1146" s="4" t="s">
        <v>2297</v>
      </c>
      <c r="D1146" s="5" t="s">
        <v>8</v>
      </c>
      <c r="E1146" s="22" t="s">
        <v>9</v>
      </c>
      <c r="F1146" s="25">
        <v>44.2</v>
      </c>
      <c r="G1146" s="6">
        <f t="shared" si="108"/>
        <v>84</v>
      </c>
      <c r="H1146" t="str">
        <f t="shared" si="109"/>
        <v>!KIPP S.T.A.R. Charter School</v>
      </c>
      <c r="I1146" t="str">
        <f t="shared" si="110"/>
        <v>!Orpheus Williams/Natalie Webb</v>
      </c>
      <c r="J1146" s="13" t="str">
        <f t="shared" si="111"/>
        <v>!Middle</v>
      </c>
      <c r="K1146" s="14" t="str">
        <f t="shared" si="107"/>
        <v>!B</v>
      </c>
      <c r="L1146" s="15" t="str">
        <f t="shared" si="112"/>
        <v>!44.2</v>
      </c>
      <c r="M1146" s="7"/>
      <c r="N1146" s="8"/>
      <c r="O1146" s="9"/>
      <c r="P1146" s="10"/>
      <c r="Q1146" s="11"/>
    </row>
    <row r="1147" spans="1:17" x14ac:dyDescent="0.25">
      <c r="A1147" s="2">
        <v>84</v>
      </c>
      <c r="B1147" s="3" t="s">
        <v>2298</v>
      </c>
      <c r="C1147" s="4" t="s">
        <v>2299</v>
      </c>
      <c r="D1147" s="5" t="s">
        <v>15</v>
      </c>
      <c r="E1147" s="22" t="s">
        <v>37</v>
      </c>
      <c r="F1147" s="25">
        <v>6.8</v>
      </c>
      <c r="G1147" s="6">
        <f t="shared" si="108"/>
        <v>84</v>
      </c>
      <c r="H1147" t="str">
        <f t="shared" si="109"/>
        <v>!Future Leaders Institute Charter School</v>
      </c>
      <c r="I1147" t="str">
        <f t="shared" si="110"/>
        <v>!Peter Anderson</v>
      </c>
      <c r="J1147" s="13" t="str">
        <f t="shared" si="111"/>
        <v>!K-8</v>
      </c>
      <c r="K1147" s="14" t="str">
        <f t="shared" si="107"/>
        <v>!F</v>
      </c>
      <c r="L1147" s="15" t="str">
        <f t="shared" si="112"/>
        <v>!6.8</v>
      </c>
      <c r="M1147" s="7"/>
      <c r="N1147" s="8"/>
      <c r="O1147" s="9"/>
      <c r="P1147" s="10"/>
      <c r="Q1147" s="11"/>
    </row>
    <row r="1148" spans="1:17" x14ac:dyDescent="0.25">
      <c r="A1148" s="2">
        <v>84</v>
      </c>
      <c r="B1148" s="3" t="s">
        <v>2300</v>
      </c>
      <c r="C1148" s="4" t="s">
        <v>2301</v>
      </c>
      <c r="D1148" s="5" t="s">
        <v>21</v>
      </c>
      <c r="E1148" s="22" t="s">
        <v>18</v>
      </c>
      <c r="F1148" s="25">
        <v>39.200000000000003</v>
      </c>
      <c r="G1148" s="6">
        <f t="shared" si="108"/>
        <v>84</v>
      </c>
      <c r="H1148" t="str">
        <f t="shared" si="109"/>
        <v>!Peninsula Preparatory Academy Charter School</v>
      </c>
      <c r="I1148" t="str">
        <f t="shared" si="110"/>
        <v>!Ericka K. Wala</v>
      </c>
      <c r="J1148" s="13" t="str">
        <f t="shared" si="111"/>
        <v>!Elementary</v>
      </c>
      <c r="K1148" s="14" t="str">
        <f t="shared" si="107"/>
        <v>!C</v>
      </c>
      <c r="L1148" s="15" t="str">
        <f t="shared" si="112"/>
        <v>!39.2</v>
      </c>
      <c r="M1148" s="7"/>
      <c r="N1148" s="8"/>
      <c r="O1148" s="9"/>
      <c r="P1148" s="10"/>
      <c r="Q1148" s="11"/>
    </row>
    <row r="1149" spans="1:17" x14ac:dyDescent="0.25">
      <c r="A1149" s="2">
        <v>84</v>
      </c>
      <c r="B1149" s="3" t="s">
        <v>2302</v>
      </c>
      <c r="C1149" s="4" t="s">
        <v>2303</v>
      </c>
      <c r="D1149" s="5" t="s">
        <v>554</v>
      </c>
      <c r="E1149" s="22" t="s">
        <v>9</v>
      </c>
      <c r="F1149" s="25">
        <v>36</v>
      </c>
      <c r="G1149" s="6">
        <f t="shared" si="108"/>
        <v>84</v>
      </c>
      <c r="H1149" t="str">
        <f t="shared" si="109"/>
        <v>!VOICE Charter School of New York</v>
      </c>
      <c r="I1149" t="str">
        <f t="shared" si="110"/>
        <v>!Frank Headley</v>
      </c>
      <c r="J1149" s="13" t="str">
        <f t="shared" si="111"/>
        <v>!K-3</v>
      </c>
      <c r="K1149" s="14" t="str">
        <f t="shared" si="107"/>
        <v>!B</v>
      </c>
      <c r="L1149" s="15" t="str">
        <f t="shared" si="112"/>
        <v>!36</v>
      </c>
      <c r="M1149" s="7"/>
      <c r="N1149" s="8"/>
      <c r="O1149" s="9"/>
      <c r="P1149" s="10"/>
      <c r="Q1149" s="11"/>
    </row>
    <row r="1150" spans="1:17" x14ac:dyDescent="0.25">
      <c r="A1150" s="2">
        <v>84</v>
      </c>
      <c r="B1150" s="3" t="s">
        <v>2304</v>
      </c>
      <c r="C1150" s="4" t="s">
        <v>2305</v>
      </c>
      <c r="D1150" s="5" t="s">
        <v>21</v>
      </c>
      <c r="E1150" s="22" t="s">
        <v>37</v>
      </c>
      <c r="F1150" s="25">
        <v>9.8000000000000007</v>
      </c>
      <c r="G1150" s="6">
        <f t="shared" si="108"/>
        <v>84</v>
      </c>
      <c r="H1150" t="str">
        <f t="shared" si="109"/>
        <v>!Merrick Academy Charter School</v>
      </c>
      <c r="I1150" t="str">
        <f t="shared" si="110"/>
        <v>!Carolyn Thomas</v>
      </c>
      <c r="J1150" s="13" t="str">
        <f t="shared" si="111"/>
        <v>!Elementary</v>
      </c>
      <c r="K1150" s="14" t="str">
        <f t="shared" si="107"/>
        <v>!F</v>
      </c>
      <c r="L1150" s="15" t="str">
        <f t="shared" si="112"/>
        <v>!9.8</v>
      </c>
      <c r="M1150" s="7"/>
      <c r="N1150" s="8"/>
      <c r="O1150" s="9"/>
      <c r="P1150" s="10"/>
      <c r="Q1150" s="11"/>
    </row>
    <row r="1151" spans="1:17" x14ac:dyDescent="0.25">
      <c r="A1151" s="2">
        <v>84</v>
      </c>
      <c r="B1151" s="3" t="s">
        <v>2306</v>
      </c>
      <c r="C1151" s="4" t="s">
        <v>2307</v>
      </c>
      <c r="D1151" s="5" t="s">
        <v>15</v>
      </c>
      <c r="E1151" s="22" t="s">
        <v>18</v>
      </c>
      <c r="F1151" s="25">
        <v>41.1</v>
      </c>
      <c r="G1151" s="6">
        <f t="shared" si="108"/>
        <v>84</v>
      </c>
      <c r="H1151" t="str">
        <f t="shared" si="109"/>
        <v>!Renaissance Charter School, The</v>
      </c>
      <c r="I1151" t="str">
        <f t="shared" si="110"/>
        <v>!Stacey Gauthier</v>
      </c>
      <c r="J1151" s="13" t="str">
        <f t="shared" si="111"/>
        <v>!K-8</v>
      </c>
      <c r="K1151" s="14" t="str">
        <f t="shared" si="107"/>
        <v>!C</v>
      </c>
      <c r="L1151" s="15" t="str">
        <f t="shared" si="112"/>
        <v>!41.1</v>
      </c>
      <c r="M1151" s="7"/>
      <c r="N1151" s="8"/>
      <c r="O1151" s="9"/>
      <c r="P1151" s="10"/>
      <c r="Q1151" s="11"/>
    </row>
    <row r="1152" spans="1:17" x14ac:dyDescent="0.25">
      <c r="A1152" s="2">
        <v>84</v>
      </c>
      <c r="B1152" s="3" t="s">
        <v>2308</v>
      </c>
      <c r="C1152" s="4" t="s">
        <v>2309</v>
      </c>
      <c r="D1152" s="5" t="s">
        <v>15</v>
      </c>
      <c r="E1152" s="22" t="s">
        <v>9</v>
      </c>
      <c r="F1152" s="25">
        <v>55.2</v>
      </c>
      <c r="G1152" s="6">
        <f t="shared" si="108"/>
        <v>84</v>
      </c>
      <c r="H1152" t="str">
        <f t="shared" si="109"/>
        <v>!Our World Neighborhood Charter</v>
      </c>
      <c r="I1152" t="str">
        <f t="shared" si="110"/>
        <v>!Brian Ferguson</v>
      </c>
      <c r="J1152" s="13" t="str">
        <f t="shared" si="111"/>
        <v>!K-8</v>
      </c>
      <c r="K1152" s="14" t="str">
        <f t="shared" si="107"/>
        <v>!B</v>
      </c>
      <c r="L1152" s="15" t="str">
        <f t="shared" si="112"/>
        <v>!55.2</v>
      </c>
      <c r="M1152" s="7"/>
      <c r="N1152" s="8"/>
      <c r="O1152" s="9"/>
      <c r="P1152" s="10"/>
      <c r="Q1152" s="11"/>
    </row>
    <row r="1153" spans="1:17" x14ac:dyDescent="0.25">
      <c r="A1153" s="2">
        <v>84</v>
      </c>
      <c r="B1153" s="3" t="s">
        <v>2310</v>
      </c>
      <c r="C1153" s="4" t="s">
        <v>2311</v>
      </c>
      <c r="D1153" s="5" t="s">
        <v>8</v>
      </c>
      <c r="E1153" s="22" t="s">
        <v>12</v>
      </c>
      <c r="F1153" s="25">
        <v>66.099999999999994</v>
      </c>
      <c r="G1153" s="6">
        <f t="shared" si="108"/>
        <v>84</v>
      </c>
      <c r="H1153" t="str">
        <f t="shared" si="109"/>
        <v>!John W. Lavelle Preparatory Charter School</v>
      </c>
      <c r="I1153" t="str">
        <f t="shared" si="110"/>
        <v>!Evelyn Finn</v>
      </c>
      <c r="J1153" s="13" t="str">
        <f t="shared" si="111"/>
        <v>!Middle</v>
      </c>
      <c r="K1153" s="14" t="str">
        <f t="shared" si="107"/>
        <v>!A</v>
      </c>
      <c r="L1153" s="15" t="str">
        <f t="shared" si="112"/>
        <v>!66.1</v>
      </c>
      <c r="M1153" s="7"/>
      <c r="N1153" s="8"/>
      <c r="O1153" s="9"/>
      <c r="P1153" s="10"/>
      <c r="Q1153" s="11"/>
    </row>
    <row r="1154" spans="1:17" x14ac:dyDescent="0.25">
      <c r="A1154" s="2">
        <v>84</v>
      </c>
      <c r="B1154" s="3" t="s">
        <v>2312</v>
      </c>
      <c r="C1154" s="4" t="s">
        <v>2313</v>
      </c>
      <c r="D1154" s="5" t="s">
        <v>21</v>
      </c>
      <c r="E1154" s="22" t="s">
        <v>9</v>
      </c>
      <c r="F1154" s="25">
        <v>54.4</v>
      </c>
      <c r="G1154" s="6">
        <f t="shared" si="108"/>
        <v>84</v>
      </c>
      <c r="H1154" t="str">
        <f t="shared" si="109"/>
        <v>!Grand Concourse Charter School</v>
      </c>
      <c r="I1154" t="str">
        <f t="shared" si="110"/>
        <v>!Ira Victor</v>
      </c>
      <c r="J1154" s="13" t="str">
        <f t="shared" si="111"/>
        <v>!Elementary</v>
      </c>
      <c r="K1154" s="14" t="str">
        <f t="shared" si="107"/>
        <v>!B</v>
      </c>
      <c r="L1154" s="15" t="str">
        <f t="shared" si="112"/>
        <v>!54.4</v>
      </c>
      <c r="M1154" s="7"/>
      <c r="N1154" s="8"/>
      <c r="O1154" s="9"/>
      <c r="P1154" s="10"/>
      <c r="Q1154" s="11"/>
    </row>
    <row r="1155" spans="1:17" x14ac:dyDescent="0.25">
      <c r="A1155" s="2">
        <v>84</v>
      </c>
      <c r="B1155" s="3" t="s">
        <v>2314</v>
      </c>
      <c r="C1155" s="4" t="s">
        <v>2315</v>
      </c>
      <c r="D1155" s="5" t="s">
        <v>15</v>
      </c>
      <c r="E1155" s="22" t="s">
        <v>24</v>
      </c>
      <c r="F1155" s="25">
        <v>21.1</v>
      </c>
      <c r="G1155" s="6">
        <f t="shared" si="108"/>
        <v>84</v>
      </c>
      <c r="H1155" t="str">
        <f t="shared" si="109"/>
        <v>!The Bronx Lighthouse Charter School</v>
      </c>
      <c r="I1155" t="str">
        <f t="shared" si="110"/>
        <v>!Meghan Kimpton (K-4)/Mathias Guishard (5-8)</v>
      </c>
      <c r="J1155" s="13" t="str">
        <f t="shared" si="111"/>
        <v>!K-8</v>
      </c>
      <c r="K1155" s="14" t="str">
        <f t="shared" ref="K1155:K1175" si="113">"!" &amp; LEFT(E1155, LEN(E1155)-1)</f>
        <v>!D</v>
      </c>
      <c r="L1155" s="15" t="str">
        <f t="shared" si="112"/>
        <v>!21.1</v>
      </c>
      <c r="M1155" s="7"/>
      <c r="N1155" s="8"/>
      <c r="O1155" s="9"/>
      <c r="P1155" s="10"/>
      <c r="Q1155" s="11"/>
    </row>
    <row r="1156" spans="1:17" x14ac:dyDescent="0.25">
      <c r="A1156" s="2">
        <v>84</v>
      </c>
      <c r="B1156" s="3" t="s">
        <v>2316</v>
      </c>
      <c r="C1156" s="4" t="s">
        <v>2317</v>
      </c>
      <c r="D1156" s="5" t="s">
        <v>21</v>
      </c>
      <c r="E1156" s="22" t="s">
        <v>12</v>
      </c>
      <c r="F1156" s="25">
        <v>90.4</v>
      </c>
      <c r="G1156" s="6">
        <f t="shared" si="108"/>
        <v>84</v>
      </c>
      <c r="H1156" t="str">
        <f t="shared" si="109"/>
        <v>!Bronx Charter School for Excellence</v>
      </c>
      <c r="I1156" t="str">
        <f t="shared" si="110"/>
        <v>!Charlene Reid</v>
      </c>
      <c r="J1156" s="13" t="str">
        <f t="shared" si="111"/>
        <v>!Elementary</v>
      </c>
      <c r="K1156" s="14" t="str">
        <f t="shared" si="113"/>
        <v>!A</v>
      </c>
      <c r="L1156" s="15" t="str">
        <f t="shared" si="112"/>
        <v>!90.4</v>
      </c>
      <c r="M1156" s="7"/>
      <c r="N1156" s="8"/>
      <c r="O1156" s="9"/>
      <c r="P1156" s="10"/>
      <c r="Q1156" s="11"/>
    </row>
    <row r="1157" spans="1:17" x14ac:dyDescent="0.25">
      <c r="A1157" s="2">
        <v>84</v>
      </c>
      <c r="B1157" s="3" t="s">
        <v>2318</v>
      </c>
      <c r="C1157" s="4" t="s">
        <v>2319</v>
      </c>
      <c r="D1157" s="5" t="s">
        <v>21</v>
      </c>
      <c r="E1157" s="22" t="s">
        <v>9</v>
      </c>
      <c r="F1157" s="25">
        <v>54.8</v>
      </c>
      <c r="G1157" s="6">
        <f t="shared" si="108"/>
        <v>84</v>
      </c>
      <c r="H1157" t="str">
        <f t="shared" si="109"/>
        <v>!South Bronx Charter School For Int'L Culture &amp; The</v>
      </c>
      <c r="I1157" t="str">
        <f t="shared" si="110"/>
        <v>!Evelyn Hey</v>
      </c>
      <c r="J1157" s="13" t="str">
        <f t="shared" si="111"/>
        <v>!Elementary</v>
      </c>
      <c r="K1157" s="14" t="str">
        <f t="shared" si="113"/>
        <v>!B</v>
      </c>
      <c r="L1157" s="15" t="str">
        <f t="shared" si="112"/>
        <v>!54.8</v>
      </c>
      <c r="M1157" s="7"/>
      <c r="N1157" s="8"/>
      <c r="O1157" s="9"/>
      <c r="P1157" s="10"/>
      <c r="Q1157" s="11"/>
    </row>
    <row r="1158" spans="1:17" x14ac:dyDescent="0.25">
      <c r="A1158" s="2">
        <v>84</v>
      </c>
      <c r="B1158" s="3" t="s">
        <v>2320</v>
      </c>
      <c r="C1158" s="4" t="s">
        <v>2321</v>
      </c>
      <c r="D1158" s="5" t="s">
        <v>15</v>
      </c>
      <c r="E1158" s="22" t="s">
        <v>9</v>
      </c>
      <c r="F1158" s="25">
        <v>45.3</v>
      </c>
      <c r="G1158" s="6">
        <f t="shared" si="108"/>
        <v>84</v>
      </c>
      <c r="H1158" t="str">
        <f t="shared" si="109"/>
        <v>!Hyde Leadership Charter School</v>
      </c>
      <c r="I1158" t="str">
        <f t="shared" si="110"/>
        <v>!Betsy Olney</v>
      </c>
      <c r="J1158" s="13" t="str">
        <f t="shared" si="111"/>
        <v>!K-8</v>
      </c>
      <c r="K1158" s="14" t="str">
        <f t="shared" si="113"/>
        <v>!B</v>
      </c>
      <c r="L1158" s="15" t="str">
        <f t="shared" si="112"/>
        <v>!45.3</v>
      </c>
      <c r="M1158" s="7"/>
      <c r="N1158" s="8"/>
      <c r="O1158" s="9"/>
      <c r="P1158" s="10"/>
      <c r="Q1158" s="11"/>
    </row>
    <row r="1159" spans="1:17" x14ac:dyDescent="0.25">
      <c r="A1159" s="2">
        <v>84</v>
      </c>
      <c r="B1159" s="3" t="s">
        <v>2322</v>
      </c>
      <c r="C1159" s="4" t="s">
        <v>2323</v>
      </c>
      <c r="D1159" s="5" t="s">
        <v>21</v>
      </c>
      <c r="E1159" s="22" t="s">
        <v>12</v>
      </c>
      <c r="F1159" s="25">
        <v>78.8</v>
      </c>
      <c r="G1159" s="6">
        <f t="shared" si="108"/>
        <v>84</v>
      </c>
      <c r="H1159" t="str">
        <f t="shared" si="109"/>
        <v>!South Bronx Classical Charter School</v>
      </c>
      <c r="I1159" t="str">
        <f t="shared" si="110"/>
        <v>!Lester Long</v>
      </c>
      <c r="J1159" s="13" t="str">
        <f t="shared" si="111"/>
        <v>!Elementary</v>
      </c>
      <c r="K1159" s="14" t="str">
        <f t="shared" si="113"/>
        <v>!A</v>
      </c>
      <c r="L1159" s="15" t="str">
        <f t="shared" si="112"/>
        <v>!78.8</v>
      </c>
      <c r="M1159" s="7"/>
      <c r="N1159" s="8"/>
      <c r="O1159" s="9"/>
      <c r="P1159" s="10"/>
      <c r="Q1159" s="11"/>
    </row>
    <row r="1160" spans="1:17" x14ac:dyDescent="0.25">
      <c r="A1160" s="2">
        <v>84</v>
      </c>
      <c r="B1160" s="3" t="s">
        <v>2324</v>
      </c>
      <c r="C1160" s="4" t="s">
        <v>2325</v>
      </c>
      <c r="D1160" s="5" t="s">
        <v>21</v>
      </c>
      <c r="E1160" s="22" t="s">
        <v>24</v>
      </c>
      <c r="F1160" s="25">
        <v>23.3</v>
      </c>
      <c r="G1160" s="6">
        <f t="shared" si="108"/>
        <v>84</v>
      </c>
      <c r="H1160" t="str">
        <f t="shared" si="109"/>
        <v>!Bronx Charter School for Arts</v>
      </c>
      <c r="I1160" t="str">
        <f t="shared" si="110"/>
        <v>!Christina Brown</v>
      </c>
      <c r="J1160" s="13" t="str">
        <f t="shared" si="111"/>
        <v>!Elementary</v>
      </c>
      <c r="K1160" s="14" t="str">
        <f t="shared" si="113"/>
        <v>!D</v>
      </c>
      <c r="L1160" s="15" t="str">
        <f t="shared" si="112"/>
        <v>!23.3</v>
      </c>
      <c r="M1160" s="7"/>
      <c r="N1160" s="8"/>
      <c r="O1160" s="9"/>
      <c r="P1160" s="10"/>
      <c r="Q1160" s="11"/>
    </row>
    <row r="1161" spans="1:17" x14ac:dyDescent="0.25">
      <c r="A1161" s="2">
        <v>84</v>
      </c>
      <c r="B1161" s="3" t="s">
        <v>2326</v>
      </c>
      <c r="C1161" s="4" t="s">
        <v>2327</v>
      </c>
      <c r="D1161" s="5" t="s">
        <v>21</v>
      </c>
      <c r="E1161" s="22" t="s">
        <v>12</v>
      </c>
      <c r="F1161" s="25">
        <v>66.8</v>
      </c>
      <c r="G1161" s="6">
        <f t="shared" si="108"/>
        <v>84</v>
      </c>
      <c r="H1161" t="str">
        <f t="shared" si="109"/>
        <v>!Icahn Charter School 2</v>
      </c>
      <c r="I1161" t="str">
        <f t="shared" si="110"/>
        <v>!Brenda Carrasquillo</v>
      </c>
      <c r="J1161" s="13" t="str">
        <f t="shared" si="111"/>
        <v>!Elementary</v>
      </c>
      <c r="K1161" s="14" t="str">
        <f t="shared" si="113"/>
        <v>!A</v>
      </c>
      <c r="L1161" s="15" t="str">
        <f t="shared" si="112"/>
        <v>!66.8</v>
      </c>
      <c r="M1161" s="7"/>
      <c r="N1161" s="8"/>
      <c r="O1161" s="9"/>
      <c r="P1161" s="10"/>
      <c r="Q1161" s="11"/>
    </row>
    <row r="1162" spans="1:17" x14ac:dyDescent="0.25">
      <c r="A1162" s="2">
        <v>84</v>
      </c>
      <c r="B1162" s="3" t="s">
        <v>2328</v>
      </c>
      <c r="C1162" s="4" t="s">
        <v>2329</v>
      </c>
      <c r="D1162" s="5" t="s">
        <v>554</v>
      </c>
      <c r="E1162" s="22" t="s">
        <v>18</v>
      </c>
      <c r="F1162" s="25">
        <v>26.2</v>
      </c>
      <c r="G1162" s="6">
        <f t="shared" si="108"/>
        <v>84</v>
      </c>
      <c r="H1162" t="str">
        <f t="shared" si="109"/>
        <v>!Bronx Global Learning Institute for Girls Charter</v>
      </c>
      <c r="I1162" t="str">
        <f t="shared" si="110"/>
        <v>!Celia Domenech</v>
      </c>
      <c r="J1162" s="13" t="str">
        <f t="shared" si="111"/>
        <v>!K-3</v>
      </c>
      <c r="K1162" s="14" t="str">
        <f t="shared" si="113"/>
        <v>!C</v>
      </c>
      <c r="L1162" s="15" t="str">
        <f t="shared" si="112"/>
        <v>!26.2</v>
      </c>
      <c r="M1162" s="7"/>
      <c r="N1162" s="8"/>
      <c r="O1162" s="9"/>
      <c r="P1162" s="10"/>
      <c r="Q1162" s="11"/>
    </row>
    <row r="1163" spans="1:17" x14ac:dyDescent="0.25">
      <c r="A1163" s="2">
        <v>84</v>
      </c>
      <c r="B1163" s="3" t="s">
        <v>2330</v>
      </c>
      <c r="C1163" s="4" t="s">
        <v>2331</v>
      </c>
      <c r="D1163" s="5" t="s">
        <v>554</v>
      </c>
      <c r="E1163" s="22" t="s">
        <v>24</v>
      </c>
      <c r="F1163" s="25">
        <v>16</v>
      </c>
      <c r="G1163" s="6">
        <f t="shared" si="108"/>
        <v>84</v>
      </c>
      <c r="H1163" t="str">
        <f t="shared" si="109"/>
        <v>!Mott Haven Academy Charter School</v>
      </c>
      <c r="I1163" t="str">
        <f t="shared" si="110"/>
        <v>!Jessica Nauiokas</v>
      </c>
      <c r="J1163" s="13" t="str">
        <f t="shared" si="111"/>
        <v>!K-3</v>
      </c>
      <c r="K1163" s="14" t="str">
        <f t="shared" si="113"/>
        <v>!D</v>
      </c>
      <c r="L1163" s="15" t="str">
        <f t="shared" si="112"/>
        <v>!16</v>
      </c>
      <c r="M1163" s="7"/>
      <c r="N1163" s="8"/>
      <c r="O1163" s="9"/>
      <c r="P1163" s="10"/>
      <c r="Q1163" s="11"/>
    </row>
    <row r="1164" spans="1:17" x14ac:dyDescent="0.25">
      <c r="A1164" s="2">
        <v>84</v>
      </c>
      <c r="B1164" s="3" t="s">
        <v>2332</v>
      </c>
      <c r="C1164" s="4" t="s">
        <v>2333</v>
      </c>
      <c r="D1164" s="5" t="s">
        <v>554</v>
      </c>
      <c r="E1164" s="22" t="s">
        <v>18</v>
      </c>
      <c r="F1164" s="25">
        <v>19.100000000000001</v>
      </c>
      <c r="G1164" s="6">
        <f t="shared" si="108"/>
        <v>84</v>
      </c>
      <c r="H1164" t="str">
        <f t="shared" si="109"/>
        <v>!Bronx Community Charter School</v>
      </c>
      <c r="I1164" t="str">
        <f t="shared" si="110"/>
        <v>!Martha Andrews/Sasha Wilson</v>
      </c>
      <c r="J1164" s="13" t="str">
        <f t="shared" si="111"/>
        <v>!K-3</v>
      </c>
      <c r="K1164" s="14" t="str">
        <f t="shared" si="113"/>
        <v>!C</v>
      </c>
      <c r="L1164" s="15" t="str">
        <f t="shared" si="112"/>
        <v>!19.1</v>
      </c>
      <c r="M1164" s="7"/>
      <c r="N1164" s="8"/>
      <c r="O1164" s="9"/>
      <c r="P1164" s="10"/>
      <c r="Q1164" s="11"/>
    </row>
    <row r="1165" spans="1:17" x14ac:dyDescent="0.25">
      <c r="A1165" s="2">
        <v>84</v>
      </c>
      <c r="B1165" s="3" t="s">
        <v>2334</v>
      </c>
      <c r="C1165" s="4" t="s">
        <v>2335</v>
      </c>
      <c r="D1165" s="5" t="s">
        <v>21</v>
      </c>
      <c r="E1165" s="22" t="s">
        <v>24</v>
      </c>
      <c r="F1165" s="25">
        <v>19.5</v>
      </c>
      <c r="G1165" s="6">
        <f t="shared" si="108"/>
        <v>84</v>
      </c>
      <c r="H1165" t="str">
        <f t="shared" si="109"/>
        <v>!Bronx Charter School for Children</v>
      </c>
      <c r="I1165" t="str">
        <f t="shared" si="110"/>
        <v>!Kristina Jelinek</v>
      </c>
      <c r="J1165" s="13" t="str">
        <f t="shared" si="111"/>
        <v>!Elementary</v>
      </c>
      <c r="K1165" s="14" t="str">
        <f t="shared" si="113"/>
        <v>!D</v>
      </c>
      <c r="L1165" s="15" t="str">
        <f t="shared" si="112"/>
        <v>!19.5</v>
      </c>
      <c r="M1165" s="7"/>
      <c r="N1165" s="8"/>
      <c r="O1165" s="9"/>
      <c r="P1165" s="10"/>
      <c r="Q1165" s="11"/>
    </row>
    <row r="1166" spans="1:17" x14ac:dyDescent="0.25">
      <c r="A1166" s="2">
        <v>84</v>
      </c>
      <c r="B1166" s="3" t="s">
        <v>2336</v>
      </c>
      <c r="C1166" s="4" t="s">
        <v>2337</v>
      </c>
      <c r="D1166" s="5" t="s">
        <v>21</v>
      </c>
      <c r="E1166" s="22" t="s">
        <v>37</v>
      </c>
      <c r="F1166" s="25">
        <v>16.5</v>
      </c>
      <c r="G1166" s="6">
        <f t="shared" si="108"/>
        <v>84</v>
      </c>
      <c r="H1166" t="str">
        <f t="shared" si="109"/>
        <v>!Bronx Academy of Promise Charter School</v>
      </c>
      <c r="I1166" t="str">
        <f t="shared" si="110"/>
        <v>!Catherine Jackvony</v>
      </c>
      <c r="J1166" s="13" t="str">
        <f t="shared" si="111"/>
        <v>!Elementary</v>
      </c>
      <c r="K1166" s="14" t="str">
        <f t="shared" si="113"/>
        <v>!F</v>
      </c>
      <c r="L1166" s="15" t="str">
        <f t="shared" si="112"/>
        <v>!16.5</v>
      </c>
      <c r="M1166" s="7"/>
      <c r="N1166" s="8"/>
      <c r="O1166" s="9"/>
      <c r="P1166" s="10"/>
      <c r="Q1166" s="11"/>
    </row>
    <row r="1167" spans="1:17" x14ac:dyDescent="0.25">
      <c r="A1167" s="2">
        <v>84</v>
      </c>
      <c r="B1167" s="3" t="s">
        <v>2338</v>
      </c>
      <c r="C1167" s="4" t="s">
        <v>2339</v>
      </c>
      <c r="D1167" s="5" t="s">
        <v>21</v>
      </c>
      <c r="E1167" s="22" t="s">
        <v>24</v>
      </c>
      <c r="F1167" s="25">
        <v>22.5</v>
      </c>
      <c r="G1167" s="6">
        <f t="shared" si="108"/>
        <v>84</v>
      </c>
      <c r="H1167" t="str">
        <f t="shared" si="109"/>
        <v>!Icahn Charter School 3</v>
      </c>
      <c r="I1167" t="str">
        <f t="shared" si="110"/>
        <v>!Midga Agosto</v>
      </c>
      <c r="J1167" s="13" t="str">
        <f t="shared" si="111"/>
        <v>!Elementary</v>
      </c>
      <c r="K1167" s="14" t="str">
        <f t="shared" si="113"/>
        <v>!D</v>
      </c>
      <c r="L1167" s="15" t="str">
        <f t="shared" si="112"/>
        <v>!22.5</v>
      </c>
      <c r="M1167" s="7"/>
      <c r="N1167" s="8"/>
      <c r="O1167" s="9"/>
      <c r="P1167" s="10"/>
      <c r="Q1167" s="11"/>
    </row>
    <row r="1168" spans="1:17" x14ac:dyDescent="0.25">
      <c r="A1168" s="2">
        <v>84</v>
      </c>
      <c r="B1168" s="3" t="s">
        <v>2340</v>
      </c>
      <c r="C1168" s="4" t="s">
        <v>2341</v>
      </c>
      <c r="D1168" s="5" t="s">
        <v>8</v>
      </c>
      <c r="E1168" s="22" t="s">
        <v>18</v>
      </c>
      <c r="F1168" s="25">
        <v>39.5</v>
      </c>
      <c r="G1168" s="6">
        <f t="shared" si="108"/>
        <v>84</v>
      </c>
      <c r="H1168" t="str">
        <f t="shared" si="109"/>
        <v>!The Equality Charter School</v>
      </c>
      <c r="I1168" t="str">
        <f t="shared" si="110"/>
        <v>!Caitlin Franco</v>
      </c>
      <c r="J1168" s="13" t="str">
        <f t="shared" si="111"/>
        <v>!Middle</v>
      </c>
      <c r="K1168" s="14" t="str">
        <f t="shared" si="113"/>
        <v>!C</v>
      </c>
      <c r="L1168" s="15" t="str">
        <f t="shared" si="112"/>
        <v>!39.5</v>
      </c>
      <c r="M1168" s="7"/>
      <c r="N1168" s="8"/>
      <c r="O1168" s="9"/>
      <c r="P1168" s="10"/>
      <c r="Q1168" s="11"/>
    </row>
    <row r="1169" spans="1:17" x14ac:dyDescent="0.25">
      <c r="A1169" s="2">
        <v>84</v>
      </c>
      <c r="B1169" s="3" t="s">
        <v>2342</v>
      </c>
      <c r="C1169" s="4" t="s">
        <v>2343</v>
      </c>
      <c r="D1169" s="5" t="s">
        <v>554</v>
      </c>
      <c r="E1169" s="22" t="s">
        <v>12</v>
      </c>
      <c r="F1169" s="25">
        <v>70.8</v>
      </c>
      <c r="G1169" s="6">
        <f t="shared" si="108"/>
        <v>84</v>
      </c>
      <c r="H1169" t="str">
        <f t="shared" si="109"/>
        <v>!Icahn Charter School 4</v>
      </c>
      <c r="I1169" t="str">
        <f t="shared" si="110"/>
        <v>!Michelle Allen</v>
      </c>
      <c r="J1169" s="13" t="str">
        <f t="shared" si="111"/>
        <v>!K-3</v>
      </c>
      <c r="K1169" s="14" t="str">
        <f t="shared" si="113"/>
        <v>!A</v>
      </c>
      <c r="L1169" s="15" t="str">
        <f t="shared" si="112"/>
        <v>!70.8</v>
      </c>
      <c r="M1169" s="7"/>
      <c r="N1169" s="8"/>
      <c r="O1169" s="9"/>
      <c r="P1169" s="10"/>
      <c r="Q1169" s="11"/>
    </row>
    <row r="1170" spans="1:17" x14ac:dyDescent="0.25">
      <c r="A1170" s="2">
        <v>84</v>
      </c>
      <c r="B1170" s="3" t="s">
        <v>2344</v>
      </c>
      <c r="C1170" s="4" t="s">
        <v>2345</v>
      </c>
      <c r="D1170" s="5" t="s">
        <v>8</v>
      </c>
      <c r="E1170" s="22" t="s">
        <v>18</v>
      </c>
      <c r="F1170" s="25">
        <v>28</v>
      </c>
      <c r="G1170" s="6">
        <f t="shared" si="108"/>
        <v>84</v>
      </c>
      <c r="H1170" t="str">
        <f t="shared" si="109"/>
        <v>!Bronx Prep Charter School</v>
      </c>
      <c r="I1170" t="str">
        <f t="shared" si="110"/>
        <v>!Jacqueline King-Robinson</v>
      </c>
      <c r="J1170" s="13" t="str">
        <f t="shared" si="111"/>
        <v>!Middle</v>
      </c>
      <c r="K1170" s="14" t="str">
        <f t="shared" si="113"/>
        <v>!C</v>
      </c>
      <c r="L1170" s="15" t="str">
        <f t="shared" si="112"/>
        <v>!28</v>
      </c>
      <c r="M1170" s="7"/>
      <c r="N1170" s="8"/>
      <c r="O1170" s="9"/>
      <c r="P1170" s="10"/>
      <c r="Q1170" s="11"/>
    </row>
    <row r="1171" spans="1:17" x14ac:dyDescent="0.25">
      <c r="A1171" s="2">
        <v>84</v>
      </c>
      <c r="B1171" s="3" t="s">
        <v>2346</v>
      </c>
      <c r="C1171" s="4" t="s">
        <v>2347</v>
      </c>
      <c r="D1171" s="5" t="s">
        <v>8</v>
      </c>
      <c r="E1171" s="22" t="s">
        <v>12</v>
      </c>
      <c r="F1171" s="25">
        <v>67.900000000000006</v>
      </c>
      <c r="G1171" s="6">
        <f t="shared" si="108"/>
        <v>84</v>
      </c>
      <c r="H1171" t="str">
        <f t="shared" si="109"/>
        <v>!KIPP NYC College Prep</v>
      </c>
      <c r="I1171" t="str">
        <f t="shared" si="110"/>
        <v>!Natalie Webb</v>
      </c>
      <c r="J1171" s="13" t="str">
        <f t="shared" si="111"/>
        <v>!Middle</v>
      </c>
      <c r="K1171" s="14" t="str">
        <f t="shared" si="113"/>
        <v>!A</v>
      </c>
      <c r="L1171" s="15" t="str">
        <f t="shared" si="112"/>
        <v>!67.9</v>
      </c>
      <c r="M1171" s="7"/>
      <c r="N1171" s="8"/>
      <c r="O1171" s="9"/>
      <c r="P1171" s="10"/>
      <c r="Q1171" s="11"/>
    </row>
    <row r="1172" spans="1:17" x14ac:dyDescent="0.25">
      <c r="A1172" s="2">
        <v>84</v>
      </c>
      <c r="B1172" s="3" t="s">
        <v>2348</v>
      </c>
      <c r="C1172" s="4" t="s">
        <v>2349</v>
      </c>
      <c r="D1172" s="5" t="s">
        <v>15</v>
      </c>
      <c r="E1172" s="22" t="s">
        <v>9</v>
      </c>
      <c r="F1172" s="25">
        <v>41.3</v>
      </c>
      <c r="G1172" s="6">
        <f t="shared" si="108"/>
        <v>84</v>
      </c>
      <c r="H1172" t="str">
        <f t="shared" si="109"/>
        <v>!Family Life Academy Charter School</v>
      </c>
      <c r="I1172" t="str">
        <f t="shared" si="110"/>
        <v>!Marilyn Calo</v>
      </c>
      <c r="J1172" s="13" t="str">
        <f t="shared" si="111"/>
        <v>!K-8</v>
      </c>
      <c r="K1172" s="14" t="str">
        <f t="shared" si="113"/>
        <v>!B</v>
      </c>
      <c r="L1172" s="15" t="str">
        <f t="shared" si="112"/>
        <v>!41.3</v>
      </c>
      <c r="M1172" s="7"/>
      <c r="N1172" s="8"/>
      <c r="O1172" s="9"/>
      <c r="P1172" s="10"/>
      <c r="Q1172" s="11"/>
    </row>
    <row r="1173" spans="1:17" x14ac:dyDescent="0.25">
      <c r="A1173" s="2">
        <v>84</v>
      </c>
      <c r="B1173" s="3" t="s">
        <v>2350</v>
      </c>
      <c r="C1173" s="4" t="s">
        <v>2351</v>
      </c>
      <c r="D1173" s="5" t="s">
        <v>15</v>
      </c>
      <c r="E1173" s="22" t="s">
        <v>18</v>
      </c>
      <c r="F1173" s="25">
        <v>33.1</v>
      </c>
      <c r="G1173" s="6">
        <f t="shared" si="108"/>
        <v>84</v>
      </c>
      <c r="H1173" t="str">
        <f t="shared" si="109"/>
        <v>!Harriet Tubman Charter School</v>
      </c>
      <c r="I1173" t="str">
        <f t="shared" si="110"/>
        <v>!Cleveland Person</v>
      </c>
      <c r="J1173" s="13" t="str">
        <f t="shared" si="111"/>
        <v>!K-8</v>
      </c>
      <c r="K1173" s="14" t="str">
        <f t="shared" si="113"/>
        <v>!C</v>
      </c>
      <c r="L1173" s="15" t="str">
        <f t="shared" si="112"/>
        <v>!33.1</v>
      </c>
      <c r="M1173" s="7"/>
      <c r="N1173" s="8"/>
      <c r="O1173" s="9"/>
      <c r="P1173" s="10"/>
      <c r="Q1173" s="11"/>
    </row>
    <row r="1174" spans="1:17" x14ac:dyDescent="0.25">
      <c r="A1174" s="2">
        <v>84</v>
      </c>
      <c r="B1174" s="3" t="s">
        <v>2352</v>
      </c>
      <c r="C1174" s="4" t="s">
        <v>2353</v>
      </c>
      <c r="D1174" s="5" t="s">
        <v>15</v>
      </c>
      <c r="E1174" s="22" t="s">
        <v>12</v>
      </c>
      <c r="F1174" s="25">
        <v>64.3</v>
      </c>
      <c r="G1174" s="6">
        <f t="shared" ref="G1174:G1175" si="114">A1174</f>
        <v>84</v>
      </c>
      <c r="H1174" t="str">
        <f t="shared" ref="H1174:H1175" si="115">"!" &amp;B1174</f>
        <v>!Icahn Charter School</v>
      </c>
      <c r="I1174" t="str">
        <f t="shared" ref="I1174:I1175" si="116">"!" &amp;C1174</f>
        <v>!Daniel Garcia</v>
      </c>
      <c r="J1174" s="13" t="str">
        <f t="shared" ref="J1174:J1175" si="117">"!" &amp;D1174</f>
        <v>!K-8</v>
      </c>
      <c r="K1174" s="14" t="str">
        <f t="shared" si="113"/>
        <v>!A</v>
      </c>
      <c r="L1174" s="15" t="str">
        <f t="shared" ref="L1174:L1175" si="118">"!" &amp;F1174</f>
        <v>!64.3</v>
      </c>
      <c r="M1174" s="7"/>
      <c r="N1174" s="8"/>
      <c r="O1174" s="9"/>
      <c r="P1174" s="10"/>
      <c r="Q1174" s="11"/>
    </row>
    <row r="1175" spans="1:17" x14ac:dyDescent="0.25">
      <c r="A1175" s="2">
        <v>84</v>
      </c>
      <c r="B1175" s="3" t="s">
        <v>2354</v>
      </c>
      <c r="C1175" s="4" t="s">
        <v>2355</v>
      </c>
      <c r="D1175" s="5" t="s">
        <v>21</v>
      </c>
      <c r="E1175" s="22" t="s">
        <v>18</v>
      </c>
      <c r="F1175" s="25">
        <v>35.200000000000003</v>
      </c>
      <c r="G1175" s="6">
        <f t="shared" si="114"/>
        <v>84</v>
      </c>
      <c r="H1175" t="str">
        <f t="shared" si="115"/>
        <v>!Bronx Charter School for Better Learning</v>
      </c>
      <c r="I1175" t="str">
        <f t="shared" si="116"/>
        <v>!Shubert Jacobs</v>
      </c>
      <c r="J1175" s="13" t="str">
        <f t="shared" si="117"/>
        <v>!Elementary</v>
      </c>
      <c r="K1175" s="14" t="str">
        <f t="shared" si="113"/>
        <v>!C</v>
      </c>
      <c r="L1175" s="15" t="str">
        <f t="shared" si="118"/>
        <v>!35.2</v>
      </c>
      <c r="M1175" s="7"/>
      <c r="N1175" s="8"/>
      <c r="O1175" s="9"/>
      <c r="P1175" s="10"/>
      <c r="Q1175" s="1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Progress Reports - All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2014-10-17T01:52:47Z</dcterms:created>
  <dcterms:modified xsi:type="dcterms:W3CDTF">2014-10-17T03:35:58Z</dcterms:modified>
</cp:coreProperties>
</file>