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luong/OneDrive/Documents/School/CMU/Fall2020/EndtoEnd/Md 5/"/>
    </mc:Choice>
  </mc:AlternateContent>
  <xr:revisionPtr revIDLastSave="0" documentId="8_{E14F2DD0-4E7B-B64E-AE26-E1768B2B3605}" xr6:coauthVersionLast="45" xr6:coauthVersionMax="45" xr10:uidLastSave="{00000000-0000-0000-0000-000000000000}"/>
  <bookViews>
    <workbookView xWindow="0" yWindow="460" windowWidth="28800" windowHeight="16920" activeTab="1" xr2:uid="{00000000-000D-0000-FFFF-FFFF00000000}"/>
  </bookViews>
  <sheets>
    <sheet name="loans_pred__opti_data" sheetId="1" r:id="rId1"/>
    <sheet name="ret_PESS" sheetId="2" r:id="rId2"/>
  </sheets>
  <definedNames>
    <definedName name="OpenSolver_ChosenSolver" localSheetId="1" hidden="1">CBC</definedName>
    <definedName name="OpenSolver_DualsNewSheet" localSheetId="1" hidden="1">0</definedName>
    <definedName name="OpenSolver_LinearityCheck" localSheetId="1" hidden="1">1</definedName>
    <definedName name="OpenSolver_UpdateSensitivity" localSheetId="1" hidden="1">1</definedName>
    <definedName name="solver_adj" localSheetId="1" hidden="1">ret_PESS!$A$2:$A$2001</definedName>
    <definedName name="solver_cvg" localSheetId="1" hidden="1">0.0001</definedName>
    <definedName name="solver_drv" localSheetId="1" hidden="1">1</definedName>
    <definedName name="solver_est" localSheetId="1" hidden="1">1</definedName>
    <definedName name="solver_itr" localSheetId="1" hidden="1">2147483647</definedName>
    <definedName name="solver_lhs1" localSheetId="1" hidden="1">ret_PESS!$E$13</definedName>
    <definedName name="solver_lhs2" localSheetId="1" hidden="1">ret_PESS!$E$13</definedName>
    <definedName name="solver_lhs3" localSheetId="1" hidden="1">ret_PESS!$A$2:$A$2001</definedName>
    <definedName name="solver_lhs4" localSheetId="1" hidden="1">ret_PESS!$E$10</definedName>
    <definedName name="solver_lhs5" localSheetId="1" hidden="1">ret_PESS!$E$26</definedName>
    <definedName name="solver_neg" localSheetId="1" hidden="1">1</definedName>
    <definedName name="solver_num" localSheetId="1" hidden="1">4</definedName>
    <definedName name="solver_nwt" localSheetId="1" hidden="1">1</definedName>
    <definedName name="solver_opt" localSheetId="1" hidden="1">ret_PESS!$E$35</definedName>
    <definedName name="solver_rel1" localSheetId="1" hidden="1">1</definedName>
    <definedName name="solver_rel2" localSheetId="1" hidden="1">3</definedName>
    <definedName name="solver_rel3" localSheetId="1" hidden="1">5</definedName>
    <definedName name="solver_rel4" localSheetId="1" hidden="1">1</definedName>
    <definedName name="solver_rel5" localSheetId="1" hidden="1">1</definedName>
    <definedName name="solver_rhs1" localSheetId="1" hidden="1">ret_PESS!$G$13</definedName>
    <definedName name="solver_rhs2" localSheetId="1" hidden="1">ret_PESS!$G$15</definedName>
    <definedName name="solver_rhs3" localSheetId="1" hidden="1">binary</definedName>
    <definedName name="solver_rhs4" localSheetId="1" hidden="1">ret_PESS!$G$10</definedName>
    <definedName name="solver_rhs5" localSheetId="1" hidden="1">ret_PESS!$G$26</definedName>
    <definedName name="solver_rlx" localSheetId="1" hidden="1">2</definedName>
    <definedName name="solver_scl" localSheetId="1" hidden="1">2</definedName>
    <definedName name="solver_sho" localSheetId="1" hidden="1">0</definedName>
    <definedName name="solver_tim" localSheetId="1" hidden="1">2147483647</definedName>
    <definedName name="solver_tol" localSheetId="1" hidden="1">0.05</definedName>
    <definedName name="solver_typ" localSheetId="1" hidden="1">1</definedName>
    <definedName name="solver_val" localSheetId="1" hidden="1">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01" i="2" l="1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26" i="2" l="1"/>
  <c r="E10" i="2"/>
  <c r="E13" i="2"/>
  <c r="E35" i="2" l="1"/>
  <c r="E4" i="2"/>
</calcChain>
</file>

<file path=xl/sharedStrings.xml><?xml version="1.0" encoding="utf-8"?>
<sst xmlns="http://schemas.openxmlformats.org/spreadsheetml/2006/main" count="2046" uniqueCount="48">
  <si>
    <t>lassoret_PESS</t>
  </si>
  <si>
    <t>lassoret_OPT</t>
  </si>
  <si>
    <t>lassoret_INTa</t>
  </si>
  <si>
    <t>lassoret_INTb</t>
  </si>
  <si>
    <t>lassoret_INTc</t>
  </si>
  <si>
    <t>std_PESS</t>
  </si>
  <si>
    <t>std_OPT</t>
  </si>
  <si>
    <t>std_INTa</t>
  </si>
  <si>
    <t>std_INTb</t>
  </si>
  <si>
    <t>std_INTc</t>
  </si>
  <si>
    <t>loan_amnt</t>
  </si>
  <si>
    <t>grade</t>
  </si>
  <si>
    <t>int_rate</t>
  </si>
  <si>
    <t>A</t>
  </si>
  <si>
    <t>C</t>
  </si>
  <si>
    <t>D</t>
  </si>
  <si>
    <t>E</t>
  </si>
  <si>
    <t>B</t>
  </si>
  <si>
    <t>G</t>
  </si>
  <si>
    <t>F</t>
  </si>
  <si>
    <t>Select? (0/1 Vars)</t>
  </si>
  <si>
    <t>Revenue Per Loan</t>
  </si>
  <si>
    <t>Markowitz Coefficient</t>
  </si>
  <si>
    <t>Simple Knapsack Model</t>
  </si>
  <si>
    <t>Objective - Total Revenue</t>
  </si>
  <si>
    <t>Constraint LHS's</t>
  </si>
  <si>
    <t>Constraint Type</t>
  </si>
  <si>
    <t>Constraint RHS's</t>
  </si>
  <si>
    <t>Budget Usage</t>
  </si>
  <si>
    <t>Budget</t>
  </si>
  <si>
    <t>&lt;=</t>
  </si>
  <si>
    <t>Total Loans Picked</t>
  </si>
  <si>
    <t>Max Loan Count</t>
  </si>
  <si>
    <t>Min Loan Count</t>
  </si>
  <si>
    <t>&gt;=</t>
  </si>
  <si>
    <t>Multiple Knapsack Model</t>
  </si>
  <si>
    <t>Use simple knapsack model + the following</t>
  </si>
  <si>
    <t>Total Risk</t>
  </si>
  <si>
    <t>Risk Budget</t>
  </si>
  <si>
    <t>Markowitz Model</t>
  </si>
  <si>
    <t>Use simple knapsack constraints + the following objective</t>
  </si>
  <si>
    <t>Markowitz Objective</t>
  </si>
  <si>
    <t>Sensitivity Parameter</t>
  </si>
  <si>
    <t>ret_PESS</t>
  </si>
  <si>
    <t>ret_OPT</t>
  </si>
  <si>
    <t>ret_INTa</t>
  </si>
  <si>
    <t>ret_INTb</t>
  </si>
  <si>
    <t>ret_INTc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</si>
</sst>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NumberFormat="1"/>
    <xf numFmtId="0" fontId="10" fillId="6" borderId="5" xfId="10"/>
    <xf numFmtId="0" fontId="11" fillId="6" borderId="4" xfId="11"/>
    <xf numFmtId="0" fontId="6" fillId="2" borderId="0" xfId="6"/>
    <xf numFmtId="0" fontId="0" fillId="0" borderId="0" xfId="0" applyAlignment="1">
      <alignment horizontal="center"/>
    </xf>
    <xf numFmtId="0" fontId="8" fillId="4" borderId="0" xfId="8"/>
    <xf numFmtId="0" fontId="17" fillId="25" borderId="0" xfId="34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</xdr:col>
      <xdr:colOff>0</xdr:colOff>
      <xdr:row>601</xdr:row>
      <xdr:rowOff>0</xdr:rowOff>
    </xdr:to>
    <xdr:sp macro="" textlink="">
      <xdr:nvSpPr>
        <xdr:cNvPr id="59" name="OpenSolver1">
          <a:extLst>
            <a:ext uri="{FF2B5EF4-FFF2-40B4-BE49-F238E27FC236}">
              <a16:creationId xmlns:a16="http://schemas.microsoft.com/office/drawing/2014/main" id="{3BC10A81-F522-6341-9F0F-06FD6AFEC67F}"/>
            </a:ext>
          </a:extLst>
        </xdr:cNvPr>
        <xdr:cNvSpPr/>
      </xdr:nvSpPr>
      <xdr:spPr>
        <a:xfrm>
          <a:off x="0" y="190500"/>
          <a:ext cx="1473200" cy="114300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601</xdr:row>
      <xdr:rowOff>0</xdr:rowOff>
    </xdr:from>
    <xdr:to>
      <xdr:col>1</xdr:col>
      <xdr:colOff>0</xdr:colOff>
      <xdr:row>2001</xdr:row>
      <xdr:rowOff>0</xdr:rowOff>
    </xdr:to>
    <xdr:sp macro="" textlink="">
      <xdr:nvSpPr>
        <xdr:cNvPr id="60" name="OpenSolver2">
          <a:extLst>
            <a:ext uri="{FF2B5EF4-FFF2-40B4-BE49-F238E27FC236}">
              <a16:creationId xmlns:a16="http://schemas.microsoft.com/office/drawing/2014/main" id="{112085B6-7E75-0F43-BE02-033B0E60D4A3}"/>
            </a:ext>
          </a:extLst>
        </xdr:cNvPr>
        <xdr:cNvSpPr/>
      </xdr:nvSpPr>
      <xdr:spPr>
        <a:xfrm>
          <a:off x="0" y="114490500"/>
          <a:ext cx="1473200" cy="266700000"/>
        </a:xfrm>
        <a:prstGeom prst="rect">
          <a:avLst/>
        </a:prstGeom>
        <a:solidFill>
          <a:srgbClr val="FF00FF">
            <a:alpha val="4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4</xdr:col>
      <xdr:colOff>0</xdr:colOff>
      <xdr:row>34</xdr:row>
      <xdr:rowOff>0</xdr:rowOff>
    </xdr:from>
    <xdr:to>
      <xdr:col>5</xdr:col>
      <xdr:colOff>0</xdr:colOff>
      <xdr:row>35</xdr:row>
      <xdr:rowOff>0</xdr:rowOff>
    </xdr:to>
    <xdr:sp macro="" textlink="">
      <xdr:nvSpPr>
        <xdr:cNvPr id="61" name="OpenSolver3">
          <a:extLst>
            <a:ext uri="{FF2B5EF4-FFF2-40B4-BE49-F238E27FC236}">
              <a16:creationId xmlns:a16="http://schemas.microsoft.com/office/drawing/2014/main" id="{2CDB3B36-5F4F-864A-B0B4-3C664E312DC4}"/>
            </a:ext>
          </a:extLst>
        </xdr:cNvPr>
        <xdr:cNvSpPr/>
      </xdr:nvSpPr>
      <xdr:spPr>
        <a:xfrm>
          <a:off x="7899400" y="6477000"/>
          <a:ext cx="1993900" cy="1905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3</xdr:col>
      <xdr:colOff>2247900</xdr:colOff>
      <xdr:row>33</xdr:row>
      <xdr:rowOff>114300</xdr:rowOff>
    </xdr:from>
    <xdr:to>
      <xdr:col>4</xdr:col>
      <xdr:colOff>236535</xdr:colOff>
      <xdr:row>34</xdr:row>
      <xdr:rowOff>50800</xdr:rowOff>
    </xdr:to>
    <xdr:sp macro="" textlink="">
      <xdr:nvSpPr>
        <xdr:cNvPr id="62" name="OpenSolver4">
          <a:extLst>
            <a:ext uri="{FF2B5EF4-FFF2-40B4-BE49-F238E27FC236}">
              <a16:creationId xmlns:a16="http://schemas.microsoft.com/office/drawing/2014/main" id="{E56470C7-D301-9B45-92EC-F48750E7BA9D}"/>
            </a:ext>
          </a:extLst>
        </xdr:cNvPr>
        <xdr:cNvSpPr/>
      </xdr:nvSpPr>
      <xdr:spPr>
        <a:xfrm>
          <a:off x="7886700" y="6400800"/>
          <a:ext cx="249235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max </a:t>
          </a:r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5</xdr:col>
      <xdr:colOff>0</xdr:colOff>
      <xdr:row>13</xdr:row>
      <xdr:rowOff>0</xdr:rowOff>
    </xdr:to>
    <xdr:sp macro="" textlink="">
      <xdr:nvSpPr>
        <xdr:cNvPr id="63" name="OpenSolver5">
          <a:extLst>
            <a:ext uri="{FF2B5EF4-FFF2-40B4-BE49-F238E27FC236}">
              <a16:creationId xmlns:a16="http://schemas.microsoft.com/office/drawing/2014/main" id="{B723BEC0-C195-A64B-ADA0-395B6297D649}"/>
            </a:ext>
          </a:extLst>
        </xdr:cNvPr>
        <xdr:cNvSpPr/>
      </xdr:nvSpPr>
      <xdr:spPr>
        <a:xfrm>
          <a:off x="7899400" y="2286000"/>
          <a:ext cx="19939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00FF"/>
            </a:solidFill>
          </a:endParaRPr>
        </a:p>
      </xdr:txBody>
    </xdr:sp>
    <xdr:clientData/>
  </xdr:twoCellAnchor>
  <xdr:twoCellAnchor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sp macro="" textlink="">
      <xdr:nvSpPr>
        <xdr:cNvPr id="64" name="OpenSolver6">
          <a:extLst>
            <a:ext uri="{FF2B5EF4-FFF2-40B4-BE49-F238E27FC236}">
              <a16:creationId xmlns:a16="http://schemas.microsoft.com/office/drawing/2014/main" id="{64E32265-07EF-864E-965F-465AA58425F3}"/>
            </a:ext>
          </a:extLst>
        </xdr:cNvPr>
        <xdr:cNvSpPr/>
      </xdr:nvSpPr>
      <xdr:spPr>
        <a:xfrm>
          <a:off x="11899900" y="2286000"/>
          <a:ext cx="2209800" cy="190500"/>
        </a:xfrm>
        <a:prstGeom prst="rect">
          <a:avLst/>
        </a:prstGeom>
        <a:noFill/>
        <a:ln w="25400" cap="flat" cmpd="sng" algn="ctr">
          <a:solidFill>
            <a:srgbClr val="00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00FF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12</xdr:row>
      <xdr:rowOff>95250</xdr:rowOff>
    </xdr:from>
    <xdr:to>
      <xdr:col>6</xdr:col>
      <xdr:colOff>0</xdr:colOff>
      <xdr:row>12</xdr:row>
      <xdr:rowOff>95250</xdr:rowOff>
    </xdr:to>
    <xdr:cxnSp macro="">
      <xdr:nvCxnSpPr>
        <xdr:cNvPr id="65" name="OpenSolver7">
          <a:extLst>
            <a:ext uri="{FF2B5EF4-FFF2-40B4-BE49-F238E27FC236}">
              <a16:creationId xmlns:a16="http://schemas.microsoft.com/office/drawing/2014/main" id="{694760EF-CD6D-1249-B7AA-F076AB090226}"/>
            </a:ext>
          </a:extLst>
        </xdr:cNvPr>
        <xdr:cNvCxnSpPr>
          <a:stCxn id="63" idx="3"/>
          <a:endCxn id="64" idx="1"/>
        </xdr:cNvCxnSpPr>
      </xdr:nvCxnSpPr>
      <xdr:spPr>
        <a:xfrm>
          <a:off x="9893300" y="2381250"/>
          <a:ext cx="2006600" cy="0"/>
        </a:xfrm>
        <a:prstGeom prst="straightConnector1">
          <a:avLst/>
        </a:prstGeom>
        <a:ln w="9525" cmpd="sng">
          <a:solidFill>
            <a:srgbClr val="0000FF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812800</xdr:colOff>
      <xdr:row>11</xdr:row>
      <xdr:rowOff>158750</xdr:rowOff>
    </xdr:from>
    <xdr:to>
      <xdr:col>5</xdr:col>
      <xdr:colOff>1193800</xdr:colOff>
      <xdr:row>13</xdr:row>
      <xdr:rowOff>31750</xdr:rowOff>
    </xdr:to>
    <xdr:sp macro="" textlink="">
      <xdr:nvSpPr>
        <xdr:cNvPr id="66" name="OpenSolver8">
          <a:extLst>
            <a:ext uri="{FF2B5EF4-FFF2-40B4-BE49-F238E27FC236}">
              <a16:creationId xmlns:a16="http://schemas.microsoft.com/office/drawing/2014/main" id="{744A959B-D5EA-5F43-8DB8-30D23FC60D17}"/>
            </a:ext>
          </a:extLst>
        </xdr:cNvPr>
        <xdr:cNvSpPr/>
      </xdr:nvSpPr>
      <xdr:spPr>
        <a:xfrm>
          <a:off x="10706100" y="22542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12700</xdr:colOff>
      <xdr:row>12</xdr:row>
      <xdr:rowOff>12700</xdr:rowOff>
    </xdr:from>
    <xdr:to>
      <xdr:col>5</xdr:col>
      <xdr:colOff>0</xdr:colOff>
      <xdr:row>13</xdr:row>
      <xdr:rowOff>0</xdr:rowOff>
    </xdr:to>
    <xdr:sp macro="" textlink="">
      <xdr:nvSpPr>
        <xdr:cNvPr id="67" name="OpenSolver9">
          <a:extLst>
            <a:ext uri="{FF2B5EF4-FFF2-40B4-BE49-F238E27FC236}">
              <a16:creationId xmlns:a16="http://schemas.microsoft.com/office/drawing/2014/main" id="{2BC6CAF4-67E9-2E42-A29D-E34C037065F8}"/>
            </a:ext>
          </a:extLst>
        </xdr:cNvPr>
        <xdr:cNvSpPr/>
      </xdr:nvSpPr>
      <xdr:spPr>
        <a:xfrm>
          <a:off x="7912100" y="2298700"/>
          <a:ext cx="1981200" cy="1778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008000"/>
            </a:solidFill>
          </a:endParaRPr>
        </a:p>
      </xdr:txBody>
    </xdr:sp>
    <xdr:clientData/>
  </xdr:twoCellAnchor>
  <xdr:twoCellAnchor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sp macro="" textlink="">
      <xdr:nvSpPr>
        <xdr:cNvPr id="68" name="OpenSolver10">
          <a:extLst>
            <a:ext uri="{FF2B5EF4-FFF2-40B4-BE49-F238E27FC236}">
              <a16:creationId xmlns:a16="http://schemas.microsoft.com/office/drawing/2014/main" id="{E120E07B-65A0-0E4C-B69A-1DA35760F262}"/>
            </a:ext>
          </a:extLst>
        </xdr:cNvPr>
        <xdr:cNvSpPr/>
      </xdr:nvSpPr>
      <xdr:spPr>
        <a:xfrm>
          <a:off x="11899900" y="2667000"/>
          <a:ext cx="2209800" cy="190500"/>
        </a:xfrm>
        <a:prstGeom prst="rect">
          <a:avLst/>
        </a:prstGeom>
        <a:noFill/>
        <a:ln w="25400" cap="flat" cmpd="sng" algn="ctr">
          <a:solidFill>
            <a:srgbClr val="008000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008000"/>
              </a:solidFill>
            </a:rPr>
            <a:t>≥</a:t>
          </a:r>
        </a:p>
      </xdr:txBody>
    </xdr:sp>
    <xdr:clientData/>
  </xdr:twoCellAnchor>
  <xdr:twoCellAnchor>
    <xdr:from>
      <xdr:col>5</xdr:col>
      <xdr:colOff>0</xdr:colOff>
      <xdr:row>12</xdr:row>
      <xdr:rowOff>101600</xdr:rowOff>
    </xdr:from>
    <xdr:to>
      <xdr:col>6</xdr:col>
      <xdr:colOff>0</xdr:colOff>
      <xdr:row>14</xdr:row>
      <xdr:rowOff>95250</xdr:rowOff>
    </xdr:to>
    <xdr:cxnSp macro="">
      <xdr:nvCxnSpPr>
        <xdr:cNvPr id="69" name="OpenSolver11">
          <a:extLst>
            <a:ext uri="{FF2B5EF4-FFF2-40B4-BE49-F238E27FC236}">
              <a16:creationId xmlns:a16="http://schemas.microsoft.com/office/drawing/2014/main" id="{9F794871-C7EE-DA4A-9540-D1017886F5B9}"/>
            </a:ext>
          </a:extLst>
        </xdr:cNvPr>
        <xdr:cNvCxnSpPr>
          <a:stCxn id="67" idx="3"/>
          <a:endCxn id="68" idx="1"/>
        </xdr:cNvCxnSpPr>
      </xdr:nvCxnSpPr>
      <xdr:spPr>
        <a:xfrm>
          <a:off x="9893300" y="2387600"/>
          <a:ext cx="2006600" cy="374650"/>
        </a:xfrm>
        <a:prstGeom prst="straightConnector1">
          <a:avLst/>
        </a:prstGeom>
        <a:ln w="9525" cmpd="sng">
          <a:solidFill>
            <a:srgbClr val="008000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812800</xdr:colOff>
      <xdr:row>12</xdr:row>
      <xdr:rowOff>161925</xdr:rowOff>
    </xdr:from>
    <xdr:to>
      <xdr:col>5</xdr:col>
      <xdr:colOff>1193800</xdr:colOff>
      <xdr:row>14</xdr:row>
      <xdr:rowOff>34925</xdr:rowOff>
    </xdr:to>
    <xdr:sp macro="" textlink="">
      <xdr:nvSpPr>
        <xdr:cNvPr id="70" name="OpenSolver12">
          <a:extLst>
            <a:ext uri="{FF2B5EF4-FFF2-40B4-BE49-F238E27FC236}">
              <a16:creationId xmlns:a16="http://schemas.microsoft.com/office/drawing/2014/main" id="{D788399F-E916-6149-850B-B24AFAA69E46}"/>
            </a:ext>
          </a:extLst>
        </xdr:cNvPr>
        <xdr:cNvSpPr/>
      </xdr:nvSpPr>
      <xdr:spPr>
        <a:xfrm>
          <a:off x="10706100" y="2447925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71" name="OpenSolver13">
          <a:extLst>
            <a:ext uri="{FF2B5EF4-FFF2-40B4-BE49-F238E27FC236}">
              <a16:creationId xmlns:a16="http://schemas.microsoft.com/office/drawing/2014/main" id="{3BFFBD01-238B-4842-97C1-3D8AE420E91F}"/>
            </a:ext>
          </a:extLst>
        </xdr:cNvPr>
        <xdr:cNvSpPr/>
      </xdr:nvSpPr>
      <xdr:spPr>
        <a:xfrm>
          <a:off x="7899400" y="1714500"/>
          <a:ext cx="19939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endParaRPr lang="en-US" sz="1100" b="1">
            <a:solidFill>
              <a:srgbClr val="9900CC"/>
            </a:solidFill>
          </a:endParaRPr>
        </a:p>
      </xdr:txBody>
    </xdr:sp>
    <xdr:clientData/>
  </xdr:twoCellAnchor>
  <xdr:twoCellAnchor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72" name="OpenSolver14">
          <a:extLst>
            <a:ext uri="{FF2B5EF4-FFF2-40B4-BE49-F238E27FC236}">
              <a16:creationId xmlns:a16="http://schemas.microsoft.com/office/drawing/2014/main" id="{E7A4D938-D323-A94A-A56F-B7A985028AEB}"/>
            </a:ext>
          </a:extLst>
        </xdr:cNvPr>
        <xdr:cNvSpPr/>
      </xdr:nvSpPr>
      <xdr:spPr>
        <a:xfrm>
          <a:off x="11899900" y="1714500"/>
          <a:ext cx="2209800" cy="190500"/>
        </a:xfrm>
        <a:prstGeom prst="rect">
          <a:avLst/>
        </a:prstGeom>
        <a:noFill/>
        <a:ln w="25400" cap="flat" cmpd="sng" algn="ctr">
          <a:solidFill>
            <a:srgbClr val="9900CC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ctr"/>
        <a:lstStyle/>
        <a:p>
          <a:pPr algn="l"/>
          <a:r>
            <a:rPr lang="en-US" sz="1100" b="1">
              <a:solidFill>
                <a:srgbClr val="9900CC"/>
              </a:solidFill>
            </a:rPr>
            <a:t>≤</a:t>
          </a:r>
        </a:p>
      </xdr:txBody>
    </xdr:sp>
    <xdr:clientData/>
  </xdr:twoCellAnchor>
  <xdr:twoCellAnchor>
    <xdr:from>
      <xdr:col>5</xdr:col>
      <xdr:colOff>0</xdr:colOff>
      <xdr:row>9</xdr:row>
      <xdr:rowOff>95250</xdr:rowOff>
    </xdr:from>
    <xdr:to>
      <xdr:col>6</xdr:col>
      <xdr:colOff>0</xdr:colOff>
      <xdr:row>9</xdr:row>
      <xdr:rowOff>95250</xdr:rowOff>
    </xdr:to>
    <xdr:cxnSp macro="">
      <xdr:nvCxnSpPr>
        <xdr:cNvPr id="73" name="OpenSolver15">
          <a:extLst>
            <a:ext uri="{FF2B5EF4-FFF2-40B4-BE49-F238E27FC236}">
              <a16:creationId xmlns:a16="http://schemas.microsoft.com/office/drawing/2014/main" id="{C039A1CA-07F6-F043-BADA-AFF21B7AC52D}"/>
            </a:ext>
          </a:extLst>
        </xdr:cNvPr>
        <xdr:cNvCxnSpPr>
          <a:stCxn id="71" idx="3"/>
          <a:endCxn id="72" idx="1"/>
        </xdr:cNvCxnSpPr>
      </xdr:nvCxnSpPr>
      <xdr:spPr>
        <a:xfrm>
          <a:off x="9893300" y="1809750"/>
          <a:ext cx="2006600" cy="0"/>
        </a:xfrm>
        <a:prstGeom prst="straightConnector1">
          <a:avLst/>
        </a:prstGeom>
        <a:ln w="9525" cmpd="sng">
          <a:solidFill>
            <a:srgbClr val="9900CC"/>
          </a:solidFill>
          <a:prstDash val="solid"/>
          <a:headEnd type="none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812800</xdr:colOff>
      <xdr:row>8</xdr:row>
      <xdr:rowOff>158750</xdr:rowOff>
    </xdr:from>
    <xdr:to>
      <xdr:col>5</xdr:col>
      <xdr:colOff>1193800</xdr:colOff>
      <xdr:row>10</xdr:row>
      <xdr:rowOff>31750</xdr:rowOff>
    </xdr:to>
    <xdr:sp macro="" textlink="">
      <xdr:nvSpPr>
        <xdr:cNvPr id="74" name="OpenSolver16">
          <a:extLst>
            <a:ext uri="{FF2B5EF4-FFF2-40B4-BE49-F238E27FC236}">
              <a16:creationId xmlns:a16="http://schemas.microsoft.com/office/drawing/2014/main" id="{8978137F-AE39-E24F-8E3C-8E3FEAC1B9A7}"/>
            </a:ext>
          </a:extLst>
        </xdr:cNvPr>
        <xdr:cNvSpPr/>
      </xdr:nvSpPr>
      <xdr:spPr>
        <a:xfrm>
          <a:off x="10706100" y="1682750"/>
          <a:ext cx="381000" cy="254000"/>
        </a:xfrm>
        <a:prstGeom prst="rect">
          <a:avLst/>
        </a:prstGeom>
        <a:noFill/>
        <a:ln w="12700" cap="flat" cmpd="sng" algn="ctr">
          <a:noFill/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12700</xdr:colOff>
      <xdr:row>1</xdr:row>
      <xdr:rowOff>12700</xdr:rowOff>
    </xdr:from>
    <xdr:to>
      <xdr:col>1</xdr:col>
      <xdr:colOff>0</xdr:colOff>
      <xdr:row>601</xdr:row>
      <xdr:rowOff>12700</xdr:rowOff>
    </xdr:to>
    <xdr:sp macro="" textlink="">
      <xdr:nvSpPr>
        <xdr:cNvPr id="75" name="OpenSolver17">
          <a:extLst>
            <a:ext uri="{FF2B5EF4-FFF2-40B4-BE49-F238E27FC236}">
              <a16:creationId xmlns:a16="http://schemas.microsoft.com/office/drawing/2014/main" id="{A991CC59-A20D-C343-8E62-25D2ACF0A526}"/>
            </a:ext>
          </a:extLst>
        </xdr:cNvPr>
        <xdr:cNvSpPr/>
      </xdr:nvSpPr>
      <xdr:spPr>
        <a:xfrm>
          <a:off x="12700" y="203200"/>
          <a:ext cx="1460500" cy="1143000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12700</xdr:colOff>
      <xdr:row>601</xdr:row>
      <xdr:rowOff>12700</xdr:rowOff>
    </xdr:from>
    <xdr:to>
      <xdr:col>1</xdr:col>
      <xdr:colOff>0</xdr:colOff>
      <xdr:row>2001</xdr:row>
      <xdr:rowOff>0</xdr:rowOff>
    </xdr:to>
    <xdr:sp macro="" textlink="">
      <xdr:nvSpPr>
        <xdr:cNvPr id="76" name="OpenSolver18">
          <a:extLst>
            <a:ext uri="{FF2B5EF4-FFF2-40B4-BE49-F238E27FC236}">
              <a16:creationId xmlns:a16="http://schemas.microsoft.com/office/drawing/2014/main" id="{461E9960-0EF0-E842-90E6-76C8BBCB5C8F}"/>
            </a:ext>
          </a:extLst>
        </xdr:cNvPr>
        <xdr:cNvSpPr/>
      </xdr:nvSpPr>
      <xdr:spPr>
        <a:xfrm>
          <a:off x="12700" y="114503200"/>
          <a:ext cx="1460500" cy="266687300"/>
        </a:xfrm>
        <a:prstGeom prst="rect">
          <a:avLst/>
        </a:prstGeom>
        <a:noFill/>
        <a:ln w="25400" cap="flat" cmpd="sng" algn="ctr">
          <a:solidFill>
            <a:srgbClr val="FF00FF"/>
          </a:solidFill>
          <a:prstDash val="solid"/>
          <a:miter lim="800000"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25400" tIns="25400" rIns="0" bIns="0" rtlCol="0" anchor="t"/>
        <a:lstStyle/>
        <a:p>
          <a:pPr algn="l"/>
          <a:endParaRPr lang="en-US" sz="1100" b="1">
            <a:solidFill>
              <a:srgbClr val="FF00FF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127000</xdr:rowOff>
    </xdr:from>
    <xdr:to>
      <xdr:col>0</xdr:col>
      <xdr:colOff>321242</xdr:colOff>
      <xdr:row>1</xdr:row>
      <xdr:rowOff>63500</xdr:rowOff>
    </xdr:to>
    <xdr:sp macro="" textlink="">
      <xdr:nvSpPr>
        <xdr:cNvPr id="77" name="OpenSolver19">
          <a:extLst>
            <a:ext uri="{FF2B5EF4-FFF2-40B4-BE49-F238E27FC236}">
              <a16:creationId xmlns:a16="http://schemas.microsoft.com/office/drawing/2014/main" id="{03DA28ED-6535-3547-83B9-589B84C7CA6A}"/>
            </a:ext>
          </a:extLst>
        </xdr:cNvPr>
        <xdr:cNvSpPr/>
      </xdr:nvSpPr>
      <xdr:spPr>
        <a:xfrm>
          <a:off x="0" y="127000"/>
          <a:ext cx="321242" cy="127000"/>
        </a:xfrm>
        <a:prstGeom prst="rect">
          <a:avLst/>
        </a:prstGeom>
        <a:solidFill>
          <a:srgbClr val="FFFFFF">
            <a:alpha val="80000"/>
          </a:srgbClr>
        </a:solidFill>
        <a:ln w="1270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12700" cap="flat" cmpd="sng" algn="ctr">
              <a:solidFill>
                <a:schemeClr val="accent1">
                  <a:shade val="50000"/>
                </a:schemeClr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lIns="12700" tIns="0" rIns="12700" bIns="0" rtlCol="0" anchor="t">
          <a:noAutofit/>
        </a:bodyPr>
        <a:lstStyle/>
        <a:p>
          <a:pPr algn="l"/>
          <a:r>
            <a:rPr lang="en-US" sz="900">
              <a:solidFill>
                <a:srgbClr val="000000"/>
              </a:solidFill>
            </a:rPr>
            <a:t>binary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1"/>
  <sheetViews>
    <sheetView topLeftCell="C1" workbookViewId="0">
      <selection activeCell="I1" sqref="I1"/>
    </sheetView>
  </sheetViews>
  <sheetFormatPr baseColWidth="10" defaultColWidth="8.83203125" defaultRowHeight="15" x14ac:dyDescent="0.2"/>
  <cols>
    <col min="7" max="7" width="11.83203125" customWidth="1"/>
    <col min="12" max="12" width="12.6640625" customWidth="1"/>
  </cols>
  <sheetData>
    <row r="1" spans="1:19" x14ac:dyDescent="0.2"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</row>
    <row r="2" spans="1:19" x14ac:dyDescent="0.2">
      <c r="A2">
        <v>18486</v>
      </c>
      <c r="B2">
        <v>1.0398809523809499E-2</v>
      </c>
      <c r="C2">
        <v>4.5839650145772598E-2</v>
      </c>
      <c r="D2">
        <v>1.7985552386704001E-2</v>
      </c>
      <c r="E2">
        <v>3.6849026385462197E-2</v>
      </c>
      <c r="F2">
        <v>7.1917331387247901E-2</v>
      </c>
      <c r="G2">
        <v>3.4586718410573501E-2</v>
      </c>
      <c r="H2">
        <v>4.6687003114166098E-2</v>
      </c>
      <c r="I2">
        <v>3.2168942920372701E-2</v>
      </c>
      <c r="J2">
        <v>4.8429580398885202E-2</v>
      </c>
      <c r="K2">
        <v>7.8108601748803297E-2</v>
      </c>
      <c r="L2">
        <v>5.93391829927623E-2</v>
      </c>
      <c r="M2">
        <v>6.3601079070871397E-2</v>
      </c>
      <c r="N2">
        <v>4.3832647120239099E-2</v>
      </c>
      <c r="O2">
        <v>4.5806717522671202E-2</v>
      </c>
      <c r="P2">
        <v>4.9655772282603497E-2</v>
      </c>
      <c r="Q2">
        <v>7000</v>
      </c>
      <c r="R2" t="s">
        <v>13</v>
      </c>
      <c r="S2">
        <v>5.79</v>
      </c>
    </row>
    <row r="3" spans="1:19" x14ac:dyDescent="0.2">
      <c r="A3">
        <v>10502</v>
      </c>
      <c r="B3">
        <v>2.4763999999999902E-3</v>
      </c>
      <c r="C3">
        <v>0.14379096774193501</v>
      </c>
      <c r="D3">
        <v>1.4772043031503901E-2</v>
      </c>
      <c r="E3">
        <v>3.4603691455066199E-2</v>
      </c>
      <c r="F3">
        <v>7.1728995692692393E-2</v>
      </c>
      <c r="G3">
        <v>3.4599496572546101E-2</v>
      </c>
      <c r="H3">
        <v>7.1618442864367401E-2</v>
      </c>
      <c r="I3">
        <v>4.3042205324417403E-2</v>
      </c>
      <c r="J3">
        <v>5.85647104400581E-2</v>
      </c>
      <c r="K3">
        <v>8.6716178056354495E-2</v>
      </c>
      <c r="L3">
        <v>6.46900758251647E-2</v>
      </c>
      <c r="M3">
        <v>7.3284385911643907E-2</v>
      </c>
      <c r="N3">
        <v>5.2025318668391801E-2</v>
      </c>
      <c r="O3">
        <v>5.4351977364367997E-2</v>
      </c>
      <c r="P3">
        <v>5.8817133426686603E-2</v>
      </c>
      <c r="Q3">
        <v>25000</v>
      </c>
      <c r="R3" t="s">
        <v>14</v>
      </c>
      <c r="S3">
        <v>14.79</v>
      </c>
    </row>
    <row r="4" spans="1:19" x14ac:dyDescent="0.2">
      <c r="A4">
        <v>19982</v>
      </c>
      <c r="B4">
        <v>-0.240522666666667</v>
      </c>
      <c r="C4">
        <v>-0.240522666666667</v>
      </c>
      <c r="D4">
        <v>-0.14113909222799401</v>
      </c>
      <c r="E4">
        <v>-0.136040811148573</v>
      </c>
      <c r="F4">
        <v>-0.126561916711354</v>
      </c>
      <c r="G4">
        <v>3.4595939204195202E-2</v>
      </c>
      <c r="H4">
        <v>5.5061289158719801E-2</v>
      </c>
      <c r="I4">
        <v>3.1936093422712197E-2</v>
      </c>
      <c r="J4">
        <v>4.8325778841926799E-2</v>
      </c>
      <c r="K4">
        <v>7.8377869936031103E-2</v>
      </c>
      <c r="L4">
        <v>8.3327989347274103E-2</v>
      </c>
      <c r="M4">
        <v>9.3256034253855397E-2</v>
      </c>
      <c r="N4">
        <v>6.2271570628870399E-2</v>
      </c>
      <c r="O4">
        <v>6.5276874908433799E-2</v>
      </c>
      <c r="P4">
        <v>7.0926375853083506E-2</v>
      </c>
      <c r="Q4">
        <v>5000</v>
      </c>
      <c r="R4" t="s">
        <v>15</v>
      </c>
      <c r="S4">
        <v>15.28</v>
      </c>
    </row>
    <row r="5" spans="1:19" x14ac:dyDescent="0.2">
      <c r="A5">
        <v>14947</v>
      </c>
      <c r="B5">
        <v>2.43024054982818E-2</v>
      </c>
      <c r="C5">
        <v>5.7306982397695001E-2</v>
      </c>
      <c r="D5">
        <v>2.6001077261155501E-2</v>
      </c>
      <c r="E5">
        <v>4.4265193090531597E-2</v>
      </c>
      <c r="F5">
        <v>7.7998865921897795E-2</v>
      </c>
      <c r="G5">
        <v>2.7045137739799E-2</v>
      </c>
      <c r="H5">
        <v>3.8673302656472099E-2</v>
      </c>
      <c r="I5">
        <v>2.5740061979618201E-2</v>
      </c>
      <c r="J5">
        <v>4.1354864895547197E-2</v>
      </c>
      <c r="K5">
        <v>7.0078435820661103E-2</v>
      </c>
      <c r="L5">
        <v>5.97290218960011E-2</v>
      </c>
      <c r="M5">
        <v>6.3287828848863997E-2</v>
      </c>
      <c r="N5">
        <v>4.1458057959018399E-2</v>
      </c>
      <c r="O5">
        <v>4.3666512017798302E-2</v>
      </c>
      <c r="P5">
        <v>4.7901851415289701E-2</v>
      </c>
      <c r="Q5">
        <v>13500</v>
      </c>
      <c r="R5" t="s">
        <v>13</v>
      </c>
      <c r="S5">
        <v>7.49</v>
      </c>
    </row>
    <row r="6" spans="1:19" x14ac:dyDescent="0.2">
      <c r="A6">
        <v>18813</v>
      </c>
      <c r="B6">
        <v>9.6737083333333307E-2</v>
      </c>
      <c r="C6">
        <v>9.6844688542825394E-2</v>
      </c>
      <c r="D6">
        <v>0.105672587360456</v>
      </c>
      <c r="E6">
        <v>0.119743896342369</v>
      </c>
      <c r="F6">
        <v>0.14511043764620199</v>
      </c>
      <c r="G6">
        <v>3.4114976926609301E-2</v>
      </c>
      <c r="H6">
        <v>6.7604182237972404E-2</v>
      </c>
      <c r="I6">
        <v>4.1680071824113797E-2</v>
      </c>
      <c r="J6">
        <v>5.6591877674979398E-2</v>
      </c>
      <c r="K6">
        <v>8.3515930666933094E-2</v>
      </c>
      <c r="L6">
        <v>9.5606181505545895E-2</v>
      </c>
      <c r="M6">
        <v>0.105089145807522</v>
      </c>
      <c r="N6">
        <v>6.8677954979958697E-2</v>
      </c>
      <c r="O6">
        <v>7.23012293661386E-2</v>
      </c>
      <c r="P6">
        <v>7.90352963527651E-2</v>
      </c>
      <c r="Q6">
        <v>4800</v>
      </c>
      <c r="R6" t="s">
        <v>16</v>
      </c>
      <c r="S6">
        <v>16.77</v>
      </c>
    </row>
    <row r="7" spans="1:19" x14ac:dyDescent="0.2">
      <c r="A7">
        <v>19138</v>
      </c>
      <c r="B7">
        <v>4.71699305555556E-2</v>
      </c>
      <c r="C7">
        <v>6.7119268774703603E-2</v>
      </c>
      <c r="D7">
        <v>3.9253180531472802E-2</v>
      </c>
      <c r="E7">
        <v>5.6675843062710701E-2</v>
      </c>
      <c r="F7">
        <v>8.8587337139152095E-2</v>
      </c>
      <c r="G7">
        <v>2.8515369045310199E-2</v>
      </c>
      <c r="H7">
        <v>4.0445674460472598E-2</v>
      </c>
      <c r="I7">
        <v>2.6397452104986799E-2</v>
      </c>
      <c r="J7">
        <v>4.1734051252929401E-2</v>
      </c>
      <c r="K7">
        <v>7.0184258034373906E-2</v>
      </c>
      <c r="L7">
        <v>8.9624588518954496E-2</v>
      </c>
      <c r="M7">
        <v>9.8855768032869107E-2</v>
      </c>
      <c r="N7">
        <v>6.6664810138648195E-2</v>
      </c>
      <c r="O7">
        <v>7.0219938435186105E-2</v>
      </c>
      <c r="P7">
        <v>7.6822153852963398E-2</v>
      </c>
      <c r="Q7">
        <v>4800</v>
      </c>
      <c r="R7" t="s">
        <v>17</v>
      </c>
      <c r="S7">
        <v>10</v>
      </c>
    </row>
    <row r="8" spans="1:19" x14ac:dyDescent="0.2">
      <c r="A8">
        <v>25638</v>
      </c>
      <c r="B8">
        <v>6.3847291666666695E-2</v>
      </c>
      <c r="C8">
        <v>6.1920864762931002E-2</v>
      </c>
      <c r="D8">
        <v>7.1532587680860807E-2</v>
      </c>
      <c r="E8">
        <v>8.3636031398718697E-2</v>
      </c>
      <c r="F8">
        <v>0.105457566587201</v>
      </c>
      <c r="G8">
        <v>3.9671125410761003E-2</v>
      </c>
      <c r="H8">
        <v>6.7802889283329601E-2</v>
      </c>
      <c r="I8">
        <v>4.7387772739362899E-2</v>
      </c>
      <c r="J8">
        <v>6.2391446902947102E-2</v>
      </c>
      <c r="K8">
        <v>8.9381289007963605E-2</v>
      </c>
      <c r="L8">
        <v>6.8282777023434396E-2</v>
      </c>
      <c r="M8">
        <v>7.3531410682849505E-2</v>
      </c>
      <c r="N8">
        <v>5.0858688037579002E-2</v>
      </c>
      <c r="O8">
        <v>5.3340747970030897E-2</v>
      </c>
      <c r="P8">
        <v>5.8063754045714698E-2</v>
      </c>
      <c r="Q8">
        <v>9600</v>
      </c>
      <c r="R8" t="s">
        <v>17</v>
      </c>
      <c r="S8">
        <v>11.49</v>
      </c>
    </row>
    <row r="9" spans="1:19" x14ac:dyDescent="0.2">
      <c r="A9">
        <v>17486</v>
      </c>
      <c r="B9">
        <v>3.6749999999999998E-2</v>
      </c>
      <c r="C9">
        <v>3.6213503649635E-2</v>
      </c>
      <c r="D9">
        <v>3.1405324905693401E-2</v>
      </c>
      <c r="E9">
        <v>4.6214645600760003E-2</v>
      </c>
      <c r="F9">
        <v>7.3127167264198795E-2</v>
      </c>
      <c r="G9">
        <v>2.6851123829363301E-2</v>
      </c>
      <c r="H9">
        <v>3.8866712100113998E-2</v>
      </c>
      <c r="I9">
        <v>2.5383350770954601E-2</v>
      </c>
      <c r="J9">
        <v>4.1220273208856302E-2</v>
      </c>
      <c r="K9">
        <v>7.0084175882460506E-2</v>
      </c>
      <c r="L9">
        <v>5.93391829927623E-2</v>
      </c>
      <c r="M9">
        <v>6.3601079070871397E-2</v>
      </c>
      <c r="N9">
        <v>4.3832647120239099E-2</v>
      </c>
      <c r="O9">
        <v>4.5806717522671202E-2</v>
      </c>
      <c r="P9">
        <v>4.9655772282603497E-2</v>
      </c>
      <c r="Q9">
        <v>2800</v>
      </c>
      <c r="R9" t="s">
        <v>13</v>
      </c>
      <c r="S9">
        <v>6.92</v>
      </c>
    </row>
    <row r="10" spans="1:19" x14ac:dyDescent="0.2">
      <c r="A10">
        <v>8404</v>
      </c>
      <c r="B10">
        <v>1.56382741116751E-2</v>
      </c>
      <c r="C10">
        <v>0.102733187594946</v>
      </c>
      <c r="D10">
        <v>2.78099349345939E-2</v>
      </c>
      <c r="E10">
        <v>4.7345392132922499E-2</v>
      </c>
      <c r="F10">
        <v>8.36298520950602E-2</v>
      </c>
      <c r="G10">
        <v>4.3265361951410501E-2</v>
      </c>
      <c r="H10">
        <v>7.3754890190943806E-2</v>
      </c>
      <c r="I10">
        <v>4.89293979924975E-2</v>
      </c>
      <c r="J10">
        <v>6.4204429653073006E-2</v>
      </c>
      <c r="K10">
        <v>9.1900372861414101E-2</v>
      </c>
      <c r="L10">
        <v>6.8975036136577295E-2</v>
      </c>
      <c r="M10">
        <v>7.8207620484291598E-2</v>
      </c>
      <c r="N10">
        <v>6.3793548061230401E-2</v>
      </c>
      <c r="O10">
        <v>6.6750555273976706E-2</v>
      </c>
      <c r="P10">
        <v>7.2367932065602797E-2</v>
      </c>
      <c r="Q10">
        <v>30000</v>
      </c>
      <c r="R10" t="s">
        <v>17</v>
      </c>
      <c r="S10">
        <v>10.99</v>
      </c>
    </row>
    <row r="11" spans="1:19" x14ac:dyDescent="0.2">
      <c r="A11">
        <v>11037</v>
      </c>
      <c r="B11">
        <v>-3.5423999999999997E-2</v>
      </c>
      <c r="C11">
        <v>-3.5423999999999997E-2</v>
      </c>
      <c r="D11">
        <v>-2.8675069574589301E-2</v>
      </c>
      <c r="E11">
        <v>-1.80004830525573E-2</v>
      </c>
      <c r="F11">
        <v>1.3730609250206199E-3</v>
      </c>
      <c r="G11">
        <v>2.3906042482239001E-2</v>
      </c>
      <c r="H11">
        <v>5.19773339701496E-2</v>
      </c>
      <c r="I11">
        <v>3.3730663677179903E-2</v>
      </c>
      <c r="J11">
        <v>4.8181272522735699E-2</v>
      </c>
      <c r="K11">
        <v>7.4617500412624604E-2</v>
      </c>
      <c r="L11">
        <v>4.0894765616932602E-2</v>
      </c>
      <c r="M11">
        <v>4.4736996353520499E-2</v>
      </c>
      <c r="N11">
        <v>2.9680334984164499E-2</v>
      </c>
      <c r="O11">
        <v>3.11688553433489E-2</v>
      </c>
      <c r="P11">
        <v>3.4231990727977002E-2</v>
      </c>
      <c r="Q11">
        <v>10000</v>
      </c>
      <c r="R11" t="s">
        <v>17</v>
      </c>
      <c r="S11">
        <v>11.99</v>
      </c>
    </row>
    <row r="12" spans="1:19" x14ac:dyDescent="0.2">
      <c r="A12">
        <v>4616</v>
      </c>
      <c r="B12">
        <v>-8.5124000000000005E-2</v>
      </c>
      <c r="C12">
        <v>-8.5124000000000005E-2</v>
      </c>
      <c r="D12">
        <v>-7.9617857512178897E-2</v>
      </c>
      <c r="E12">
        <v>-7.0858259044527305E-2</v>
      </c>
      <c r="F12">
        <v>-5.4814989571487199E-2</v>
      </c>
      <c r="G12">
        <v>3.14423135689329E-2</v>
      </c>
      <c r="H12">
        <v>6.0831251653054301E-2</v>
      </c>
      <c r="I12">
        <v>4.0300592010502102E-2</v>
      </c>
      <c r="J12">
        <v>5.4954862387731798E-2</v>
      </c>
      <c r="K12">
        <v>8.1480662947025106E-2</v>
      </c>
      <c r="L12">
        <v>6.46900758251647E-2</v>
      </c>
      <c r="M12">
        <v>7.3284385911643907E-2</v>
      </c>
      <c r="N12">
        <v>5.2025318668391801E-2</v>
      </c>
      <c r="O12">
        <v>5.4351977364367997E-2</v>
      </c>
      <c r="P12">
        <v>5.8817133426686603E-2</v>
      </c>
      <c r="Q12">
        <v>16000</v>
      </c>
      <c r="R12" t="s">
        <v>14</v>
      </c>
      <c r="S12">
        <v>15.27</v>
      </c>
    </row>
    <row r="13" spans="1:19" x14ac:dyDescent="0.2">
      <c r="A13">
        <v>3494</v>
      </c>
      <c r="B13">
        <v>-0.105079657142857</v>
      </c>
      <c r="C13">
        <v>-0.105079657142857</v>
      </c>
      <c r="D13">
        <v>-0.1002079410323</v>
      </c>
      <c r="E13">
        <v>-9.2431971647740002E-2</v>
      </c>
      <c r="F13">
        <v>-7.81156678428339E-2</v>
      </c>
      <c r="G13">
        <v>2.34023178770143E-2</v>
      </c>
      <c r="H13">
        <v>5.54177557696355E-2</v>
      </c>
      <c r="I13">
        <v>3.3214752380063502E-2</v>
      </c>
      <c r="J13">
        <v>4.7156416970439902E-2</v>
      </c>
      <c r="K13">
        <v>7.2538890952455595E-2</v>
      </c>
      <c r="L13">
        <v>8.0427064078275504E-2</v>
      </c>
      <c r="M13">
        <v>9.8913397623441104E-2</v>
      </c>
      <c r="N13">
        <v>8.0822240175838098E-2</v>
      </c>
      <c r="O13">
        <v>8.4393699680214096E-2</v>
      </c>
      <c r="P13">
        <v>9.1059670330706402E-2</v>
      </c>
      <c r="Q13">
        <v>35000</v>
      </c>
      <c r="R13" t="s">
        <v>16</v>
      </c>
      <c r="S13">
        <v>20.3</v>
      </c>
    </row>
    <row r="14" spans="1:19" x14ac:dyDescent="0.2">
      <c r="A14">
        <v>7451</v>
      </c>
      <c r="B14">
        <v>0.14187743750000001</v>
      </c>
      <c r="C14">
        <v>0.13978072660098501</v>
      </c>
      <c r="D14">
        <v>0.152003852659018</v>
      </c>
      <c r="E14">
        <v>0.16795095478636399</v>
      </c>
      <c r="F14">
        <v>0.19670007294723699</v>
      </c>
      <c r="G14">
        <v>4.3515749104584001E-2</v>
      </c>
      <c r="H14">
        <v>8.1278255369106503E-2</v>
      </c>
      <c r="I14">
        <v>4.9209143315378699E-2</v>
      </c>
      <c r="J14">
        <v>6.4445091610082605E-2</v>
      </c>
      <c r="K14">
        <v>9.1999578822484801E-2</v>
      </c>
      <c r="L14">
        <v>8.0427064078275504E-2</v>
      </c>
      <c r="M14">
        <v>9.8913397623441104E-2</v>
      </c>
      <c r="N14">
        <v>8.0822240175838098E-2</v>
      </c>
      <c r="O14">
        <v>8.4393699680214096E-2</v>
      </c>
      <c r="P14">
        <v>9.1059670330706402E-2</v>
      </c>
      <c r="Q14">
        <v>32000</v>
      </c>
      <c r="R14" t="s">
        <v>18</v>
      </c>
      <c r="S14">
        <v>23.52</v>
      </c>
    </row>
    <row r="15" spans="1:19" x14ac:dyDescent="0.2">
      <c r="A15">
        <v>24898</v>
      </c>
      <c r="B15">
        <v>6.4446000000000003E-2</v>
      </c>
      <c r="C15">
        <v>6.3505182481751798E-2</v>
      </c>
      <c r="D15">
        <v>4.8723051215771501E-2</v>
      </c>
      <c r="E15">
        <v>6.4640659988218593E-2</v>
      </c>
      <c r="F15">
        <v>9.35672393863764E-2</v>
      </c>
      <c r="G15">
        <v>4.1129324989583403E-2</v>
      </c>
      <c r="H15">
        <v>6.4206911236318998E-2</v>
      </c>
      <c r="I15">
        <v>3.6896663613108102E-2</v>
      </c>
      <c r="J15">
        <v>5.4077449223470103E-2</v>
      </c>
      <c r="K15">
        <v>8.5301170557824699E-2</v>
      </c>
      <c r="L15">
        <v>5.76046212900738E-2</v>
      </c>
      <c r="M15">
        <v>6.3620047119149203E-2</v>
      </c>
      <c r="N15">
        <v>4.1094141140959398E-2</v>
      </c>
      <c r="O15">
        <v>4.2822226464839401E-2</v>
      </c>
      <c r="P15">
        <v>4.62352170368436E-2</v>
      </c>
      <c r="Q15">
        <v>10000</v>
      </c>
      <c r="R15" t="s">
        <v>17</v>
      </c>
      <c r="S15">
        <v>11.86</v>
      </c>
    </row>
    <row r="16" spans="1:19" x14ac:dyDescent="0.2">
      <c r="A16">
        <v>11097</v>
      </c>
      <c r="B16">
        <v>6.0481904761904799E-2</v>
      </c>
      <c r="C16">
        <v>8.9357670510064505E-2</v>
      </c>
      <c r="D16">
        <v>4.7738544318857302E-2</v>
      </c>
      <c r="E16">
        <v>6.5962215825332696E-2</v>
      </c>
      <c r="F16">
        <v>9.9365237724706401E-2</v>
      </c>
      <c r="G16">
        <v>3.7981765700988997E-2</v>
      </c>
      <c r="H16">
        <v>5.7901252032488401E-2</v>
      </c>
      <c r="I16">
        <v>3.4709357892580901E-2</v>
      </c>
      <c r="J16">
        <v>5.1262364867109798E-2</v>
      </c>
      <c r="K16">
        <v>8.1540616518912201E-2</v>
      </c>
      <c r="L16">
        <v>5.76046212900738E-2</v>
      </c>
      <c r="M16">
        <v>6.3620047119149203E-2</v>
      </c>
      <c r="N16">
        <v>4.1094141140959398E-2</v>
      </c>
      <c r="O16">
        <v>4.2822226464839401E-2</v>
      </c>
      <c r="P16">
        <v>4.62352170368436E-2</v>
      </c>
      <c r="Q16">
        <v>14000</v>
      </c>
      <c r="R16" t="s">
        <v>14</v>
      </c>
      <c r="S16">
        <v>12.99</v>
      </c>
    </row>
    <row r="17" spans="1:19" x14ac:dyDescent="0.2">
      <c r="A17">
        <v>33810</v>
      </c>
      <c r="B17">
        <v>3.64023333333333E-2</v>
      </c>
      <c r="C17">
        <v>6.47685667215816E-2</v>
      </c>
      <c r="D17">
        <v>3.3069890859410998E-2</v>
      </c>
      <c r="E17">
        <v>5.0979951825105799E-2</v>
      </c>
      <c r="F17">
        <v>8.3918546155521995E-2</v>
      </c>
      <c r="G17">
        <v>3.4531503516764199E-2</v>
      </c>
      <c r="H17">
        <v>5.3236922573140097E-2</v>
      </c>
      <c r="I17">
        <v>3.1661676247402598E-2</v>
      </c>
      <c r="J17">
        <v>4.8589900276973401E-2</v>
      </c>
      <c r="K17">
        <v>7.9394234878846906E-2</v>
      </c>
      <c r="L17">
        <v>4.0894765616932602E-2</v>
      </c>
      <c r="M17">
        <v>4.4736996353520499E-2</v>
      </c>
      <c r="N17">
        <v>2.9680334984164499E-2</v>
      </c>
      <c r="O17">
        <v>3.11688553433489E-2</v>
      </c>
      <c r="P17">
        <v>3.4231990727977002E-2</v>
      </c>
      <c r="Q17">
        <v>6000</v>
      </c>
      <c r="R17" t="s">
        <v>13</v>
      </c>
      <c r="S17">
        <v>8.94</v>
      </c>
    </row>
    <row r="18" spans="1:19" x14ac:dyDescent="0.2">
      <c r="A18">
        <v>34537</v>
      </c>
      <c r="B18">
        <v>4.5993933333333299E-2</v>
      </c>
      <c r="C18">
        <v>4.53224890510949E-2</v>
      </c>
      <c r="D18">
        <v>3.7185362004742803E-2</v>
      </c>
      <c r="E18">
        <v>5.2364589585332001E-2</v>
      </c>
      <c r="F18">
        <v>7.9949331620998904E-2</v>
      </c>
      <c r="G18">
        <v>2.43204170418614E-2</v>
      </c>
      <c r="H18">
        <v>3.8535582669310599E-2</v>
      </c>
      <c r="I18">
        <v>2.3747709537453698E-2</v>
      </c>
      <c r="J18">
        <v>3.9649362100530099E-2</v>
      </c>
      <c r="K18">
        <v>6.8776099716372302E-2</v>
      </c>
      <c r="L18">
        <v>5.6094796322486901E-2</v>
      </c>
      <c r="M18">
        <v>6.0045972903917097E-2</v>
      </c>
      <c r="N18">
        <v>3.7656129384932902E-2</v>
      </c>
      <c r="O18">
        <v>3.9716495508065497E-2</v>
      </c>
      <c r="P18">
        <v>4.3702866319688997E-2</v>
      </c>
      <c r="Q18">
        <v>5000</v>
      </c>
      <c r="R18" t="s">
        <v>13</v>
      </c>
      <c r="S18">
        <v>8.59</v>
      </c>
    </row>
    <row r="19" spans="1:19" x14ac:dyDescent="0.2">
      <c r="A19">
        <v>17212</v>
      </c>
      <c r="B19">
        <v>5.7635923076923098E-2</v>
      </c>
      <c r="C19">
        <v>0.109782710622711</v>
      </c>
      <c r="D19">
        <v>6.9162917488447898E-2</v>
      </c>
      <c r="E19">
        <v>8.7448417571995896E-2</v>
      </c>
      <c r="F19">
        <v>0.12078771487248401</v>
      </c>
      <c r="G19">
        <v>3.2179871724486699E-2</v>
      </c>
      <c r="H19">
        <v>6.7951953739913598E-2</v>
      </c>
      <c r="I19">
        <v>4.1205917692107102E-2</v>
      </c>
      <c r="J19">
        <v>5.5749227521723697E-2</v>
      </c>
      <c r="K19">
        <v>8.2276254304745999E-2</v>
      </c>
      <c r="L19">
        <v>8.6595540648388203E-2</v>
      </c>
      <c r="M19">
        <v>0.10312296422222</v>
      </c>
      <c r="N19">
        <v>8.1574899008008794E-2</v>
      </c>
      <c r="O19">
        <v>8.5433123474196002E-2</v>
      </c>
      <c r="P19">
        <v>9.2593855452433704E-2</v>
      </c>
      <c r="Q19">
        <v>26000</v>
      </c>
      <c r="R19" t="s">
        <v>19</v>
      </c>
      <c r="S19">
        <v>19.739999999999998</v>
      </c>
    </row>
    <row r="20" spans="1:19" x14ac:dyDescent="0.2">
      <c r="A20">
        <v>24314</v>
      </c>
      <c r="B20">
        <v>2.8625416666666698E-2</v>
      </c>
      <c r="C20">
        <v>2.74316326530612E-2</v>
      </c>
      <c r="D20">
        <v>2.6209068700157798E-2</v>
      </c>
      <c r="E20">
        <v>4.0503725698256103E-2</v>
      </c>
      <c r="F20">
        <v>6.6464752023482704E-2</v>
      </c>
      <c r="G20">
        <v>2.80277085278695E-2</v>
      </c>
      <c r="H20">
        <v>3.9729929256074298E-2</v>
      </c>
      <c r="I20">
        <v>2.6814452123399099E-2</v>
      </c>
      <c r="J20">
        <v>4.3009013757723702E-2</v>
      </c>
      <c r="K20">
        <v>7.2557591156855394E-2</v>
      </c>
      <c r="L20">
        <v>5.00250331168502E-2</v>
      </c>
      <c r="M20">
        <v>5.3184347466233302E-2</v>
      </c>
      <c r="N20">
        <v>3.5310145033110897E-2</v>
      </c>
      <c r="O20">
        <v>3.7278896747382599E-2</v>
      </c>
      <c r="P20">
        <v>4.1142077530835403E-2</v>
      </c>
      <c r="Q20">
        <v>8000</v>
      </c>
      <c r="R20" t="s">
        <v>13</v>
      </c>
      <c r="S20">
        <v>5.42</v>
      </c>
    </row>
    <row r="21" spans="1:19" x14ac:dyDescent="0.2">
      <c r="A21">
        <v>624</v>
      </c>
      <c r="B21">
        <v>0.106352690685314</v>
      </c>
      <c r="C21">
        <v>0.10478097604464499</v>
      </c>
      <c r="D21">
        <v>0.1154268622763</v>
      </c>
      <c r="E21">
        <v>0.12971688878717899</v>
      </c>
      <c r="F21">
        <v>0.15547866402399399</v>
      </c>
      <c r="G21">
        <v>4.4441554248291701E-2</v>
      </c>
      <c r="H21">
        <v>7.6916297866248498E-2</v>
      </c>
      <c r="I21">
        <v>4.9948226434456601E-2</v>
      </c>
      <c r="J21">
        <v>6.5171244811743606E-2</v>
      </c>
      <c r="K21">
        <v>9.2713400470606E-2</v>
      </c>
      <c r="L21">
        <v>8.6433327853487799E-2</v>
      </c>
      <c r="M21">
        <v>0.10539905342945401</v>
      </c>
      <c r="N21">
        <v>7.8988938953703305E-2</v>
      </c>
      <c r="O21">
        <v>8.2764996915915295E-2</v>
      </c>
      <c r="P21">
        <v>8.9804944951781804E-2</v>
      </c>
      <c r="Q21">
        <v>21000</v>
      </c>
      <c r="R21" t="s">
        <v>15</v>
      </c>
      <c r="S21">
        <v>18.25</v>
      </c>
    </row>
    <row r="22" spans="1:19" x14ac:dyDescent="0.2">
      <c r="A22">
        <v>35359</v>
      </c>
      <c r="B22">
        <v>6.8262268518518507E-2</v>
      </c>
      <c r="C22">
        <v>6.7265739051094897E-2</v>
      </c>
      <c r="D22">
        <v>5.1109283658343399E-2</v>
      </c>
      <c r="E22">
        <v>6.71796049127069E-2</v>
      </c>
      <c r="F22">
        <v>9.6383703993399697E-2</v>
      </c>
      <c r="G22">
        <v>3.3556350756321497E-2</v>
      </c>
      <c r="H22">
        <v>5.2058691365487103E-2</v>
      </c>
      <c r="I22">
        <v>3.1117823926289999E-2</v>
      </c>
      <c r="J22">
        <v>4.7400951084160002E-2</v>
      </c>
      <c r="K22">
        <v>7.72680745739453E-2</v>
      </c>
      <c r="L22">
        <v>6.46900758251647E-2</v>
      </c>
      <c r="M22">
        <v>7.3284385911643907E-2</v>
      </c>
      <c r="N22">
        <v>5.2025318668391801E-2</v>
      </c>
      <c r="O22">
        <v>5.4351977364367997E-2</v>
      </c>
      <c r="P22">
        <v>5.8817133426686603E-2</v>
      </c>
      <c r="Q22">
        <v>14400</v>
      </c>
      <c r="R22" t="s">
        <v>17</v>
      </c>
      <c r="S22">
        <v>12.53</v>
      </c>
    </row>
    <row r="23" spans="1:19" x14ac:dyDescent="0.2">
      <c r="A23">
        <v>35542</v>
      </c>
      <c r="B23">
        <v>1.9469037037037101E-2</v>
      </c>
      <c r="C23">
        <v>3.6441178509532102E-2</v>
      </c>
      <c r="D23">
        <v>2.25064708534547E-2</v>
      </c>
      <c r="E23">
        <v>3.9782187227132303E-2</v>
      </c>
      <c r="F23">
        <v>7.1580871840812896E-2</v>
      </c>
      <c r="G23">
        <v>3.0893760938693601E-2</v>
      </c>
      <c r="H23">
        <v>4.4981307692474701E-2</v>
      </c>
      <c r="I23">
        <v>3.0111284660341499E-2</v>
      </c>
      <c r="J23">
        <v>4.6495055919393603E-2</v>
      </c>
      <c r="K23">
        <v>7.6446913939216293E-2</v>
      </c>
      <c r="L23">
        <v>3.3347372600139903E-2</v>
      </c>
      <c r="M23">
        <v>3.6182237412193702E-2</v>
      </c>
      <c r="N23">
        <v>2.3711016854816701E-2</v>
      </c>
      <c r="O23">
        <v>2.4597629053928202E-2</v>
      </c>
      <c r="P23">
        <v>2.6727843522911798E-2</v>
      </c>
      <c r="Q23">
        <v>9000</v>
      </c>
      <c r="R23" t="s">
        <v>13</v>
      </c>
      <c r="S23">
        <v>7.74</v>
      </c>
    </row>
    <row r="24" spans="1:19" x14ac:dyDescent="0.2">
      <c r="A24">
        <v>8032</v>
      </c>
      <c r="B24">
        <v>-0.25695400000000002</v>
      </c>
      <c r="C24">
        <v>-0.25695400000000002</v>
      </c>
      <c r="D24">
        <v>-0.15153675582748199</v>
      </c>
      <c r="E24">
        <v>-0.14730147807489599</v>
      </c>
      <c r="F24">
        <v>-0.13941992973584599</v>
      </c>
      <c r="G24">
        <v>1.39930528712235E-2</v>
      </c>
      <c r="H24">
        <v>3.2003563955340097E-2</v>
      </c>
      <c r="I24">
        <v>1.5428156320806101E-2</v>
      </c>
      <c r="J24">
        <v>3.0917356667219599E-2</v>
      </c>
      <c r="K24">
        <v>5.9511169490546398E-2</v>
      </c>
      <c r="L24">
        <v>5.5012443059990403E-2</v>
      </c>
      <c r="M24">
        <v>6.6379752044510604E-2</v>
      </c>
      <c r="N24">
        <v>5.5819617842295499E-2</v>
      </c>
      <c r="O24">
        <v>5.8360088078535197E-2</v>
      </c>
      <c r="P24">
        <v>6.3301888540195902E-2</v>
      </c>
      <c r="Q24">
        <v>35000</v>
      </c>
      <c r="R24" t="s">
        <v>17</v>
      </c>
      <c r="S24">
        <v>10.99</v>
      </c>
    </row>
    <row r="25" spans="1:19" x14ac:dyDescent="0.2">
      <c r="A25">
        <v>23134</v>
      </c>
      <c r="B25">
        <v>5.5915166666666703E-2</v>
      </c>
      <c r="C25">
        <v>5.3630888099467103E-2</v>
      </c>
      <c r="D25">
        <v>4.3268047277566397E-2</v>
      </c>
      <c r="E25">
        <v>5.8647012871536099E-2</v>
      </c>
      <c r="F25">
        <v>8.6577844246322505E-2</v>
      </c>
      <c r="G25">
        <v>2.0481092621921899E-2</v>
      </c>
      <c r="H25">
        <v>3.3485640752356702E-2</v>
      </c>
      <c r="I25">
        <v>2.0450555796331801E-2</v>
      </c>
      <c r="J25">
        <v>3.5449714382994102E-2</v>
      </c>
      <c r="K25">
        <v>6.2995315355303394E-2</v>
      </c>
      <c r="L25">
        <v>6.8282777023434396E-2</v>
      </c>
      <c r="M25">
        <v>7.3531410682849505E-2</v>
      </c>
      <c r="N25">
        <v>5.0858688037579002E-2</v>
      </c>
      <c r="O25">
        <v>5.3340747970030897E-2</v>
      </c>
      <c r="P25">
        <v>5.8063754045714698E-2</v>
      </c>
      <c r="Q25">
        <v>8000</v>
      </c>
      <c r="R25" t="s">
        <v>17</v>
      </c>
      <c r="S25">
        <v>10.36</v>
      </c>
    </row>
    <row r="26" spans="1:19" x14ac:dyDescent="0.2">
      <c r="A26">
        <v>19404</v>
      </c>
      <c r="B26">
        <v>2.85836426116838E-2</v>
      </c>
      <c r="C26">
        <v>2.7464709982756699E-2</v>
      </c>
      <c r="D26">
        <v>2.61941947992003E-2</v>
      </c>
      <c r="E26">
        <v>4.0505524052887598E-2</v>
      </c>
      <c r="F26">
        <v>6.6498378475658801E-2</v>
      </c>
      <c r="G26">
        <v>1.9180852558133E-2</v>
      </c>
      <c r="H26">
        <v>3.1710946635031101E-2</v>
      </c>
      <c r="I26">
        <v>2.1469750076465101E-2</v>
      </c>
      <c r="J26">
        <v>3.7450904189847901E-2</v>
      </c>
      <c r="K26">
        <v>6.6669055640244904E-2</v>
      </c>
      <c r="L26">
        <v>4.0894765616932602E-2</v>
      </c>
      <c r="M26">
        <v>4.4736996353520499E-2</v>
      </c>
      <c r="N26">
        <v>2.9680334984164499E-2</v>
      </c>
      <c r="O26">
        <v>3.11688553433489E-2</v>
      </c>
      <c r="P26">
        <v>3.4231990727977002E-2</v>
      </c>
      <c r="Q26">
        <v>7275</v>
      </c>
      <c r="R26" t="s">
        <v>13</v>
      </c>
      <c r="S26">
        <v>5.42</v>
      </c>
    </row>
    <row r="27" spans="1:19" x14ac:dyDescent="0.2">
      <c r="A27">
        <v>13074</v>
      </c>
      <c r="B27">
        <v>5.5596199999999998E-2</v>
      </c>
      <c r="C27">
        <v>8.0122626100880695E-2</v>
      </c>
      <c r="D27">
        <v>6.5691262504883302E-2</v>
      </c>
      <c r="E27">
        <v>8.1641917342809803E-2</v>
      </c>
      <c r="F27">
        <v>0.11054489327689</v>
      </c>
      <c r="G27">
        <v>3.0388699968386501E-2</v>
      </c>
      <c r="H27">
        <v>6.2241955880721803E-2</v>
      </c>
      <c r="I27">
        <v>3.9488345206103399E-2</v>
      </c>
      <c r="J27">
        <v>5.4654081697158699E-2</v>
      </c>
      <c r="K27">
        <v>8.1967948135602903E-2</v>
      </c>
      <c r="L27">
        <v>6.8975036136577295E-2</v>
      </c>
      <c r="M27">
        <v>7.8207620484291598E-2</v>
      </c>
      <c r="N27">
        <v>6.3793548061230401E-2</v>
      </c>
      <c r="O27">
        <v>6.6750555273976706E-2</v>
      </c>
      <c r="P27">
        <v>7.2367932065602797E-2</v>
      </c>
      <c r="Q27">
        <v>20000</v>
      </c>
      <c r="R27" t="s">
        <v>17</v>
      </c>
      <c r="S27">
        <v>11.49</v>
      </c>
    </row>
    <row r="28" spans="1:19" x14ac:dyDescent="0.2">
      <c r="A28">
        <v>18214</v>
      </c>
      <c r="B28">
        <v>8.3955399999999999E-2</v>
      </c>
      <c r="C28">
        <v>0.107788673323823</v>
      </c>
      <c r="D28">
        <v>9.4424713389234194E-2</v>
      </c>
      <c r="E28">
        <v>0.110941501522556</v>
      </c>
      <c r="F28">
        <v>0.140799832874659</v>
      </c>
      <c r="G28">
        <v>2.23271330386185E-2</v>
      </c>
      <c r="H28">
        <v>4.5291491880377302E-2</v>
      </c>
      <c r="I28">
        <v>3.3903018665041897E-2</v>
      </c>
      <c r="J28">
        <v>4.8131958940126299E-2</v>
      </c>
      <c r="K28">
        <v>7.4051798605872798E-2</v>
      </c>
      <c r="L28">
        <v>3.9252154809816399E-2</v>
      </c>
      <c r="M28">
        <v>4.2620858579228899E-2</v>
      </c>
      <c r="N28">
        <v>2.8950104432959499E-2</v>
      </c>
      <c r="O28">
        <v>3.0263163399932499E-2</v>
      </c>
      <c r="P28">
        <v>3.3079429879116003E-2</v>
      </c>
      <c r="Q28">
        <v>10000</v>
      </c>
      <c r="R28" t="s">
        <v>15</v>
      </c>
      <c r="S28">
        <v>15.65</v>
      </c>
    </row>
    <row r="29" spans="1:19" x14ac:dyDescent="0.2">
      <c r="A29">
        <v>6599</v>
      </c>
      <c r="B29">
        <v>6.9286227929374E-2</v>
      </c>
      <c r="C29">
        <v>9.5348020086294505E-2</v>
      </c>
      <c r="D29">
        <v>7.9648960878451802E-2</v>
      </c>
      <c r="E29">
        <v>9.6012220844027302E-2</v>
      </c>
      <c r="F29">
        <v>0.12563387646169599</v>
      </c>
      <c r="G29">
        <v>3.4403237664948197E-2</v>
      </c>
      <c r="H29">
        <v>6.3581593843338099E-2</v>
      </c>
      <c r="I29">
        <v>4.2164355452249898E-2</v>
      </c>
      <c r="J29">
        <v>5.6851039961643597E-2</v>
      </c>
      <c r="K29">
        <v>8.3577315726389101E-2</v>
      </c>
      <c r="L29">
        <v>5.5012443059990403E-2</v>
      </c>
      <c r="M29">
        <v>6.6379752044510604E-2</v>
      </c>
      <c r="N29">
        <v>5.5819617842295499E-2</v>
      </c>
      <c r="O29">
        <v>5.8360088078535197E-2</v>
      </c>
      <c r="P29">
        <v>6.3301888540195902E-2</v>
      </c>
      <c r="Q29">
        <v>31150</v>
      </c>
      <c r="R29" t="s">
        <v>14</v>
      </c>
      <c r="S29">
        <v>13.49</v>
      </c>
    </row>
    <row r="30" spans="1:19" x14ac:dyDescent="0.2">
      <c r="A30">
        <v>33242</v>
      </c>
      <c r="B30">
        <v>5.4597666666666697E-2</v>
      </c>
      <c r="C30">
        <v>7.4451363636363593E-2</v>
      </c>
      <c r="D30">
        <v>4.3790122048007203E-2</v>
      </c>
      <c r="E30">
        <v>6.1331103508002298E-2</v>
      </c>
      <c r="F30">
        <v>9.3432104699476506E-2</v>
      </c>
      <c r="G30">
        <v>2.5735214192065099E-2</v>
      </c>
      <c r="H30">
        <v>3.9130610161312897E-2</v>
      </c>
      <c r="I30">
        <v>2.4544623710340299E-2</v>
      </c>
      <c r="J30">
        <v>4.0461911335021201E-2</v>
      </c>
      <c r="K30">
        <v>6.9642374867084897E-2</v>
      </c>
      <c r="L30">
        <v>6.3677426210747901E-2</v>
      </c>
      <c r="M30">
        <v>7.0598095415145196E-2</v>
      </c>
      <c r="N30">
        <v>5.0224216203666003E-2</v>
      </c>
      <c r="O30">
        <v>5.2432475095283503E-2</v>
      </c>
      <c r="P30">
        <v>5.6820145159293102E-2</v>
      </c>
      <c r="Q30">
        <v>20000</v>
      </c>
      <c r="R30" t="s">
        <v>17</v>
      </c>
      <c r="S30">
        <v>11.14</v>
      </c>
    </row>
    <row r="31" spans="1:19" x14ac:dyDescent="0.2">
      <c r="A31">
        <v>13122</v>
      </c>
      <c r="B31">
        <v>3.7075533333333299E-2</v>
      </c>
      <c r="C31">
        <v>3.6534284671532802E-2</v>
      </c>
      <c r="D31">
        <v>3.1608874052554699E-2</v>
      </c>
      <c r="E31">
        <v>4.6431221347567997E-2</v>
      </c>
      <c r="F31">
        <v>7.33674158492474E-2</v>
      </c>
      <c r="G31">
        <v>2.4405709019390001E-2</v>
      </c>
      <c r="H31">
        <v>3.6368240203186603E-2</v>
      </c>
      <c r="I31">
        <v>2.4303602515371801E-2</v>
      </c>
      <c r="J31">
        <v>4.00261769405224E-2</v>
      </c>
      <c r="K31">
        <v>6.8880449166001306E-2</v>
      </c>
      <c r="L31">
        <v>5.3626368124818198E-2</v>
      </c>
      <c r="M31">
        <v>5.7089763557897799E-2</v>
      </c>
      <c r="N31">
        <v>3.67582619677254E-2</v>
      </c>
      <c r="O31">
        <v>3.8704361421489697E-2</v>
      </c>
      <c r="P31">
        <v>4.2490715703142799E-2</v>
      </c>
      <c r="Q31">
        <v>5000</v>
      </c>
      <c r="R31" t="s">
        <v>13</v>
      </c>
      <c r="S31">
        <v>6.99</v>
      </c>
    </row>
    <row r="32" spans="1:19" x14ac:dyDescent="0.2">
      <c r="A32">
        <v>28286</v>
      </c>
      <c r="B32">
        <v>3.9390000000000001E-2</v>
      </c>
      <c r="C32">
        <v>4.3676796714579101E-2</v>
      </c>
      <c r="D32">
        <v>3.3527459322519999E-2</v>
      </c>
      <c r="E32">
        <v>4.9215008528182003E-2</v>
      </c>
      <c r="F32">
        <v>7.7798588011365105E-2</v>
      </c>
      <c r="G32">
        <v>2.3264016938410601E-2</v>
      </c>
      <c r="H32">
        <v>3.6362096281538102E-2</v>
      </c>
      <c r="I32">
        <v>2.37103679506694E-2</v>
      </c>
      <c r="J32">
        <v>3.9346232646682501E-2</v>
      </c>
      <c r="K32">
        <v>6.8249125935483296E-2</v>
      </c>
      <c r="L32">
        <v>6.3677426210747901E-2</v>
      </c>
      <c r="M32">
        <v>7.0598095415145196E-2</v>
      </c>
      <c r="N32">
        <v>5.0224216203666003E-2</v>
      </c>
      <c r="O32">
        <v>5.2432475095283503E-2</v>
      </c>
      <c r="P32">
        <v>5.6820145159293102E-2</v>
      </c>
      <c r="Q32">
        <v>18000</v>
      </c>
      <c r="R32" t="s">
        <v>13</v>
      </c>
      <c r="S32">
        <v>7.51</v>
      </c>
    </row>
    <row r="33" spans="1:19" x14ac:dyDescent="0.2">
      <c r="A33">
        <v>19573</v>
      </c>
      <c r="B33">
        <v>4.9614333333333302E-2</v>
      </c>
      <c r="C33">
        <v>7.6547828571428597E-2</v>
      </c>
      <c r="D33">
        <v>4.1025989738225403E-2</v>
      </c>
      <c r="E33">
        <v>5.89533639062658E-2</v>
      </c>
      <c r="F33">
        <v>9.1840277542778306E-2</v>
      </c>
      <c r="G33">
        <v>3.6108511241280901E-2</v>
      </c>
      <c r="H33">
        <v>5.4453113133225303E-2</v>
      </c>
      <c r="I33">
        <v>3.3003917428326202E-2</v>
      </c>
      <c r="J33">
        <v>4.9597082356854498E-2</v>
      </c>
      <c r="K33">
        <v>7.9895033652026007E-2</v>
      </c>
      <c r="L33">
        <v>6.6854775487594997E-2</v>
      </c>
      <c r="M33">
        <v>7.4125405700100497E-2</v>
      </c>
      <c r="N33">
        <v>5.8440342595013302E-2</v>
      </c>
      <c r="O33">
        <v>6.1224104158914099E-2</v>
      </c>
      <c r="P33">
        <v>6.6536267515274194E-2</v>
      </c>
      <c r="Q33">
        <v>20000</v>
      </c>
      <c r="R33" t="s">
        <v>17</v>
      </c>
      <c r="S33">
        <v>10.74</v>
      </c>
    </row>
    <row r="34" spans="1:19" x14ac:dyDescent="0.2">
      <c r="A34">
        <v>37246</v>
      </c>
      <c r="B34">
        <v>6.5915000000000001E-2</v>
      </c>
      <c r="C34">
        <v>9.3545597897503302E-2</v>
      </c>
      <c r="D34">
        <v>5.10313935853886E-2</v>
      </c>
      <c r="E34">
        <v>6.9298514379815296E-2</v>
      </c>
      <c r="F34">
        <v>0.10275499305822899</v>
      </c>
      <c r="G34">
        <v>3.25289418627333E-2</v>
      </c>
      <c r="H34">
        <v>5.1140265957471898E-2</v>
      </c>
      <c r="I34">
        <v>2.9863129768619601E-2</v>
      </c>
      <c r="J34">
        <v>4.5987631962966999E-2</v>
      </c>
      <c r="K34">
        <v>7.5689709046753498E-2</v>
      </c>
      <c r="L34">
        <v>6.46900758251647E-2</v>
      </c>
      <c r="M34">
        <v>7.3284385911643907E-2</v>
      </c>
      <c r="N34">
        <v>5.2025318668391801E-2</v>
      </c>
      <c r="O34">
        <v>5.4351977364367997E-2</v>
      </c>
      <c r="P34">
        <v>5.8817133426686603E-2</v>
      </c>
      <c r="Q34">
        <v>20000</v>
      </c>
      <c r="R34" t="s">
        <v>14</v>
      </c>
      <c r="S34">
        <v>13.79</v>
      </c>
    </row>
    <row r="35" spans="1:19" x14ac:dyDescent="0.2">
      <c r="A35">
        <v>6394</v>
      </c>
      <c r="B35">
        <v>7.8370555555555596E-2</v>
      </c>
      <c r="C35">
        <v>7.5168916518650097E-2</v>
      </c>
      <c r="D35">
        <v>5.7301957763691201E-2</v>
      </c>
      <c r="E35">
        <v>7.3568121774922404E-2</v>
      </c>
      <c r="F35">
        <v>0.103110257189444</v>
      </c>
      <c r="G35">
        <v>3.5179537997323602E-2</v>
      </c>
      <c r="H35">
        <v>4.9977502076433603E-2</v>
      </c>
      <c r="I35">
        <v>3.2176864117000097E-2</v>
      </c>
      <c r="J35">
        <v>4.7809330911330099E-2</v>
      </c>
      <c r="K35">
        <v>7.66458769702167E-2</v>
      </c>
      <c r="L35">
        <v>6.8282777023434396E-2</v>
      </c>
      <c r="M35">
        <v>7.3531410682849505E-2</v>
      </c>
      <c r="N35">
        <v>5.0858688037579002E-2</v>
      </c>
      <c r="O35">
        <v>5.3340747970030897E-2</v>
      </c>
      <c r="P35">
        <v>5.8063754045714698E-2</v>
      </c>
      <c r="Q35">
        <v>3000</v>
      </c>
      <c r="R35" t="s">
        <v>14</v>
      </c>
      <c r="S35">
        <v>14.27</v>
      </c>
    </row>
    <row r="36" spans="1:19" x14ac:dyDescent="0.2">
      <c r="A36">
        <v>36660</v>
      </c>
      <c r="B36">
        <v>4.2568619047619001E-2</v>
      </c>
      <c r="C36">
        <v>6.8720640614990405E-2</v>
      </c>
      <c r="D36">
        <v>3.6713185329740897E-2</v>
      </c>
      <c r="E36">
        <v>5.4513987391111698E-2</v>
      </c>
      <c r="F36">
        <v>8.7195938485270602E-2</v>
      </c>
      <c r="G36">
        <v>2.24184305175994E-2</v>
      </c>
      <c r="H36">
        <v>3.9190055180393001E-2</v>
      </c>
      <c r="I36">
        <v>2.26461678436682E-2</v>
      </c>
      <c r="J36">
        <v>3.8427711040746701E-2</v>
      </c>
      <c r="K36">
        <v>6.7340075649028899E-2</v>
      </c>
      <c r="L36">
        <v>7.1970165447387602E-2</v>
      </c>
      <c r="M36">
        <v>7.9211144477800699E-2</v>
      </c>
      <c r="N36">
        <v>4.9266693121778303E-2</v>
      </c>
      <c r="O36">
        <v>5.19333500737552E-2</v>
      </c>
      <c r="P36">
        <v>5.6999696030110299E-2</v>
      </c>
      <c r="Q36">
        <v>7000</v>
      </c>
      <c r="R36" t="s">
        <v>17</v>
      </c>
      <c r="S36">
        <v>12.21</v>
      </c>
    </row>
    <row r="37" spans="1:19" x14ac:dyDescent="0.2">
      <c r="A37">
        <v>21883</v>
      </c>
      <c r="B37">
        <v>6.4587506849315093E-2</v>
      </c>
      <c r="C37">
        <v>8.4859498050195006E-2</v>
      </c>
      <c r="D37">
        <v>7.4487890288523206E-2</v>
      </c>
      <c r="E37">
        <v>9.01116128160592E-2</v>
      </c>
      <c r="F37">
        <v>0.118368053064377</v>
      </c>
      <c r="G37">
        <v>3.0278305611948299E-2</v>
      </c>
      <c r="H37">
        <v>6.2485319754132802E-2</v>
      </c>
      <c r="I37">
        <v>3.9676599113292001E-2</v>
      </c>
      <c r="J37">
        <v>5.4529831567988497E-2</v>
      </c>
      <c r="K37">
        <v>8.1453491829299798E-2</v>
      </c>
      <c r="L37">
        <v>6.6854775487594997E-2</v>
      </c>
      <c r="M37">
        <v>7.4125405700100497E-2</v>
      </c>
      <c r="N37">
        <v>5.8440342595013302E-2</v>
      </c>
      <c r="O37">
        <v>6.1224104158914099E-2</v>
      </c>
      <c r="P37">
        <v>6.6536267515274194E-2</v>
      </c>
      <c r="Q37">
        <v>18250</v>
      </c>
      <c r="R37" t="s">
        <v>14</v>
      </c>
      <c r="S37">
        <v>12.61</v>
      </c>
    </row>
    <row r="38" spans="1:19" x14ac:dyDescent="0.2">
      <c r="A38">
        <v>13437</v>
      </c>
      <c r="B38">
        <v>7.1062555555555601E-2</v>
      </c>
      <c r="C38">
        <v>7.0025145985401493E-2</v>
      </c>
      <c r="D38">
        <v>5.2860244248214401E-2</v>
      </c>
      <c r="E38">
        <v>6.9042622288264993E-2</v>
      </c>
      <c r="F38">
        <v>9.8450358708876196E-2</v>
      </c>
      <c r="G38">
        <v>3.43899411837515E-2</v>
      </c>
      <c r="H38">
        <v>4.97486454399413E-2</v>
      </c>
      <c r="I38">
        <v>3.1278692667539999E-2</v>
      </c>
      <c r="J38">
        <v>4.73296087755452E-2</v>
      </c>
      <c r="K38">
        <v>7.6629924246560593E-2</v>
      </c>
      <c r="L38">
        <v>7.6954650225748295E-2</v>
      </c>
      <c r="M38">
        <v>8.6455377036940798E-2</v>
      </c>
      <c r="N38">
        <v>5.8350592517779097E-2</v>
      </c>
      <c r="O38">
        <v>6.1337327258602997E-2</v>
      </c>
      <c r="P38">
        <v>6.6974382722862297E-2</v>
      </c>
      <c r="Q38">
        <v>3000</v>
      </c>
      <c r="R38" t="s">
        <v>14</v>
      </c>
      <c r="S38">
        <v>12.87</v>
      </c>
    </row>
    <row r="39" spans="1:19" x14ac:dyDescent="0.2">
      <c r="A39">
        <v>35792</v>
      </c>
      <c r="B39">
        <v>5.1797857142857097E-2</v>
      </c>
      <c r="C39">
        <v>4.96376980605907E-2</v>
      </c>
      <c r="D39">
        <v>4.06908740982284E-2</v>
      </c>
      <c r="E39">
        <v>5.5900668769931799E-2</v>
      </c>
      <c r="F39">
        <v>8.3523708618031198E-2</v>
      </c>
      <c r="G39">
        <v>2.7597443488007901E-2</v>
      </c>
      <c r="H39">
        <v>4.0240685397180599E-2</v>
      </c>
      <c r="I39">
        <v>2.6348507738983701E-2</v>
      </c>
      <c r="J39">
        <v>4.2058005955033E-2</v>
      </c>
      <c r="K39">
        <v>7.0981390768046507E-2</v>
      </c>
      <c r="L39">
        <v>5.9099068198301997E-2</v>
      </c>
      <c r="M39">
        <v>6.2997653719576704E-2</v>
      </c>
      <c r="N39">
        <v>3.9934032307471903E-2</v>
      </c>
      <c r="O39">
        <v>4.2040631270335603E-2</v>
      </c>
      <c r="P39">
        <v>4.6094832138485503E-2</v>
      </c>
      <c r="Q39">
        <v>7000</v>
      </c>
      <c r="R39" t="s">
        <v>13</v>
      </c>
      <c r="S39">
        <v>9.6300000000000008</v>
      </c>
    </row>
    <row r="40" spans="1:19" x14ac:dyDescent="0.2">
      <c r="A40">
        <v>37270</v>
      </c>
      <c r="B40">
        <v>5.0025158730158698E-2</v>
      </c>
      <c r="C40">
        <v>4.9294864442127197E-2</v>
      </c>
      <c r="D40">
        <v>3.9706002462442803E-2</v>
      </c>
      <c r="E40">
        <v>5.50465442777422E-2</v>
      </c>
      <c r="F40">
        <v>8.2924437695950703E-2</v>
      </c>
      <c r="G40">
        <v>3.4893487509029403E-2</v>
      </c>
      <c r="H40">
        <v>5.2941829093835803E-2</v>
      </c>
      <c r="I40">
        <v>3.3535787693508297E-2</v>
      </c>
      <c r="J40">
        <v>5.0662623818545603E-2</v>
      </c>
      <c r="K40">
        <v>8.1706379227103804E-2</v>
      </c>
      <c r="L40">
        <v>5.0790126906842897E-2</v>
      </c>
      <c r="M40">
        <v>5.3463525073994801E-2</v>
      </c>
      <c r="N40">
        <v>3.5387002664734997E-2</v>
      </c>
      <c r="O40">
        <v>3.6934143559599203E-2</v>
      </c>
      <c r="P40">
        <v>4.0073777192133897E-2</v>
      </c>
      <c r="Q40">
        <v>8400</v>
      </c>
      <c r="R40" t="s">
        <v>13</v>
      </c>
      <c r="S40">
        <v>9.32</v>
      </c>
    </row>
    <row r="41" spans="1:19" x14ac:dyDescent="0.2">
      <c r="A41">
        <v>15438</v>
      </c>
      <c r="B41">
        <v>8.95890128755365E-2</v>
      </c>
      <c r="C41">
        <v>8.8265037315799502E-2</v>
      </c>
      <c r="D41">
        <v>9.8166644062057301E-2</v>
      </c>
      <c r="E41">
        <v>0.111674717589968</v>
      </c>
      <c r="F41">
        <v>0.13602680356010199</v>
      </c>
      <c r="G41">
        <v>1.4309615348526299E-2</v>
      </c>
      <c r="H41">
        <v>4.3911530011606602E-2</v>
      </c>
      <c r="I41">
        <v>2.6273088745996698E-2</v>
      </c>
      <c r="J41">
        <v>4.0060432110449302E-2</v>
      </c>
      <c r="K41">
        <v>6.5233528911211994E-2</v>
      </c>
      <c r="L41">
        <v>6.46900758251647E-2</v>
      </c>
      <c r="M41">
        <v>7.3284385911643907E-2</v>
      </c>
      <c r="N41">
        <v>5.2025318668391801E-2</v>
      </c>
      <c r="O41">
        <v>5.4351977364367997E-2</v>
      </c>
      <c r="P41">
        <v>5.8817133426686603E-2</v>
      </c>
      <c r="Q41">
        <v>28000</v>
      </c>
      <c r="R41" t="s">
        <v>15</v>
      </c>
      <c r="S41">
        <v>15.65</v>
      </c>
    </row>
    <row r="42" spans="1:19" x14ac:dyDescent="0.2">
      <c r="A42">
        <v>20637</v>
      </c>
      <c r="B42">
        <v>7.0052142857142896E-2</v>
      </c>
      <c r="C42">
        <v>9.0067040816326605E-2</v>
      </c>
      <c r="D42">
        <v>8.0018105685278604E-2</v>
      </c>
      <c r="E42">
        <v>9.5741063848730296E-2</v>
      </c>
      <c r="F42">
        <v>0.124165110538472</v>
      </c>
      <c r="G42">
        <v>2.69251637123098E-2</v>
      </c>
      <c r="H42">
        <v>5.5029818824812303E-2</v>
      </c>
      <c r="I42">
        <v>3.6490565220080602E-2</v>
      </c>
      <c r="J42">
        <v>5.1026840264943502E-2</v>
      </c>
      <c r="K42">
        <v>7.7552987112141397E-2</v>
      </c>
      <c r="L42">
        <v>6.9692585529162895E-2</v>
      </c>
      <c r="M42">
        <v>7.7752111739802093E-2</v>
      </c>
      <c r="N42">
        <v>5.5929449369016601E-2</v>
      </c>
      <c r="O42">
        <v>5.84594975779862E-2</v>
      </c>
      <c r="P42">
        <v>6.3331955392693595E-2</v>
      </c>
      <c r="Q42">
        <v>16800</v>
      </c>
      <c r="R42" t="s">
        <v>14</v>
      </c>
      <c r="S42">
        <v>13.43</v>
      </c>
    </row>
    <row r="43" spans="1:19" x14ac:dyDescent="0.2">
      <c r="A43">
        <v>11119</v>
      </c>
      <c r="B43">
        <v>2.1199666666666599E-2</v>
      </c>
      <c r="C43">
        <v>2.6809882903981199E-2</v>
      </c>
      <c r="D43">
        <v>2.2572645330488299E-2</v>
      </c>
      <c r="E43">
        <v>3.82240182990723E-2</v>
      </c>
      <c r="F43">
        <v>6.6822574541996096E-2</v>
      </c>
      <c r="G43">
        <v>1.7387098154904999E-2</v>
      </c>
      <c r="H43">
        <v>2.4440128694847602E-2</v>
      </c>
      <c r="I43">
        <v>1.9858759481756E-2</v>
      </c>
      <c r="J43">
        <v>3.5543262106360198E-2</v>
      </c>
      <c r="K43">
        <v>6.4135216407638695E-2</v>
      </c>
      <c r="L43">
        <v>5.00250331168502E-2</v>
      </c>
      <c r="M43">
        <v>5.3184347466233302E-2</v>
      </c>
      <c r="N43">
        <v>3.5310145033110897E-2</v>
      </c>
      <c r="O43">
        <v>3.7278896747382599E-2</v>
      </c>
      <c r="P43">
        <v>4.1142077530835403E-2</v>
      </c>
      <c r="Q43">
        <v>4000</v>
      </c>
      <c r="R43" t="s">
        <v>13</v>
      </c>
      <c r="S43">
        <v>5.99</v>
      </c>
    </row>
    <row r="44" spans="1:19" x14ac:dyDescent="0.2">
      <c r="A44">
        <v>9418</v>
      </c>
      <c r="B44">
        <v>1.9987878787878801E-2</v>
      </c>
      <c r="C44">
        <v>6.4438534599728703E-2</v>
      </c>
      <c r="D44">
        <v>2.3731538407205901E-2</v>
      </c>
      <c r="E44">
        <v>4.2549923108708303E-2</v>
      </c>
      <c r="F44">
        <v>7.7436418840817298E-2</v>
      </c>
      <c r="G44">
        <v>2.8823002317632799E-2</v>
      </c>
      <c r="H44">
        <v>4.4571473035559701E-2</v>
      </c>
      <c r="I44">
        <v>2.78561219817423E-2</v>
      </c>
      <c r="J44">
        <v>4.3979947545704397E-2</v>
      </c>
      <c r="K44">
        <v>7.3674050807871205E-2</v>
      </c>
      <c r="L44">
        <v>5.7452521933517103E-2</v>
      </c>
      <c r="M44">
        <v>6.2985719776780205E-2</v>
      </c>
      <c r="N44">
        <v>4.3204069075408601E-2</v>
      </c>
      <c r="O44">
        <v>4.5336956815184397E-2</v>
      </c>
      <c r="P44">
        <v>4.9476123092540299E-2</v>
      </c>
      <c r="Q44">
        <v>11000</v>
      </c>
      <c r="R44" t="s">
        <v>13</v>
      </c>
      <c r="S44">
        <v>7.49</v>
      </c>
    </row>
    <row r="45" spans="1:19" x14ac:dyDescent="0.2">
      <c r="A45">
        <v>3839</v>
      </c>
      <c r="B45">
        <v>6.1089999999999998E-2</v>
      </c>
      <c r="C45">
        <v>0.10952390438247001</v>
      </c>
      <c r="D45">
        <v>7.25050243106964E-2</v>
      </c>
      <c r="E45">
        <v>9.0597481840830399E-2</v>
      </c>
      <c r="F45">
        <v>0.12354081510864599</v>
      </c>
      <c r="G45">
        <v>3.4638128753608999E-2</v>
      </c>
      <c r="H45">
        <v>7.0141455378946699E-2</v>
      </c>
      <c r="I45">
        <v>4.2496706997311701E-2</v>
      </c>
      <c r="J45">
        <v>5.7728525824539002E-2</v>
      </c>
      <c r="K45">
        <v>8.5354270200091897E-2</v>
      </c>
      <c r="L45">
        <v>8.8427945542561601E-2</v>
      </c>
      <c r="M45">
        <v>0.105928644948189</v>
      </c>
      <c r="N45">
        <v>7.1731244124123794E-2</v>
      </c>
      <c r="O45">
        <v>7.5285868197757497E-2</v>
      </c>
      <c r="P45">
        <v>8.1919840017427498E-2</v>
      </c>
      <c r="Q45">
        <v>14000</v>
      </c>
      <c r="R45" t="s">
        <v>14</v>
      </c>
      <c r="S45">
        <v>14.27</v>
      </c>
    </row>
    <row r="46" spans="1:19" x14ac:dyDescent="0.2">
      <c r="A46">
        <v>34497</v>
      </c>
      <c r="B46">
        <v>7.3617555555555603E-2</v>
      </c>
      <c r="C46">
        <v>7.9190199203187303E-2</v>
      </c>
      <c r="D46">
        <v>5.4845827576528103E-2</v>
      </c>
      <c r="E46">
        <v>7.1765836019760304E-2</v>
      </c>
      <c r="F46">
        <v>0.102574335976788</v>
      </c>
      <c r="G46">
        <v>3.4934596149379597E-2</v>
      </c>
      <c r="H46">
        <v>5.5325728865929E-2</v>
      </c>
      <c r="I46">
        <v>3.2533705337008799E-2</v>
      </c>
      <c r="J46">
        <v>4.8985621775372502E-2</v>
      </c>
      <c r="K46">
        <v>7.9129357401210798E-2</v>
      </c>
      <c r="L46">
        <v>6.46900758251647E-2</v>
      </c>
      <c r="M46">
        <v>7.3284385911643907E-2</v>
      </c>
      <c r="N46">
        <v>5.2025318668391801E-2</v>
      </c>
      <c r="O46">
        <v>5.4351977364367997E-2</v>
      </c>
      <c r="P46">
        <v>5.8817133426686603E-2</v>
      </c>
      <c r="Q46">
        <v>15000</v>
      </c>
      <c r="R46" t="s">
        <v>14</v>
      </c>
      <c r="S46">
        <v>13.57</v>
      </c>
    </row>
    <row r="47" spans="1:19" x14ac:dyDescent="0.2">
      <c r="A47">
        <v>29958</v>
      </c>
      <c r="B47">
        <v>3.7982608695652197E-2</v>
      </c>
      <c r="C47">
        <v>3.63985957331893E-2</v>
      </c>
      <c r="D47">
        <v>3.2056922066115497E-2</v>
      </c>
      <c r="E47">
        <v>4.6721117997917401E-2</v>
      </c>
      <c r="F47">
        <v>7.3353276899976796E-2</v>
      </c>
      <c r="G47">
        <v>2.2382242401016501E-2</v>
      </c>
      <c r="H47">
        <v>3.5740199002899403E-2</v>
      </c>
      <c r="I47">
        <v>2.2762264007654701E-2</v>
      </c>
      <c r="J47">
        <v>3.8687666283408702E-2</v>
      </c>
      <c r="K47">
        <v>6.7963128343349805E-2</v>
      </c>
      <c r="L47">
        <v>5.00250331168502E-2</v>
      </c>
      <c r="M47">
        <v>5.3184347466233302E-2</v>
      </c>
      <c r="N47">
        <v>3.5310145033110897E-2</v>
      </c>
      <c r="O47">
        <v>3.7278896747382599E-2</v>
      </c>
      <c r="P47">
        <v>4.1142077530835403E-2</v>
      </c>
      <c r="Q47">
        <v>11500</v>
      </c>
      <c r="R47" t="s">
        <v>13</v>
      </c>
      <c r="S47">
        <v>7.14</v>
      </c>
    </row>
    <row r="48" spans="1:19" x14ac:dyDescent="0.2">
      <c r="A48">
        <v>30151</v>
      </c>
      <c r="B48">
        <v>5.9504250000000002E-2</v>
      </c>
      <c r="C48">
        <v>5.8635574817518299E-2</v>
      </c>
      <c r="D48">
        <v>4.56330788734539E-2</v>
      </c>
      <c r="E48">
        <v>6.1352937696218898E-2</v>
      </c>
      <c r="F48">
        <v>8.9920152210980306E-2</v>
      </c>
      <c r="G48">
        <v>3.6229117978172701E-2</v>
      </c>
      <c r="H48">
        <v>5.2692660779718799E-2</v>
      </c>
      <c r="I48">
        <v>3.3243997318079498E-2</v>
      </c>
      <c r="J48">
        <v>4.9487544553611498E-2</v>
      </c>
      <c r="K48">
        <v>7.9219373077640598E-2</v>
      </c>
      <c r="L48">
        <v>6.8282777023434396E-2</v>
      </c>
      <c r="M48">
        <v>7.3531410682849505E-2</v>
      </c>
      <c r="N48">
        <v>5.0858688037579002E-2</v>
      </c>
      <c r="O48">
        <v>5.3340747970030897E-2</v>
      </c>
      <c r="P48">
        <v>5.8063754045714698E-2</v>
      </c>
      <c r="Q48">
        <v>4000</v>
      </c>
      <c r="R48" t="s">
        <v>17</v>
      </c>
      <c r="S48">
        <v>10.99</v>
      </c>
    </row>
    <row r="49" spans="1:19" x14ac:dyDescent="0.2">
      <c r="A49">
        <v>35313</v>
      </c>
      <c r="B49">
        <v>5.9724666666666697E-2</v>
      </c>
      <c r="C49">
        <v>6.2321391304347801E-2</v>
      </c>
      <c r="D49">
        <v>4.6019290880125699E-2</v>
      </c>
      <c r="E49">
        <v>6.21544036866006E-2</v>
      </c>
      <c r="F49">
        <v>9.1513850965906293E-2</v>
      </c>
      <c r="G49">
        <v>2.9202617842132701E-2</v>
      </c>
      <c r="H49">
        <v>4.6179521591779502E-2</v>
      </c>
      <c r="I49">
        <v>2.7398332383881199E-2</v>
      </c>
      <c r="J49">
        <v>4.3829418189814097E-2</v>
      </c>
      <c r="K49">
        <v>7.3637854145277001E-2</v>
      </c>
      <c r="L49">
        <v>6.7980885211099504E-2</v>
      </c>
      <c r="M49">
        <v>7.3405394305909005E-2</v>
      </c>
      <c r="N49">
        <v>4.6706586017125899E-2</v>
      </c>
      <c r="O49">
        <v>4.9193115352104397E-2</v>
      </c>
      <c r="P49">
        <v>5.3945270360503401E-2</v>
      </c>
      <c r="Q49">
        <v>2500</v>
      </c>
      <c r="R49" t="s">
        <v>17</v>
      </c>
      <c r="S49">
        <v>11.14</v>
      </c>
    </row>
    <row r="50" spans="1:19" x14ac:dyDescent="0.2">
      <c r="A50">
        <v>37663</v>
      </c>
      <c r="B50">
        <v>7.5571388888888896E-2</v>
      </c>
      <c r="C50">
        <v>7.2484103019538199E-2</v>
      </c>
      <c r="D50">
        <v>5.5552566798781997E-2</v>
      </c>
      <c r="E50">
        <v>7.1708137479895198E-2</v>
      </c>
      <c r="F50">
        <v>0.10104941649508201</v>
      </c>
      <c r="G50">
        <v>3.9583620787580799E-2</v>
      </c>
      <c r="H50">
        <v>6.6299201610195493E-2</v>
      </c>
      <c r="I50">
        <v>3.5728564182082097E-2</v>
      </c>
      <c r="J50">
        <v>5.2990144888110401E-2</v>
      </c>
      <c r="K50">
        <v>8.4354012537097303E-2</v>
      </c>
      <c r="L50">
        <v>5.76046212900738E-2</v>
      </c>
      <c r="M50">
        <v>6.3620047119149203E-2</v>
      </c>
      <c r="N50">
        <v>4.1094141140959398E-2</v>
      </c>
      <c r="O50">
        <v>4.2822226464839401E-2</v>
      </c>
      <c r="P50">
        <v>4.62352170368436E-2</v>
      </c>
      <c r="Q50">
        <v>12000</v>
      </c>
      <c r="R50" t="s">
        <v>14</v>
      </c>
      <c r="S50">
        <v>13.79</v>
      </c>
    </row>
    <row r="51" spans="1:19" x14ac:dyDescent="0.2">
      <c r="A51">
        <v>29444</v>
      </c>
      <c r="B51">
        <v>4.1975350140056003E-2</v>
      </c>
      <c r="C51">
        <v>4.2566552254704702E-2</v>
      </c>
      <c r="D51">
        <v>3.47931172341788E-2</v>
      </c>
      <c r="E51">
        <v>5.0008535211006303E-2</v>
      </c>
      <c r="F51">
        <v>7.7676821988240496E-2</v>
      </c>
      <c r="G51">
        <v>2.6666700023167199E-2</v>
      </c>
      <c r="H51">
        <v>4.1423873881341403E-2</v>
      </c>
      <c r="I51">
        <v>2.68317175720869E-2</v>
      </c>
      <c r="J51">
        <v>4.2958079065278501E-2</v>
      </c>
      <c r="K51">
        <v>7.2288546148610494E-2</v>
      </c>
      <c r="L51">
        <v>5.3626368124818198E-2</v>
      </c>
      <c r="M51">
        <v>5.7089763557897799E-2</v>
      </c>
      <c r="N51">
        <v>3.67582619677254E-2</v>
      </c>
      <c r="O51">
        <v>3.8704361421489697E-2</v>
      </c>
      <c r="P51">
        <v>4.2490715703142799E-2</v>
      </c>
      <c r="Q51">
        <v>9600</v>
      </c>
      <c r="R51" t="s">
        <v>13</v>
      </c>
      <c r="S51">
        <v>7.88</v>
      </c>
    </row>
    <row r="52" spans="1:19" x14ac:dyDescent="0.2">
      <c r="A52">
        <v>1236</v>
      </c>
      <c r="B52">
        <v>2.6491666666666702E-2</v>
      </c>
      <c r="C52">
        <v>3.0340402969247102E-2</v>
      </c>
      <c r="D52">
        <v>2.5561922125522801E-2</v>
      </c>
      <c r="E52">
        <v>4.0897205070338102E-2</v>
      </c>
      <c r="F52">
        <v>6.88587706227477E-2</v>
      </c>
      <c r="G52">
        <v>2.6249777150434798E-2</v>
      </c>
      <c r="H52">
        <v>3.6939836060848899E-2</v>
      </c>
      <c r="I52">
        <v>2.52808801088578E-2</v>
      </c>
      <c r="J52">
        <v>4.1035159595963398E-2</v>
      </c>
      <c r="K52">
        <v>6.9996554039881406E-2</v>
      </c>
      <c r="L52">
        <v>4.7190268307299298E-2</v>
      </c>
      <c r="M52">
        <v>5.1182541928355897E-2</v>
      </c>
      <c r="N52">
        <v>3.76516243789028E-2</v>
      </c>
      <c r="O52">
        <v>3.9875010460537E-2</v>
      </c>
      <c r="P52">
        <v>4.41834431651668E-2</v>
      </c>
      <c r="Q52">
        <v>10000</v>
      </c>
      <c r="R52" t="s">
        <v>13</v>
      </c>
      <c r="S52">
        <v>6.03</v>
      </c>
    </row>
    <row r="53" spans="1:19" x14ac:dyDescent="0.2">
      <c r="A53">
        <v>22463</v>
      </c>
      <c r="B53">
        <v>1.3131555555555599E-2</v>
      </c>
      <c r="C53">
        <v>8.6265693430656903E-2</v>
      </c>
      <c r="D53">
        <v>2.5161725132686399E-2</v>
      </c>
      <c r="E53">
        <v>4.44700895606659E-2</v>
      </c>
      <c r="F53">
        <v>8.0332755527926999E-2</v>
      </c>
      <c r="G53">
        <v>1.9103531957169701E-2</v>
      </c>
      <c r="H53">
        <v>3.7120571694056803E-2</v>
      </c>
      <c r="I53">
        <v>3.1023415709922501E-2</v>
      </c>
      <c r="J53">
        <v>4.4256311013369597E-2</v>
      </c>
      <c r="K53">
        <v>6.8667652115380604E-2</v>
      </c>
      <c r="L53">
        <v>5.97290218960011E-2</v>
      </c>
      <c r="M53">
        <v>6.3287828848863997E-2</v>
      </c>
      <c r="N53">
        <v>4.1458057959018399E-2</v>
      </c>
      <c r="O53">
        <v>4.3666512017798302E-2</v>
      </c>
      <c r="P53">
        <v>4.7901851415289701E-2</v>
      </c>
      <c r="Q53">
        <v>3600</v>
      </c>
      <c r="R53" t="s">
        <v>17</v>
      </c>
      <c r="S53">
        <v>9.25</v>
      </c>
    </row>
    <row r="54" spans="1:19" x14ac:dyDescent="0.2">
      <c r="A54">
        <v>1642</v>
      </c>
      <c r="B54">
        <v>6.3576666666666698E-2</v>
      </c>
      <c r="C54">
        <v>6.2648540145985407E-2</v>
      </c>
      <c r="D54">
        <v>4.8179475365869202E-2</v>
      </c>
      <c r="E54">
        <v>6.4062296740547503E-2</v>
      </c>
      <c r="F54">
        <v>9.2925658073856707E-2</v>
      </c>
      <c r="G54">
        <v>3.0852956553287101E-2</v>
      </c>
      <c r="H54">
        <v>4.7726772276087598E-2</v>
      </c>
      <c r="I54">
        <v>2.87941620446278E-2</v>
      </c>
      <c r="J54">
        <v>4.4859623756442299E-2</v>
      </c>
      <c r="K54">
        <v>7.42858406551581E-2</v>
      </c>
      <c r="L54">
        <v>5.7452521933517103E-2</v>
      </c>
      <c r="M54">
        <v>6.2985719776780205E-2</v>
      </c>
      <c r="N54">
        <v>4.3204069075408601E-2</v>
      </c>
      <c r="O54">
        <v>4.5336956815184397E-2</v>
      </c>
      <c r="P54">
        <v>4.9476123092540299E-2</v>
      </c>
      <c r="Q54">
        <v>12000</v>
      </c>
      <c r="R54" t="s">
        <v>17</v>
      </c>
      <c r="S54">
        <v>11.71</v>
      </c>
    </row>
    <row r="55" spans="1:19" x14ac:dyDescent="0.2">
      <c r="A55">
        <v>35239</v>
      </c>
      <c r="B55">
        <v>1.8359555555555501E-2</v>
      </c>
      <c r="C55">
        <v>5.43241643835616E-2</v>
      </c>
      <c r="D55">
        <v>2.2589394157433398E-2</v>
      </c>
      <c r="E55">
        <v>4.1132338748977197E-2</v>
      </c>
      <c r="F55">
        <v>7.5476665311010702E-2</v>
      </c>
      <c r="G55">
        <v>2.3543503455587599E-2</v>
      </c>
      <c r="H55">
        <v>2.86445307758403E-2</v>
      </c>
      <c r="I55">
        <v>2.3667744812516999E-2</v>
      </c>
      <c r="J55">
        <v>3.9213708950871201E-2</v>
      </c>
      <c r="K55">
        <v>6.7695385108151304E-2</v>
      </c>
      <c r="L55">
        <v>5.00250331168502E-2</v>
      </c>
      <c r="M55">
        <v>5.3184347466233302E-2</v>
      </c>
      <c r="N55">
        <v>3.5310145033110897E-2</v>
      </c>
      <c r="O55">
        <v>3.7278896747382599E-2</v>
      </c>
      <c r="P55">
        <v>4.1142077530835403E-2</v>
      </c>
      <c r="Q55">
        <v>1500</v>
      </c>
      <c r="R55" t="s">
        <v>13</v>
      </c>
      <c r="S55">
        <v>7.05</v>
      </c>
    </row>
    <row r="56" spans="1:19" x14ac:dyDescent="0.2">
      <c r="A56">
        <v>27594</v>
      </c>
      <c r="B56">
        <v>6.12611111111111E-2</v>
      </c>
      <c r="C56">
        <v>6.3556195965417894E-2</v>
      </c>
      <c r="D56">
        <v>6.9408162499983397E-2</v>
      </c>
      <c r="E56">
        <v>8.2238281293236404E-2</v>
      </c>
      <c r="F56">
        <v>0.105368503791997</v>
      </c>
      <c r="G56">
        <v>2.37634763303015E-2</v>
      </c>
      <c r="H56">
        <v>4.9981632877228302E-2</v>
      </c>
      <c r="I56">
        <v>3.4135277039515702E-2</v>
      </c>
      <c r="J56">
        <v>4.8401219926106097E-2</v>
      </c>
      <c r="K56">
        <v>7.4453799106860993E-2</v>
      </c>
      <c r="L56">
        <v>5.6094796322486901E-2</v>
      </c>
      <c r="M56">
        <v>6.0045972903917097E-2</v>
      </c>
      <c r="N56">
        <v>3.7656129384932902E-2</v>
      </c>
      <c r="O56">
        <v>3.9716495508065497E-2</v>
      </c>
      <c r="P56">
        <v>4.3702866319688997E-2</v>
      </c>
      <c r="Q56">
        <v>7200</v>
      </c>
      <c r="R56" t="s">
        <v>17</v>
      </c>
      <c r="S56">
        <v>11.12</v>
      </c>
    </row>
    <row r="57" spans="1:19" x14ac:dyDescent="0.2">
      <c r="A57">
        <v>10239</v>
      </c>
      <c r="B57">
        <v>6.5095643564356404E-2</v>
      </c>
      <c r="C57">
        <v>7.5448910763581206E-2</v>
      </c>
      <c r="D57">
        <v>7.4184723246092502E-2</v>
      </c>
      <c r="E57">
        <v>8.8508120654637396E-2</v>
      </c>
      <c r="F57">
        <v>0.11435728038620201</v>
      </c>
      <c r="G57">
        <v>5.6325263414061296E-3</v>
      </c>
      <c r="H57">
        <v>2.9099261772474998E-2</v>
      </c>
      <c r="I57">
        <v>1.9764333267176502E-2</v>
      </c>
      <c r="J57">
        <v>3.3073004782740799E-2</v>
      </c>
      <c r="K57">
        <v>5.7518243458594E-2</v>
      </c>
      <c r="L57">
        <v>5.76171778123113E-2</v>
      </c>
      <c r="M57">
        <v>6.5400570887374193E-2</v>
      </c>
      <c r="N57">
        <v>4.7238513898526999E-2</v>
      </c>
      <c r="O57">
        <v>4.94749668361084E-2</v>
      </c>
      <c r="P57">
        <v>5.38659546102414E-2</v>
      </c>
      <c r="Q57">
        <v>20200</v>
      </c>
      <c r="R57" t="s">
        <v>17</v>
      </c>
      <c r="S57">
        <v>11.99</v>
      </c>
    </row>
    <row r="58" spans="1:19" x14ac:dyDescent="0.2">
      <c r="A58">
        <v>28905</v>
      </c>
      <c r="B58">
        <v>5.4675500000000002E-2</v>
      </c>
      <c r="C58">
        <v>6.2486285714285703E-2</v>
      </c>
      <c r="D58">
        <v>4.3221337329049501E-2</v>
      </c>
      <c r="E58">
        <v>5.97445041365346E-2</v>
      </c>
      <c r="F58">
        <v>8.9870602303023295E-2</v>
      </c>
      <c r="G58">
        <v>3.31029106534345E-2</v>
      </c>
      <c r="H58">
        <v>4.8488698490319303E-2</v>
      </c>
      <c r="I58">
        <v>3.0663277068716799E-2</v>
      </c>
      <c r="J58">
        <v>4.6950612088933003E-2</v>
      </c>
      <c r="K58">
        <v>7.6609853752850704E-2</v>
      </c>
      <c r="L58">
        <v>6.7980885211099504E-2</v>
      </c>
      <c r="M58">
        <v>7.3405394305909005E-2</v>
      </c>
      <c r="N58">
        <v>4.6706586017125899E-2</v>
      </c>
      <c r="O58">
        <v>4.9193115352104397E-2</v>
      </c>
      <c r="P58">
        <v>5.3945270360503401E-2</v>
      </c>
      <c r="Q58">
        <v>2000</v>
      </c>
      <c r="R58" t="s">
        <v>17</v>
      </c>
      <c r="S58">
        <v>10.38</v>
      </c>
    </row>
    <row r="59" spans="1:19" x14ac:dyDescent="0.2">
      <c r="A59">
        <v>34896</v>
      </c>
      <c r="B59">
        <v>3.7408533333333299E-2</v>
      </c>
      <c r="C59">
        <v>4.0240254980079701E-2</v>
      </c>
      <c r="D59">
        <v>3.2170565067201999E-2</v>
      </c>
      <c r="E59">
        <v>4.7585092189594898E-2</v>
      </c>
      <c r="F59">
        <v>7.5652362946649093E-2</v>
      </c>
      <c r="G59">
        <v>2.7275183333484401E-2</v>
      </c>
      <c r="H59">
        <v>4.1509942977254501E-2</v>
      </c>
      <c r="I59">
        <v>2.6317410610951601E-2</v>
      </c>
      <c r="J59">
        <v>4.2420215737963597E-2</v>
      </c>
      <c r="K59">
        <v>7.1911055715878899E-2</v>
      </c>
      <c r="L59">
        <v>4.0894765616932602E-2</v>
      </c>
      <c r="M59">
        <v>4.4736996353520499E-2</v>
      </c>
      <c r="N59">
        <v>2.9680334984164499E-2</v>
      </c>
      <c r="O59">
        <v>3.11688553433489E-2</v>
      </c>
      <c r="P59">
        <v>3.4231990727977002E-2</v>
      </c>
      <c r="Q59">
        <v>5000</v>
      </c>
      <c r="R59" t="s">
        <v>13</v>
      </c>
      <c r="S59">
        <v>7.74</v>
      </c>
    </row>
    <row r="60" spans="1:19" x14ac:dyDescent="0.2">
      <c r="A60">
        <v>12471</v>
      </c>
      <c r="B60">
        <v>5.62595061728395E-2</v>
      </c>
      <c r="C60">
        <v>6.0518193891102301E-2</v>
      </c>
      <c r="D60">
        <v>4.3975654833742203E-2</v>
      </c>
      <c r="E60">
        <v>6.0173958643485299E-2</v>
      </c>
      <c r="F60">
        <v>8.9668355404617095E-2</v>
      </c>
      <c r="G60">
        <v>3.2431607111356502E-2</v>
      </c>
      <c r="H60">
        <v>4.7217453148406599E-2</v>
      </c>
      <c r="I60">
        <v>3.0331193731648599E-2</v>
      </c>
      <c r="J60">
        <v>4.6421797437224598E-2</v>
      </c>
      <c r="K60">
        <v>7.5861173819726901E-2</v>
      </c>
      <c r="L60">
        <v>8.3361423285007202E-2</v>
      </c>
      <c r="M60">
        <v>9.1577725065790205E-2</v>
      </c>
      <c r="N60">
        <v>5.7211985488913701E-2</v>
      </c>
      <c r="O60">
        <v>6.0210778021768101E-2</v>
      </c>
      <c r="P60">
        <v>6.5799927752360904E-2</v>
      </c>
      <c r="Q60">
        <v>2700</v>
      </c>
      <c r="R60" t="s">
        <v>17</v>
      </c>
      <c r="S60">
        <v>10.59</v>
      </c>
    </row>
    <row r="61" spans="1:19" x14ac:dyDescent="0.2">
      <c r="A61">
        <v>21894</v>
      </c>
      <c r="B61">
        <v>4.8124800000000002E-2</v>
      </c>
      <c r="C61">
        <v>6.8208377952755903E-2</v>
      </c>
      <c r="D61">
        <v>3.9841648417648999E-2</v>
      </c>
      <c r="E61">
        <v>5.7288184711522701E-2</v>
      </c>
      <c r="F61">
        <v>8.9240925280288E-2</v>
      </c>
      <c r="G61">
        <v>2.4545319833970999E-2</v>
      </c>
      <c r="H61">
        <v>4.2500114644298301E-2</v>
      </c>
      <c r="I61">
        <v>2.4899686069706401E-2</v>
      </c>
      <c r="J61">
        <v>4.10884018990193E-2</v>
      </c>
      <c r="K61">
        <v>7.09053838797363E-2</v>
      </c>
      <c r="L61">
        <v>6.3677426210747901E-2</v>
      </c>
      <c r="M61">
        <v>7.0598095415145196E-2</v>
      </c>
      <c r="N61">
        <v>5.0224216203666003E-2</v>
      </c>
      <c r="O61">
        <v>5.2432475095283503E-2</v>
      </c>
      <c r="P61">
        <v>5.6820145159293102E-2</v>
      </c>
      <c r="Q61">
        <v>25000</v>
      </c>
      <c r="R61" t="s">
        <v>17</v>
      </c>
      <c r="S61">
        <v>9.99</v>
      </c>
    </row>
    <row r="62" spans="1:19" x14ac:dyDescent="0.2">
      <c r="A62">
        <v>32503</v>
      </c>
      <c r="B62">
        <v>8.1108266666666706E-2</v>
      </c>
      <c r="C62">
        <v>7.7933209964412803E-2</v>
      </c>
      <c r="D62">
        <v>5.9021516629642702E-2</v>
      </c>
      <c r="E62">
        <v>7.5409833808016899E-2</v>
      </c>
      <c r="F62">
        <v>0.105175003422987</v>
      </c>
      <c r="G62">
        <v>3.5458889745107101E-2</v>
      </c>
      <c r="H62">
        <v>5.6991608860361899E-2</v>
      </c>
      <c r="I62">
        <v>3.2621691864809101E-2</v>
      </c>
      <c r="J62">
        <v>4.91486368486415E-2</v>
      </c>
      <c r="K62">
        <v>7.93854385016418E-2</v>
      </c>
      <c r="L62">
        <v>6.46900758251647E-2</v>
      </c>
      <c r="M62">
        <v>7.3284385911643907E-2</v>
      </c>
      <c r="N62">
        <v>5.2025318668391801E-2</v>
      </c>
      <c r="O62">
        <v>5.4351977364367997E-2</v>
      </c>
      <c r="P62">
        <v>5.8817133426686603E-2</v>
      </c>
      <c r="Q62">
        <v>25000</v>
      </c>
      <c r="R62" t="s">
        <v>15</v>
      </c>
      <c r="S62">
        <v>14.59</v>
      </c>
    </row>
    <row r="63" spans="1:19" x14ac:dyDescent="0.2">
      <c r="A63">
        <v>22748</v>
      </c>
      <c r="B63">
        <v>7.9907733333333397E-2</v>
      </c>
      <c r="C63">
        <v>0.109964770642202</v>
      </c>
      <c r="D63">
        <v>9.0679205432811702E-2</v>
      </c>
      <c r="E63">
        <v>0.10768788442143599</v>
      </c>
      <c r="F63">
        <v>0.138477912360395</v>
      </c>
      <c r="G63">
        <v>3.7658115605324602E-2</v>
      </c>
      <c r="H63">
        <v>7.0094015870770701E-2</v>
      </c>
      <c r="I63">
        <v>4.4383902512399202E-2</v>
      </c>
      <c r="J63">
        <v>5.9388107740254902E-2</v>
      </c>
      <c r="K63">
        <v>8.6609943952400598E-2</v>
      </c>
      <c r="L63">
        <v>5.76046212900738E-2</v>
      </c>
      <c r="M63">
        <v>6.3620047119149203E-2</v>
      </c>
      <c r="N63">
        <v>4.1094141140959398E-2</v>
      </c>
      <c r="O63">
        <v>4.2822226464839401E-2</v>
      </c>
      <c r="P63">
        <v>4.62352170368436E-2</v>
      </c>
      <c r="Q63">
        <v>15000</v>
      </c>
      <c r="R63" t="s">
        <v>15</v>
      </c>
      <c r="S63">
        <v>15.57</v>
      </c>
    </row>
    <row r="64" spans="1:19" x14ac:dyDescent="0.2">
      <c r="A64">
        <v>12052</v>
      </c>
      <c r="B64">
        <v>4.3354133333333399E-2</v>
      </c>
      <c r="C64">
        <v>8.0589438898450994E-2</v>
      </c>
      <c r="D64">
        <v>3.7554617260719403E-2</v>
      </c>
      <c r="E64">
        <v>5.59734264481309E-2</v>
      </c>
      <c r="F64">
        <v>8.9872333361228393E-2</v>
      </c>
      <c r="G64">
        <v>3.1695984050044E-2</v>
      </c>
      <c r="H64">
        <v>5.3179070167401803E-2</v>
      </c>
      <c r="I64">
        <v>3.00961656238579E-2</v>
      </c>
      <c r="J64">
        <v>4.6696851073557699E-2</v>
      </c>
      <c r="K64">
        <v>7.7076669844311094E-2</v>
      </c>
      <c r="L64">
        <v>6.6854775487594997E-2</v>
      </c>
      <c r="M64">
        <v>7.4125405700100497E-2</v>
      </c>
      <c r="N64">
        <v>5.8440342595013302E-2</v>
      </c>
      <c r="O64">
        <v>6.1224104158914099E-2</v>
      </c>
      <c r="P64">
        <v>6.6536267515274194E-2</v>
      </c>
      <c r="Q64">
        <v>25000</v>
      </c>
      <c r="R64" t="s">
        <v>17</v>
      </c>
      <c r="S64">
        <v>10.59</v>
      </c>
    </row>
    <row r="65" spans="1:19" x14ac:dyDescent="0.2">
      <c r="A65">
        <v>3825</v>
      </c>
      <c r="B65">
        <v>5.7680000000000002E-2</v>
      </c>
      <c r="C65">
        <v>0.102457894736842</v>
      </c>
      <c r="D65">
        <v>4.6478579543558697E-2</v>
      </c>
      <c r="E65">
        <v>6.5412474339977697E-2</v>
      </c>
      <c r="F65">
        <v>0.100233043609512</v>
      </c>
      <c r="G65">
        <v>3.4177770326967102E-2</v>
      </c>
      <c r="H65">
        <v>5.4528102839995499E-2</v>
      </c>
      <c r="I65">
        <v>3.1639854978563697E-2</v>
      </c>
      <c r="J65">
        <v>4.8124775455790497E-2</v>
      </c>
      <c r="K65">
        <v>7.8157265171100901E-2</v>
      </c>
      <c r="L65">
        <v>8.0154033575993794E-2</v>
      </c>
      <c r="M65">
        <v>8.6379741956830305E-2</v>
      </c>
      <c r="N65">
        <v>5.4876575135894501E-2</v>
      </c>
      <c r="O65">
        <v>5.7942305315565698E-2</v>
      </c>
      <c r="P65">
        <v>6.3681273063214403E-2</v>
      </c>
      <c r="Q65">
        <v>6000</v>
      </c>
      <c r="R65" t="s">
        <v>14</v>
      </c>
      <c r="S65">
        <v>13.49</v>
      </c>
    </row>
    <row r="66" spans="1:19" x14ac:dyDescent="0.2">
      <c r="A66">
        <v>5519</v>
      </c>
      <c r="B66">
        <v>3.5110333333333299E-2</v>
      </c>
      <c r="C66">
        <v>3.4597773722627699E-2</v>
      </c>
      <c r="D66">
        <v>3.0380075823764899E-2</v>
      </c>
      <c r="E66">
        <v>4.5123783324957097E-2</v>
      </c>
      <c r="F66">
        <v>7.1917068155193997E-2</v>
      </c>
      <c r="G66">
        <v>3.2493375723660997E-2</v>
      </c>
      <c r="H66">
        <v>5.00144572655494E-2</v>
      </c>
      <c r="I66">
        <v>3.0332581070482801E-2</v>
      </c>
      <c r="J66">
        <v>4.6840799343705997E-2</v>
      </c>
      <c r="K66">
        <v>7.7019166134406E-2</v>
      </c>
      <c r="L66">
        <v>5.93391829927623E-2</v>
      </c>
      <c r="M66">
        <v>6.3601079070871397E-2</v>
      </c>
      <c r="N66">
        <v>4.3832647120239099E-2</v>
      </c>
      <c r="O66">
        <v>4.5806717522671202E-2</v>
      </c>
      <c r="P66">
        <v>4.9655772282603497E-2</v>
      </c>
      <c r="Q66">
        <v>10000</v>
      </c>
      <c r="R66" t="s">
        <v>13</v>
      </c>
      <c r="S66">
        <v>6.62</v>
      </c>
    </row>
    <row r="67" spans="1:19" x14ac:dyDescent="0.2">
      <c r="A67">
        <v>35842</v>
      </c>
      <c r="B67">
        <v>6.2830166666666701E-2</v>
      </c>
      <c r="C67">
        <v>6.0209920141969797E-2</v>
      </c>
      <c r="D67">
        <v>4.7585605785175698E-2</v>
      </c>
      <c r="E67">
        <v>6.3231093973169894E-2</v>
      </c>
      <c r="F67">
        <v>9.1645412048348099E-2</v>
      </c>
      <c r="G67">
        <v>2.5055748396522699E-2</v>
      </c>
      <c r="H67">
        <v>4.4999839202301203E-2</v>
      </c>
      <c r="I67">
        <v>2.5116309881486099E-2</v>
      </c>
      <c r="J67">
        <v>4.1728468143596098E-2</v>
      </c>
      <c r="K67">
        <v>7.20645291138476E-2</v>
      </c>
      <c r="L67">
        <v>5.76171778123113E-2</v>
      </c>
      <c r="M67">
        <v>6.5400570887374193E-2</v>
      </c>
      <c r="N67">
        <v>4.7238513898526999E-2</v>
      </c>
      <c r="O67">
        <v>4.94749668361084E-2</v>
      </c>
      <c r="P67">
        <v>5.38659546102414E-2</v>
      </c>
      <c r="Q67">
        <v>20000</v>
      </c>
      <c r="R67" t="s">
        <v>17</v>
      </c>
      <c r="S67">
        <v>11.58</v>
      </c>
    </row>
    <row r="68" spans="1:19" x14ac:dyDescent="0.2">
      <c r="A68">
        <v>33129</v>
      </c>
      <c r="B68">
        <v>4.8190833333333301E-2</v>
      </c>
      <c r="C68">
        <v>0.107311546391753</v>
      </c>
      <c r="D68">
        <v>4.0988781922682099E-2</v>
      </c>
      <c r="E68">
        <v>6.0290277612417897E-2</v>
      </c>
      <c r="F68">
        <v>9.5911722695365603E-2</v>
      </c>
      <c r="G68">
        <v>3.2411726260257803E-2</v>
      </c>
      <c r="H68">
        <v>5.0441279347665201E-2</v>
      </c>
      <c r="I68">
        <v>2.9962664606181699E-2</v>
      </c>
      <c r="J68">
        <v>4.6037954784923202E-2</v>
      </c>
      <c r="K68">
        <v>7.5579728857651907E-2</v>
      </c>
      <c r="L68">
        <v>6.46900758251647E-2</v>
      </c>
      <c r="M68">
        <v>7.3284385911643907E-2</v>
      </c>
      <c r="N68">
        <v>5.2025318668391801E-2</v>
      </c>
      <c r="O68">
        <v>5.4351977364367997E-2</v>
      </c>
      <c r="P68">
        <v>5.8817133426686603E-2</v>
      </c>
      <c r="Q68">
        <v>20000</v>
      </c>
      <c r="R68" t="s">
        <v>14</v>
      </c>
      <c r="S68">
        <v>13.22</v>
      </c>
    </row>
    <row r="69" spans="1:19" x14ac:dyDescent="0.2">
      <c r="A69">
        <v>16253</v>
      </c>
      <c r="B69">
        <v>6.5506270627062699E-2</v>
      </c>
      <c r="C69">
        <v>9.2118193069306895E-2</v>
      </c>
      <c r="D69">
        <v>7.58512546259619E-2</v>
      </c>
      <c r="E69">
        <v>9.2191275221770605E-2</v>
      </c>
      <c r="F69">
        <v>0.12178428638174001</v>
      </c>
      <c r="G69">
        <v>1.1793869872093301E-2</v>
      </c>
      <c r="H69">
        <v>3.9221273834384403E-2</v>
      </c>
      <c r="I69">
        <v>2.4637000766078099E-2</v>
      </c>
      <c r="J69">
        <v>3.8223436699125202E-2</v>
      </c>
      <c r="K69">
        <v>6.3144090973409506E-2</v>
      </c>
      <c r="L69">
        <v>5.7452521933517103E-2</v>
      </c>
      <c r="M69">
        <v>6.2985719776780205E-2</v>
      </c>
      <c r="N69">
        <v>4.3204069075408601E-2</v>
      </c>
      <c r="O69">
        <v>4.5336956815184397E-2</v>
      </c>
      <c r="P69">
        <v>4.9476123092540299E-2</v>
      </c>
      <c r="Q69">
        <v>24000</v>
      </c>
      <c r="R69" t="s">
        <v>14</v>
      </c>
      <c r="S69">
        <v>13.06</v>
      </c>
    </row>
    <row r="70" spans="1:19" x14ac:dyDescent="0.2">
      <c r="A70">
        <v>18276</v>
      </c>
      <c r="B70">
        <v>3.0589100529100501E-2</v>
      </c>
      <c r="C70">
        <v>2.9313423754594999E-2</v>
      </c>
      <c r="D70">
        <v>2.74362889227458E-2</v>
      </c>
      <c r="E70">
        <v>4.18084967115522E-2</v>
      </c>
      <c r="F70">
        <v>6.7910365739012296E-2</v>
      </c>
      <c r="G70">
        <v>2.55033592384473E-2</v>
      </c>
      <c r="H70">
        <v>4.00662036793593E-2</v>
      </c>
      <c r="I70">
        <v>2.52907798046084E-2</v>
      </c>
      <c r="J70">
        <v>4.1365481144920599E-2</v>
      </c>
      <c r="K70">
        <v>7.0741182429156002E-2</v>
      </c>
      <c r="L70">
        <v>5.3626368124818198E-2</v>
      </c>
      <c r="M70">
        <v>5.7089763557897799E-2</v>
      </c>
      <c r="N70">
        <v>3.67582619677254E-2</v>
      </c>
      <c r="O70">
        <v>3.8704361421489697E-2</v>
      </c>
      <c r="P70">
        <v>4.2490715703142799E-2</v>
      </c>
      <c r="Q70">
        <v>6300</v>
      </c>
      <c r="R70" t="s">
        <v>13</v>
      </c>
      <c r="S70">
        <v>5.79</v>
      </c>
    </row>
    <row r="71" spans="1:19" x14ac:dyDescent="0.2">
      <c r="A71">
        <v>1402</v>
      </c>
      <c r="B71">
        <v>-0.19025113268608401</v>
      </c>
      <c r="C71">
        <v>-0.19025113268608401</v>
      </c>
      <c r="D71">
        <v>-0.109445768264959</v>
      </c>
      <c r="E71">
        <v>-0.101908196153236</v>
      </c>
      <c r="F71">
        <v>-8.7948937482319703E-2</v>
      </c>
      <c r="G71">
        <v>3.2855015829623399E-2</v>
      </c>
      <c r="H71">
        <v>4.8614305619944703E-2</v>
      </c>
      <c r="I71">
        <v>3.0322224029742599E-2</v>
      </c>
      <c r="J71">
        <v>4.6173239976867002E-2</v>
      </c>
      <c r="K71">
        <v>7.5319377178224803E-2</v>
      </c>
      <c r="L71">
        <v>9.1111500201308496E-2</v>
      </c>
      <c r="M71">
        <v>0.103447251340109</v>
      </c>
      <c r="N71">
        <v>6.5339929630881005E-2</v>
      </c>
      <c r="O71">
        <v>6.8793601127818002E-2</v>
      </c>
      <c r="P71">
        <v>7.5205650317791306E-2</v>
      </c>
      <c r="Q71">
        <v>2575</v>
      </c>
      <c r="R71" t="s">
        <v>14</v>
      </c>
      <c r="S71">
        <v>15.96</v>
      </c>
    </row>
    <row r="72" spans="1:19" x14ac:dyDescent="0.2">
      <c r="A72">
        <v>19582</v>
      </c>
      <c r="B72">
        <v>-3.8208333333333303E-2</v>
      </c>
      <c r="C72">
        <v>-3.8208333333333303E-2</v>
      </c>
      <c r="D72">
        <v>-1.48064130102549E-2</v>
      </c>
      <c r="E72">
        <v>-1.9153447055222401E-3</v>
      </c>
      <c r="F72">
        <v>2.1623982961129801E-2</v>
      </c>
      <c r="G72">
        <v>3.5929958113898597E-2</v>
      </c>
      <c r="H72">
        <v>5.5809488932054299E-2</v>
      </c>
      <c r="I72">
        <v>3.2969134724078197E-2</v>
      </c>
      <c r="J72">
        <v>4.9426727420058103E-2</v>
      </c>
      <c r="K72">
        <v>7.9454442798812003E-2</v>
      </c>
      <c r="L72">
        <v>5.76046212900738E-2</v>
      </c>
      <c r="M72">
        <v>6.3620047119149203E-2</v>
      </c>
      <c r="N72">
        <v>4.1094141140959398E-2</v>
      </c>
      <c r="O72">
        <v>4.2822226464839401E-2</v>
      </c>
      <c r="P72">
        <v>4.62352170368436E-2</v>
      </c>
      <c r="Q72">
        <v>12000</v>
      </c>
      <c r="R72" t="s">
        <v>17</v>
      </c>
      <c r="S72">
        <v>11.11</v>
      </c>
    </row>
    <row r="73" spans="1:19" x14ac:dyDescent="0.2">
      <c r="A73">
        <v>20701</v>
      </c>
      <c r="B73">
        <v>7.5581714285714294E-2</v>
      </c>
      <c r="C73">
        <v>0.13144645962732901</v>
      </c>
      <c r="D73">
        <v>8.7482669767569701E-2</v>
      </c>
      <c r="E73">
        <v>0.10633714776403901</v>
      </c>
      <c r="F73">
        <v>0.140644751271715</v>
      </c>
      <c r="G73">
        <v>3.3147929431139297E-2</v>
      </c>
      <c r="H73">
        <v>6.4136048204022605E-2</v>
      </c>
      <c r="I73">
        <v>4.1051140400925099E-2</v>
      </c>
      <c r="J73">
        <v>5.56179794957277E-2</v>
      </c>
      <c r="K73">
        <v>8.2134461504848294E-2</v>
      </c>
      <c r="L73">
        <v>8.6595540648388203E-2</v>
      </c>
      <c r="M73">
        <v>0.10312296422222</v>
      </c>
      <c r="N73">
        <v>8.1574899008008794E-2</v>
      </c>
      <c r="O73">
        <v>8.5433123474196002E-2</v>
      </c>
      <c r="P73">
        <v>9.2593855452433704E-2</v>
      </c>
      <c r="Q73">
        <v>22750</v>
      </c>
      <c r="R73" t="s">
        <v>16</v>
      </c>
      <c r="S73">
        <v>17.14</v>
      </c>
    </row>
    <row r="74" spans="1:19" x14ac:dyDescent="0.2">
      <c r="A74">
        <v>5009</v>
      </c>
      <c r="B74">
        <v>-0.21517500000000001</v>
      </c>
      <c r="C74">
        <v>-0.21517500000000001</v>
      </c>
      <c r="D74">
        <v>-0.12521812797199899</v>
      </c>
      <c r="E74">
        <v>-0.11899085471835</v>
      </c>
      <c r="F74">
        <v>-0.107457440991454</v>
      </c>
      <c r="G74">
        <v>3.2857757733361401E-2</v>
      </c>
      <c r="H74">
        <v>4.91416228080791E-2</v>
      </c>
      <c r="I74">
        <v>2.97499562176511E-2</v>
      </c>
      <c r="J74">
        <v>4.5978346981924198E-2</v>
      </c>
      <c r="K74">
        <v>7.56560407729652E-2</v>
      </c>
      <c r="L74">
        <v>8.0154033575993794E-2</v>
      </c>
      <c r="M74">
        <v>8.6379741956830305E-2</v>
      </c>
      <c r="N74">
        <v>5.4876575135894501E-2</v>
      </c>
      <c r="O74">
        <v>5.7942305315565698E-2</v>
      </c>
      <c r="P74">
        <v>6.3681273063214403E-2</v>
      </c>
      <c r="Q74">
        <v>10000</v>
      </c>
      <c r="R74" t="s">
        <v>17</v>
      </c>
      <c r="S74">
        <v>9.91</v>
      </c>
    </row>
    <row r="75" spans="1:19" x14ac:dyDescent="0.2">
      <c r="A75">
        <v>28329</v>
      </c>
      <c r="B75">
        <v>5.5783826086956499E-2</v>
      </c>
      <c r="C75">
        <v>8.4520948616600797E-2</v>
      </c>
      <c r="D75">
        <v>6.6154789212126905E-2</v>
      </c>
      <c r="E75">
        <v>8.2552921484776207E-2</v>
      </c>
      <c r="F75">
        <v>0.112299249651528</v>
      </c>
      <c r="G75">
        <v>3.9894311037922202E-2</v>
      </c>
      <c r="H75">
        <v>7.0722149315270294E-2</v>
      </c>
      <c r="I75">
        <v>4.64715827455204E-2</v>
      </c>
      <c r="J75">
        <v>6.1505149754188498E-2</v>
      </c>
      <c r="K75">
        <v>8.8778084997829507E-2</v>
      </c>
      <c r="L75">
        <v>6.46900758251647E-2</v>
      </c>
      <c r="M75">
        <v>7.3284385911643907E-2</v>
      </c>
      <c r="N75">
        <v>5.2025318668391801E-2</v>
      </c>
      <c r="O75">
        <v>5.4351977364367997E-2</v>
      </c>
      <c r="P75">
        <v>5.8817133426686603E-2</v>
      </c>
      <c r="Q75">
        <v>23000</v>
      </c>
      <c r="R75" t="s">
        <v>14</v>
      </c>
      <c r="S75">
        <v>13.61</v>
      </c>
    </row>
    <row r="76" spans="1:19" x14ac:dyDescent="0.2">
      <c r="A76">
        <v>32121</v>
      </c>
      <c r="B76">
        <v>-0.270629333333333</v>
      </c>
      <c r="C76">
        <v>-0.270629333333333</v>
      </c>
      <c r="D76">
        <v>-0.16027318541543001</v>
      </c>
      <c r="E76">
        <v>-0.156897524930525</v>
      </c>
      <c r="F76">
        <v>-0.15063336320822601</v>
      </c>
      <c r="G76">
        <v>1.7305496076618899E-2</v>
      </c>
      <c r="H76">
        <v>2.7270169773853499E-2</v>
      </c>
      <c r="I76">
        <v>1.7890065721423001E-2</v>
      </c>
      <c r="J76">
        <v>3.2559771830882302E-2</v>
      </c>
      <c r="K76">
        <v>5.9581803463732999E-2</v>
      </c>
      <c r="L76">
        <v>6.8282777023434396E-2</v>
      </c>
      <c r="M76">
        <v>7.3531410682849505E-2</v>
      </c>
      <c r="N76">
        <v>5.0858688037579002E-2</v>
      </c>
      <c r="O76">
        <v>5.3340747970030897E-2</v>
      </c>
      <c r="P76">
        <v>5.8063754045714698E-2</v>
      </c>
      <c r="Q76">
        <v>15000</v>
      </c>
      <c r="R76" t="s">
        <v>17</v>
      </c>
      <c r="S76">
        <v>11.36</v>
      </c>
    </row>
    <row r="77" spans="1:19" x14ac:dyDescent="0.2">
      <c r="A77">
        <v>8421</v>
      </c>
      <c r="B77">
        <v>9.3842540904716096E-2</v>
      </c>
      <c r="C77">
        <v>9.2472576803917295E-2</v>
      </c>
      <c r="D77">
        <v>6.7104089988550594E-2</v>
      </c>
      <c r="E77">
        <v>8.4198035986623204E-2</v>
      </c>
      <c r="F77">
        <v>0.11526233673743599</v>
      </c>
      <c r="G77">
        <v>4.2335799202600902E-2</v>
      </c>
      <c r="H77">
        <v>5.9552837680597097E-2</v>
      </c>
      <c r="I77">
        <v>3.7305761632337897E-2</v>
      </c>
      <c r="J77">
        <v>5.3558497632737199E-2</v>
      </c>
      <c r="K77">
        <v>8.3368108739172095E-2</v>
      </c>
      <c r="L77">
        <v>8.6433327853487799E-2</v>
      </c>
      <c r="M77">
        <v>0.10539905342945401</v>
      </c>
      <c r="N77">
        <v>7.8988938953703305E-2</v>
      </c>
      <c r="O77">
        <v>8.2764996915915295E-2</v>
      </c>
      <c r="P77">
        <v>8.9804944951781804E-2</v>
      </c>
      <c r="Q77">
        <v>25975</v>
      </c>
      <c r="R77" t="s">
        <v>15</v>
      </c>
      <c r="S77">
        <v>16.89</v>
      </c>
    </row>
    <row r="78" spans="1:19" x14ac:dyDescent="0.2">
      <c r="A78">
        <v>31057</v>
      </c>
      <c r="B78">
        <v>3.0387291666666701E-2</v>
      </c>
      <c r="C78">
        <v>8.3084240506329093E-2</v>
      </c>
      <c r="D78">
        <v>3.00870776914825E-2</v>
      </c>
      <c r="E78">
        <v>4.9069453169505298E-2</v>
      </c>
      <c r="F78">
        <v>8.4195718319662105E-2</v>
      </c>
      <c r="G78">
        <v>2.5537470710796699E-2</v>
      </c>
      <c r="H78">
        <v>4.04707029017186E-2</v>
      </c>
      <c r="I78">
        <v>2.48569093414195E-2</v>
      </c>
      <c r="J78">
        <v>4.0813058599542498E-2</v>
      </c>
      <c r="K78">
        <v>7.01656767694291E-2</v>
      </c>
      <c r="L78">
        <v>7.2494983970265006E-2</v>
      </c>
      <c r="M78">
        <v>8.0443852545847003E-2</v>
      </c>
      <c r="N78">
        <v>5.8252856858766099E-2</v>
      </c>
      <c r="O78">
        <v>6.1105326052284102E-2</v>
      </c>
      <c r="P78">
        <v>6.6523531118434703E-2</v>
      </c>
      <c r="Q78">
        <v>16000</v>
      </c>
      <c r="R78" t="s">
        <v>17</v>
      </c>
      <c r="S78">
        <v>9.8800000000000008</v>
      </c>
    </row>
    <row r="79" spans="1:19" x14ac:dyDescent="0.2">
      <c r="A79">
        <v>36038</v>
      </c>
      <c r="B79">
        <v>4.0711621621621598E-2</v>
      </c>
      <c r="C79">
        <v>7.2316696301564801E-2</v>
      </c>
      <c r="D79">
        <v>3.5782417946698397E-2</v>
      </c>
      <c r="E79">
        <v>5.3894659199124E-2</v>
      </c>
      <c r="F79">
        <v>8.7204158271437404E-2</v>
      </c>
      <c r="G79">
        <v>2.1858454664670599E-2</v>
      </c>
      <c r="H79">
        <v>3.7948788549901802E-2</v>
      </c>
      <c r="I79">
        <v>2.12577034891136E-2</v>
      </c>
      <c r="J79">
        <v>3.7117291406923901E-2</v>
      </c>
      <c r="K79">
        <v>6.6637798103264895E-2</v>
      </c>
      <c r="L79">
        <v>4.0894765616932602E-2</v>
      </c>
      <c r="M79">
        <v>4.4736996353520499E-2</v>
      </c>
      <c r="N79">
        <v>2.9680334984164499E-2</v>
      </c>
      <c r="O79">
        <v>3.11688553433489E-2</v>
      </c>
      <c r="P79">
        <v>3.4231990727977002E-2</v>
      </c>
      <c r="Q79">
        <v>3700</v>
      </c>
      <c r="R79" t="s">
        <v>13</v>
      </c>
      <c r="S79">
        <v>9.32</v>
      </c>
    </row>
    <row r="80" spans="1:19" x14ac:dyDescent="0.2">
      <c r="A80">
        <v>4922</v>
      </c>
      <c r="B80">
        <v>6.50922857142857E-2</v>
      </c>
      <c r="C80">
        <v>7.9704839650145798E-2</v>
      </c>
      <c r="D80">
        <v>5.0011960013407103E-2</v>
      </c>
      <c r="E80">
        <v>6.7409101220134798E-2</v>
      </c>
      <c r="F80">
        <v>9.9175919863828801E-2</v>
      </c>
      <c r="G80">
        <v>1.6687368851536401E-2</v>
      </c>
      <c r="H80">
        <v>3.5115962095884003E-2</v>
      </c>
      <c r="I80">
        <v>1.7246796090865098E-2</v>
      </c>
      <c r="J80">
        <v>3.2777088304678903E-2</v>
      </c>
      <c r="K80">
        <v>6.1141286101071897E-2</v>
      </c>
      <c r="L80">
        <v>8.0154033575993794E-2</v>
      </c>
      <c r="M80">
        <v>8.6379741956830305E-2</v>
      </c>
      <c r="N80">
        <v>5.4876575135894501E-2</v>
      </c>
      <c r="O80">
        <v>5.7942305315565698E-2</v>
      </c>
      <c r="P80">
        <v>6.3681273063214403E-2</v>
      </c>
      <c r="Q80">
        <v>3500</v>
      </c>
      <c r="R80" t="s">
        <v>17</v>
      </c>
      <c r="S80">
        <v>12.69</v>
      </c>
    </row>
    <row r="81" spans="1:19" x14ac:dyDescent="0.2">
      <c r="A81">
        <v>26864</v>
      </c>
      <c r="B81">
        <v>2.38505E-2</v>
      </c>
      <c r="C81">
        <v>5.2892279260780301E-2</v>
      </c>
      <c r="D81">
        <v>2.5606775179223499E-2</v>
      </c>
      <c r="E81">
        <v>4.3664233583526897E-2</v>
      </c>
      <c r="F81">
        <v>7.6987826141928797E-2</v>
      </c>
      <c r="G81">
        <v>-7.6305628748783998E-4</v>
      </c>
      <c r="H81" s="1">
        <v>1.0170778330836801E-5</v>
      </c>
      <c r="I81">
        <v>3.9497623353340304E-3</v>
      </c>
      <c r="J81">
        <v>1.77596957240151E-2</v>
      </c>
      <c r="K81">
        <v>4.3498553251272297E-2</v>
      </c>
      <c r="L81">
        <v>5.00250331168502E-2</v>
      </c>
      <c r="M81">
        <v>5.3184347466233302E-2</v>
      </c>
      <c r="N81">
        <v>3.5310145033110897E-2</v>
      </c>
      <c r="O81">
        <v>3.7278896747382599E-2</v>
      </c>
      <c r="P81">
        <v>4.1142077530835403E-2</v>
      </c>
      <c r="Q81">
        <v>4000</v>
      </c>
      <c r="R81" t="s">
        <v>13</v>
      </c>
      <c r="S81">
        <v>6.76</v>
      </c>
    </row>
    <row r="82" spans="1:19" x14ac:dyDescent="0.2">
      <c r="A82">
        <v>31478</v>
      </c>
      <c r="B82">
        <v>6.8297179487179505E-2</v>
      </c>
      <c r="C82">
        <v>7.3321027680073397E-2</v>
      </c>
      <c r="D82">
        <v>5.1505703045816899E-2</v>
      </c>
      <c r="E82">
        <v>6.8190825057562396E-2</v>
      </c>
      <c r="F82">
        <v>9.8570293350478497E-2</v>
      </c>
      <c r="G82">
        <v>2.9597042042291501E-2</v>
      </c>
      <c r="H82">
        <v>4.2751984192139103E-2</v>
      </c>
      <c r="I82">
        <v>2.7536222249697598E-2</v>
      </c>
      <c r="J82">
        <v>4.3116596843888001E-2</v>
      </c>
      <c r="K82">
        <v>7.1759397896238294E-2</v>
      </c>
      <c r="L82">
        <v>7.2494983970265006E-2</v>
      </c>
      <c r="M82">
        <v>8.0443852545847003E-2</v>
      </c>
      <c r="N82">
        <v>5.8252856858766099E-2</v>
      </c>
      <c r="O82">
        <v>6.1105326052284102E-2</v>
      </c>
      <c r="P82">
        <v>6.6523531118434703E-2</v>
      </c>
      <c r="Q82">
        <v>13000</v>
      </c>
      <c r="R82" t="s">
        <v>14</v>
      </c>
      <c r="S82">
        <v>12.73</v>
      </c>
    </row>
    <row r="83" spans="1:19" x14ac:dyDescent="0.2">
      <c r="A83">
        <v>18524</v>
      </c>
      <c r="B83">
        <v>1.84864666666666E-2</v>
      </c>
      <c r="C83">
        <v>5.9244462908011802E-2</v>
      </c>
      <c r="D83">
        <v>2.2773399587504101E-2</v>
      </c>
      <c r="E83">
        <v>4.1499218344528299E-2</v>
      </c>
      <c r="F83">
        <v>7.6211976617455296E-2</v>
      </c>
      <c r="G83">
        <v>2.3323882883899499E-2</v>
      </c>
      <c r="H83">
        <v>3.4446784121371303E-2</v>
      </c>
      <c r="I83">
        <v>2.3606908567911901E-2</v>
      </c>
      <c r="J83">
        <v>3.94150807217147E-2</v>
      </c>
      <c r="K83">
        <v>6.8494509470012802E-2</v>
      </c>
      <c r="L83">
        <v>3.9252154809816399E-2</v>
      </c>
      <c r="M83">
        <v>4.2620858579228899E-2</v>
      </c>
      <c r="N83">
        <v>2.8950104432959499E-2</v>
      </c>
      <c r="O83">
        <v>3.0263163399932499E-2</v>
      </c>
      <c r="P83">
        <v>3.3079429879116003E-2</v>
      </c>
      <c r="Q83">
        <v>5000</v>
      </c>
      <c r="R83" t="s">
        <v>13</v>
      </c>
      <c r="S83">
        <v>6.92</v>
      </c>
    </row>
    <row r="84" spans="1:19" x14ac:dyDescent="0.2">
      <c r="A84">
        <v>23220</v>
      </c>
      <c r="B84">
        <v>7.2843500000000005E-2</v>
      </c>
      <c r="C84">
        <v>7.1806297918948506E-2</v>
      </c>
      <c r="D84">
        <v>8.0929761152120805E-2</v>
      </c>
      <c r="E84">
        <v>9.3664007667260699E-2</v>
      </c>
      <c r="F84">
        <v>0.116621009298362</v>
      </c>
      <c r="G84">
        <v>3.7393431012718303E-2</v>
      </c>
      <c r="H84">
        <v>6.5559719259738497E-2</v>
      </c>
      <c r="I84">
        <v>4.4751650850116398E-2</v>
      </c>
      <c r="J84">
        <v>5.9524531545878299E-2</v>
      </c>
      <c r="K84">
        <v>8.6296526190489803E-2</v>
      </c>
      <c r="L84">
        <v>6.46900758251647E-2</v>
      </c>
      <c r="M84">
        <v>7.3284385911643907E-2</v>
      </c>
      <c r="N84">
        <v>5.2025318668391801E-2</v>
      </c>
      <c r="O84">
        <v>5.4351977364367997E-2</v>
      </c>
      <c r="P84">
        <v>5.8817133426686603E-2</v>
      </c>
      <c r="Q84">
        <v>20000</v>
      </c>
      <c r="R84" t="s">
        <v>14</v>
      </c>
      <c r="S84">
        <v>12.98</v>
      </c>
    </row>
    <row r="85" spans="1:19" x14ac:dyDescent="0.2">
      <c r="A85">
        <v>12136</v>
      </c>
      <c r="B85">
        <v>5.3811804670912997E-2</v>
      </c>
      <c r="C85">
        <v>5.3026230880096697E-2</v>
      </c>
      <c r="D85">
        <v>4.2073712530147502E-2</v>
      </c>
      <c r="E85">
        <v>5.7565781445006403E-2</v>
      </c>
      <c r="F85">
        <v>8.5719040386959003E-2</v>
      </c>
      <c r="G85">
        <v>2.4941578260859298E-2</v>
      </c>
      <c r="H85">
        <v>3.7190944798018502E-2</v>
      </c>
      <c r="I85">
        <v>2.2880494110272001E-2</v>
      </c>
      <c r="J85">
        <v>3.8604840988343297E-2</v>
      </c>
      <c r="K85">
        <v>6.7157500531823205E-2</v>
      </c>
      <c r="L85">
        <v>5.0572572689213301E-2</v>
      </c>
      <c r="M85">
        <v>5.5854885306680098E-2</v>
      </c>
      <c r="N85">
        <v>3.7786264013847E-2</v>
      </c>
      <c r="O85">
        <v>3.9530506126600098E-2</v>
      </c>
      <c r="P85">
        <v>4.2977450256056898E-2</v>
      </c>
      <c r="Q85">
        <v>3925</v>
      </c>
      <c r="R85" t="s">
        <v>17</v>
      </c>
      <c r="S85">
        <v>9.99</v>
      </c>
    </row>
    <row r="86" spans="1:19" x14ac:dyDescent="0.2">
      <c r="A86">
        <v>30482</v>
      </c>
      <c r="B86">
        <v>9.3423888888888904E-2</v>
      </c>
      <c r="C86">
        <v>8.9607282415630596E-2</v>
      </c>
      <c r="D86">
        <v>6.6709816766406194E-2</v>
      </c>
      <c r="E86">
        <v>8.3570728594026894E-2</v>
      </c>
      <c r="F86">
        <v>0.114193027747039</v>
      </c>
      <c r="G86">
        <v>3.2787451911058897E-2</v>
      </c>
      <c r="H86">
        <v>4.8821856086402798E-2</v>
      </c>
      <c r="I86">
        <v>3.0246417747573601E-2</v>
      </c>
      <c r="J86">
        <v>4.6201112007371502E-2</v>
      </c>
      <c r="K86">
        <v>7.5432501250002698E-2</v>
      </c>
      <c r="L86">
        <v>8.5206268777707497E-2</v>
      </c>
      <c r="M86">
        <v>9.7802276207536898E-2</v>
      </c>
      <c r="N86">
        <v>7.2341266575482496E-2</v>
      </c>
      <c r="O86">
        <v>7.5736935920889203E-2</v>
      </c>
      <c r="P86">
        <v>8.20911023314842E-2</v>
      </c>
      <c r="Q86">
        <v>12000</v>
      </c>
      <c r="R86" t="s">
        <v>16</v>
      </c>
      <c r="S86">
        <v>16.82</v>
      </c>
    </row>
    <row r="87" spans="1:19" x14ac:dyDescent="0.2">
      <c r="A87">
        <v>18640</v>
      </c>
      <c r="B87">
        <v>3.8784259259259199E-2</v>
      </c>
      <c r="C87">
        <v>3.8218065693430697E-2</v>
      </c>
      <c r="D87">
        <v>3.2677304436874499E-2</v>
      </c>
      <c r="E87">
        <v>4.7568028413401901E-2</v>
      </c>
      <c r="F87">
        <v>7.4628481749123204E-2</v>
      </c>
      <c r="G87">
        <v>3.5290863404737402E-2</v>
      </c>
      <c r="H87">
        <v>4.9284461234619499E-2</v>
      </c>
      <c r="I87">
        <v>3.1986084072236E-2</v>
      </c>
      <c r="J87">
        <v>4.8160813134172302E-2</v>
      </c>
      <c r="K87">
        <v>7.7641842571158096E-2</v>
      </c>
      <c r="L87">
        <v>7.2494983970265006E-2</v>
      </c>
      <c r="M87">
        <v>8.0443852545847003E-2</v>
      </c>
      <c r="N87">
        <v>5.8252856858766099E-2</v>
      </c>
      <c r="O87">
        <v>6.1105326052284102E-2</v>
      </c>
      <c r="P87">
        <v>6.6523531118434703E-2</v>
      </c>
      <c r="Q87">
        <v>14400</v>
      </c>
      <c r="R87" t="s">
        <v>13</v>
      </c>
      <c r="S87">
        <v>7.29</v>
      </c>
    </row>
    <row r="88" spans="1:19" x14ac:dyDescent="0.2">
      <c r="A88">
        <v>10312</v>
      </c>
      <c r="B88">
        <v>-0.12656761904761901</v>
      </c>
      <c r="C88">
        <v>-0.12656761904761901</v>
      </c>
      <c r="D88">
        <v>-6.9045208694416799E-2</v>
      </c>
      <c r="E88">
        <v>-5.7990301556307702E-2</v>
      </c>
      <c r="F88">
        <v>-3.7493559284986003E-2</v>
      </c>
      <c r="G88">
        <v>3.4475813961488501E-2</v>
      </c>
      <c r="H88">
        <v>5.0795495121792503E-2</v>
      </c>
      <c r="I88">
        <v>3.14951849844749E-2</v>
      </c>
      <c r="J88">
        <v>4.74599958984043E-2</v>
      </c>
      <c r="K88">
        <v>7.6608649789873806E-2</v>
      </c>
      <c r="L88">
        <v>7.6954650225748295E-2</v>
      </c>
      <c r="M88">
        <v>8.6455377036940798E-2</v>
      </c>
      <c r="N88">
        <v>5.8350592517779097E-2</v>
      </c>
      <c r="O88">
        <v>6.1337327258602997E-2</v>
      </c>
      <c r="P88">
        <v>6.6974382722862297E-2</v>
      </c>
      <c r="Q88">
        <v>6125</v>
      </c>
      <c r="R88" t="s">
        <v>15</v>
      </c>
      <c r="S88">
        <v>16.89</v>
      </c>
    </row>
    <row r="89" spans="1:19" x14ac:dyDescent="0.2">
      <c r="A89">
        <v>32289</v>
      </c>
      <c r="B89">
        <v>7.8536555555555596E-2</v>
      </c>
      <c r="C89">
        <v>9.6276367763904705E-2</v>
      </c>
      <c r="D89">
        <v>5.8452519707154801E-2</v>
      </c>
      <c r="E89">
        <v>7.6443780073769105E-2</v>
      </c>
      <c r="F89">
        <v>0.109296240425934</v>
      </c>
      <c r="G89">
        <v>3.1279508505703303E-2</v>
      </c>
      <c r="H89">
        <v>5.1026325412536599E-2</v>
      </c>
      <c r="I89">
        <v>2.95423164063E-2</v>
      </c>
      <c r="J89">
        <v>4.5938424444077301E-2</v>
      </c>
      <c r="K89">
        <v>7.5803205095559406E-2</v>
      </c>
      <c r="L89">
        <v>9.1111500201308496E-2</v>
      </c>
      <c r="M89">
        <v>0.103447251340109</v>
      </c>
      <c r="N89">
        <v>6.5339929630881005E-2</v>
      </c>
      <c r="O89">
        <v>6.8793601127818002E-2</v>
      </c>
      <c r="P89">
        <v>7.5205650317791306E-2</v>
      </c>
      <c r="Q89">
        <v>3000</v>
      </c>
      <c r="R89" t="s">
        <v>15</v>
      </c>
      <c r="S89">
        <v>14.96</v>
      </c>
    </row>
    <row r="90" spans="1:19" x14ac:dyDescent="0.2">
      <c r="A90">
        <v>33796</v>
      </c>
      <c r="B90">
        <v>-4.7388333333333303E-2</v>
      </c>
      <c r="C90">
        <v>-4.7388333333333303E-2</v>
      </c>
      <c r="D90">
        <v>-2.0486078094412101E-2</v>
      </c>
      <c r="E90">
        <v>-7.8622880048315903E-3</v>
      </c>
      <c r="F90">
        <v>1.5204199393195001E-2</v>
      </c>
      <c r="G90">
        <v>2.7370663412592401E-2</v>
      </c>
      <c r="H90">
        <v>4.4426725824626402E-2</v>
      </c>
      <c r="I90">
        <v>2.6719740402802901E-2</v>
      </c>
      <c r="J90">
        <v>4.3172300053634503E-2</v>
      </c>
      <c r="K90">
        <v>7.3062258852608294E-2</v>
      </c>
      <c r="L90">
        <v>5.6094796322486901E-2</v>
      </c>
      <c r="M90">
        <v>6.0045972903917097E-2</v>
      </c>
      <c r="N90">
        <v>3.7656129384932902E-2</v>
      </c>
      <c r="O90">
        <v>3.9716495508065497E-2</v>
      </c>
      <c r="P90">
        <v>4.3702866319688997E-2</v>
      </c>
      <c r="Q90">
        <v>6000</v>
      </c>
      <c r="R90" t="s">
        <v>13</v>
      </c>
      <c r="S90">
        <v>8.94</v>
      </c>
    </row>
    <row r="91" spans="1:19" x14ac:dyDescent="0.2">
      <c r="A91">
        <v>1152</v>
      </c>
      <c r="B91">
        <v>5.8904166666666598E-2</v>
      </c>
      <c r="C91">
        <v>7.7486601705237496E-2</v>
      </c>
      <c r="D91">
        <v>4.6377966529191898E-2</v>
      </c>
      <c r="E91">
        <v>6.3917065741971105E-2</v>
      </c>
      <c r="F91">
        <v>9.5991141640907801E-2</v>
      </c>
      <c r="G91">
        <v>3.3106627129026699E-2</v>
      </c>
      <c r="H91">
        <v>4.5775448636603398E-2</v>
      </c>
      <c r="I91">
        <v>3.0588907936065401E-2</v>
      </c>
      <c r="J91">
        <v>4.6338300847269198E-2</v>
      </c>
      <c r="K91">
        <v>7.5293414569438694E-2</v>
      </c>
      <c r="L91">
        <v>7.2494983970265006E-2</v>
      </c>
      <c r="M91">
        <v>8.0443852545847003E-2</v>
      </c>
      <c r="N91">
        <v>5.8252856858766099E-2</v>
      </c>
      <c r="O91">
        <v>6.1105326052284102E-2</v>
      </c>
      <c r="P91">
        <v>6.6523531118434703E-2</v>
      </c>
      <c r="Q91">
        <v>12000</v>
      </c>
      <c r="R91" t="s">
        <v>17</v>
      </c>
      <c r="S91">
        <v>11.71</v>
      </c>
    </row>
    <row r="92" spans="1:19" x14ac:dyDescent="0.2">
      <c r="A92">
        <v>11290</v>
      </c>
      <c r="B92">
        <v>8.6417083333333297E-2</v>
      </c>
      <c r="C92">
        <v>8.2813176574977804E-2</v>
      </c>
      <c r="D92">
        <v>6.2326441454087902E-2</v>
      </c>
      <c r="E92">
        <v>7.8903436017857598E-2</v>
      </c>
      <c r="F92">
        <v>0.109009495388181</v>
      </c>
      <c r="G92">
        <v>3.3509416754826299E-2</v>
      </c>
      <c r="H92">
        <v>5.6664419544939199E-2</v>
      </c>
      <c r="I92">
        <v>3.00635147896238E-2</v>
      </c>
      <c r="J92">
        <v>4.6573340734360397E-2</v>
      </c>
      <c r="K92">
        <v>7.6729277693742701E-2</v>
      </c>
      <c r="L92">
        <v>9.5606181505545895E-2</v>
      </c>
      <c r="M92">
        <v>0.105089145807522</v>
      </c>
      <c r="N92">
        <v>6.8677954979958697E-2</v>
      </c>
      <c r="O92">
        <v>7.23012293661386E-2</v>
      </c>
      <c r="P92">
        <v>7.90352963527651E-2</v>
      </c>
      <c r="Q92">
        <v>8000</v>
      </c>
      <c r="R92" t="s">
        <v>15</v>
      </c>
      <c r="S92">
        <v>15.62</v>
      </c>
    </row>
    <row r="93" spans="1:19" x14ac:dyDescent="0.2">
      <c r="A93">
        <v>2296</v>
      </c>
      <c r="B93">
        <v>6.2652888888888897E-2</v>
      </c>
      <c r="C93">
        <v>7.9512479435957698E-2</v>
      </c>
      <c r="D93">
        <v>4.8608972469930498E-2</v>
      </c>
      <c r="E93">
        <v>6.6110820356542199E-2</v>
      </c>
      <c r="F93">
        <v>9.8092964375043001E-2</v>
      </c>
      <c r="G93">
        <v>3.1744458997158102E-2</v>
      </c>
      <c r="H93">
        <v>4.7666756048841803E-2</v>
      </c>
      <c r="I93">
        <v>2.9207502304906902E-2</v>
      </c>
      <c r="J93">
        <v>4.5021180734906699E-2</v>
      </c>
      <c r="K93">
        <v>7.41741880149763E-2</v>
      </c>
      <c r="L93">
        <v>7.2494983970265006E-2</v>
      </c>
      <c r="M93">
        <v>8.0443852545847003E-2</v>
      </c>
      <c r="N93">
        <v>5.8252856858766099E-2</v>
      </c>
      <c r="O93">
        <v>6.1105326052284102E-2</v>
      </c>
      <c r="P93">
        <v>6.6523531118434703E-2</v>
      </c>
      <c r="Q93">
        <v>15000</v>
      </c>
      <c r="R93" t="s">
        <v>17</v>
      </c>
      <c r="S93">
        <v>12.42</v>
      </c>
    </row>
    <row r="94" spans="1:19" x14ac:dyDescent="0.2">
      <c r="A94">
        <v>4347</v>
      </c>
      <c r="B94">
        <v>5.7670666666666703E-2</v>
      </c>
      <c r="C94">
        <v>9.7471549295774701E-2</v>
      </c>
      <c r="D94">
        <v>4.6345888894861298E-2</v>
      </c>
      <c r="E94">
        <v>6.5066928703668994E-2</v>
      </c>
      <c r="F94">
        <v>9.9466551452080706E-2</v>
      </c>
      <c r="G94">
        <v>3.6824662483433697E-2</v>
      </c>
      <c r="H94">
        <v>6.1731168475048601E-2</v>
      </c>
      <c r="I94">
        <v>3.33588408677329E-2</v>
      </c>
      <c r="J94">
        <v>5.04845292635017E-2</v>
      </c>
      <c r="K94">
        <v>8.1536840738565694E-2</v>
      </c>
      <c r="L94">
        <v>8.3327989347274103E-2</v>
      </c>
      <c r="M94">
        <v>9.3256034253855397E-2</v>
      </c>
      <c r="N94">
        <v>6.2271570628870399E-2</v>
      </c>
      <c r="O94">
        <v>6.5276874908433799E-2</v>
      </c>
      <c r="P94">
        <v>7.0926375853083506E-2</v>
      </c>
      <c r="Q94">
        <v>6000</v>
      </c>
      <c r="R94" t="s">
        <v>14</v>
      </c>
      <c r="S94">
        <v>13.49</v>
      </c>
    </row>
    <row r="95" spans="1:19" x14ac:dyDescent="0.2">
      <c r="A95">
        <v>36191</v>
      </c>
      <c r="B95">
        <v>1.8277430555555502E-2</v>
      </c>
      <c r="C95">
        <v>0.107866803278688</v>
      </c>
      <c r="D95">
        <v>2.32121036009247E-2</v>
      </c>
      <c r="E95">
        <v>4.2901849191505102E-2</v>
      </c>
      <c r="F95">
        <v>7.9578581853481101E-2</v>
      </c>
      <c r="G95">
        <v>3.7880468451059801E-2</v>
      </c>
      <c r="H95">
        <v>5.7198660662973397E-2</v>
      </c>
      <c r="I95">
        <v>3.4701896730348701E-2</v>
      </c>
      <c r="J95">
        <v>5.1166733068662901E-2</v>
      </c>
      <c r="K95">
        <v>8.1363655023222403E-2</v>
      </c>
      <c r="L95">
        <v>5.76046212900738E-2</v>
      </c>
      <c r="M95">
        <v>6.3620047119149203E-2</v>
      </c>
      <c r="N95">
        <v>4.1094141140959398E-2</v>
      </c>
      <c r="O95">
        <v>4.2822226464839401E-2</v>
      </c>
      <c r="P95">
        <v>4.62352170368436E-2</v>
      </c>
      <c r="Q95">
        <v>9600</v>
      </c>
      <c r="R95" t="s">
        <v>14</v>
      </c>
      <c r="S95">
        <v>13.79</v>
      </c>
    </row>
    <row r="96" spans="1:19" x14ac:dyDescent="0.2">
      <c r="A96">
        <v>12656</v>
      </c>
      <c r="B96">
        <v>3.9885555555555501E-2</v>
      </c>
      <c r="C96">
        <v>3.8256127886323203E-2</v>
      </c>
      <c r="D96">
        <v>3.32500454262585E-2</v>
      </c>
      <c r="E96">
        <v>4.7995691077408899E-2</v>
      </c>
      <c r="F96">
        <v>7.4776305136141794E-2</v>
      </c>
      <c r="G96">
        <v>2.5489090509877601E-2</v>
      </c>
      <c r="H96">
        <v>4.0676101038100598E-2</v>
      </c>
      <c r="I96">
        <v>2.5282574121253901E-2</v>
      </c>
      <c r="J96">
        <v>4.1350883474822998E-2</v>
      </c>
      <c r="K96">
        <v>7.0877885167826102E-2</v>
      </c>
      <c r="L96">
        <v>5.7452521933517103E-2</v>
      </c>
      <c r="M96">
        <v>6.2985719776780205E-2</v>
      </c>
      <c r="N96">
        <v>4.3204069075408601E-2</v>
      </c>
      <c r="O96">
        <v>4.5336956815184397E-2</v>
      </c>
      <c r="P96">
        <v>4.9476123092540299E-2</v>
      </c>
      <c r="Q96">
        <v>15000</v>
      </c>
      <c r="R96" t="s">
        <v>13</v>
      </c>
      <c r="S96">
        <v>7.49</v>
      </c>
    </row>
    <row r="97" spans="1:19" x14ac:dyDescent="0.2">
      <c r="A97">
        <v>8605</v>
      </c>
      <c r="B97">
        <v>9.1685249999999996E-2</v>
      </c>
      <c r="C97">
        <v>9.1889448775055699E-2</v>
      </c>
      <c r="D97">
        <v>0.10047854144594701</v>
      </c>
      <c r="E97">
        <v>0.114325889194044</v>
      </c>
      <c r="F97">
        <v>0.13928866528703701</v>
      </c>
      <c r="G97">
        <v>2.4992264154986801E-2</v>
      </c>
      <c r="H97">
        <v>5.4991269984954197E-2</v>
      </c>
      <c r="I97">
        <v>3.5136594134875E-2</v>
      </c>
      <c r="J97">
        <v>4.9337975659647197E-2</v>
      </c>
      <c r="K97">
        <v>7.5259780175174998E-2</v>
      </c>
      <c r="L97">
        <v>8.3361423285007202E-2</v>
      </c>
      <c r="M97">
        <v>9.1577725065790205E-2</v>
      </c>
      <c r="N97">
        <v>5.7211985488913701E-2</v>
      </c>
      <c r="O97">
        <v>6.0210778021768101E-2</v>
      </c>
      <c r="P97">
        <v>6.5799927752360904E-2</v>
      </c>
      <c r="Q97">
        <v>8000</v>
      </c>
      <c r="R97" t="s">
        <v>15</v>
      </c>
      <c r="S97">
        <v>15.99</v>
      </c>
    </row>
    <row r="98" spans="1:19" x14ac:dyDescent="0.2">
      <c r="A98">
        <v>22190</v>
      </c>
      <c r="B98">
        <v>2.8190916666666701E-2</v>
      </c>
      <c r="C98">
        <v>4.5442074626865697E-2</v>
      </c>
      <c r="D98">
        <v>2.7655472340394002E-2</v>
      </c>
      <c r="E98">
        <v>4.4769106334007297E-2</v>
      </c>
      <c r="F98">
        <v>7.6188578507789401E-2</v>
      </c>
      <c r="G98">
        <v>2.6799063273080799E-2</v>
      </c>
      <c r="H98">
        <v>3.92758548673523E-2</v>
      </c>
      <c r="I98">
        <v>2.5852231947796199E-2</v>
      </c>
      <c r="J98">
        <v>4.1447713396342699E-2</v>
      </c>
      <c r="K98">
        <v>7.0683596762445206E-2</v>
      </c>
      <c r="L98">
        <v>5.3626368124818198E-2</v>
      </c>
      <c r="M98">
        <v>5.7089763557897799E-2</v>
      </c>
      <c r="N98">
        <v>3.67582619677254E-2</v>
      </c>
      <c r="O98">
        <v>3.8704361421489697E-2</v>
      </c>
      <c r="P98">
        <v>4.2490715703142799E-2</v>
      </c>
      <c r="Q98">
        <v>8000</v>
      </c>
      <c r="R98" t="s">
        <v>13</v>
      </c>
      <c r="S98">
        <v>6.54</v>
      </c>
    </row>
    <row r="99" spans="1:19" x14ac:dyDescent="0.2">
      <c r="A99">
        <v>4578</v>
      </c>
      <c r="B99">
        <v>-1.7195652173913001E-2</v>
      </c>
      <c r="C99">
        <v>-1.7195652173913001E-2</v>
      </c>
      <c r="D99">
        <v>-1.00962801927838E-2</v>
      </c>
      <c r="E99">
        <v>1.11463236980496E-3</v>
      </c>
      <c r="F99">
        <v>2.1410883728671701E-2</v>
      </c>
      <c r="G99">
        <v>2.5576727035178399E-2</v>
      </c>
      <c r="H99">
        <v>5.6095592433060802E-2</v>
      </c>
      <c r="I99">
        <v>3.63094932227453E-2</v>
      </c>
      <c r="J99">
        <v>5.10076567492894E-2</v>
      </c>
      <c r="K99">
        <v>7.7799071268808806E-2</v>
      </c>
      <c r="L99">
        <v>6.3677426210747901E-2</v>
      </c>
      <c r="M99">
        <v>7.0598095415145196E-2</v>
      </c>
      <c r="N99">
        <v>5.0224216203666003E-2</v>
      </c>
      <c r="O99">
        <v>5.2432475095283503E-2</v>
      </c>
      <c r="P99">
        <v>5.6820145159293102E-2</v>
      </c>
      <c r="Q99">
        <v>23000</v>
      </c>
      <c r="R99" t="s">
        <v>17</v>
      </c>
      <c r="S99">
        <v>10.65</v>
      </c>
    </row>
    <row r="100" spans="1:19" x14ac:dyDescent="0.2">
      <c r="A100">
        <v>19851</v>
      </c>
      <c r="B100">
        <v>5.6007666666666699E-2</v>
      </c>
      <c r="C100">
        <v>5.5190036496350403E-2</v>
      </c>
      <c r="D100">
        <v>4.3446738853701997E-2</v>
      </c>
      <c r="E100">
        <v>5.9026677773957599E-2</v>
      </c>
      <c r="F100">
        <v>8.7339620166116905E-2</v>
      </c>
      <c r="G100">
        <v>2.9104785597268899E-2</v>
      </c>
      <c r="H100">
        <v>4.81085513609881E-2</v>
      </c>
      <c r="I100">
        <v>2.7535311553251798E-2</v>
      </c>
      <c r="J100">
        <v>4.3552160426584899E-2</v>
      </c>
      <c r="K100">
        <v>7.2878653528401394E-2</v>
      </c>
      <c r="L100">
        <v>8.0154033575993794E-2</v>
      </c>
      <c r="M100">
        <v>8.6379741956830305E-2</v>
      </c>
      <c r="N100">
        <v>5.4876575135894501E-2</v>
      </c>
      <c r="O100">
        <v>5.7942305315565698E-2</v>
      </c>
      <c r="P100">
        <v>6.3681273063214403E-2</v>
      </c>
      <c r="Q100">
        <v>10000</v>
      </c>
      <c r="R100" t="s">
        <v>17</v>
      </c>
      <c r="S100">
        <v>10.37</v>
      </c>
    </row>
    <row r="101" spans="1:19" x14ac:dyDescent="0.2">
      <c r="A101">
        <v>20163</v>
      </c>
      <c r="B101">
        <v>6.00206521739131E-2</v>
      </c>
      <c r="C101">
        <v>6.8334708357396301E-2</v>
      </c>
      <c r="D101">
        <v>6.8611028854612399E-2</v>
      </c>
      <c r="E101">
        <v>8.2142887100668499E-2</v>
      </c>
      <c r="F101">
        <v>0.106548009666767</v>
      </c>
      <c r="G101">
        <v>1.12232915571216E-2</v>
      </c>
      <c r="H101">
        <v>3.2724318050230398E-2</v>
      </c>
      <c r="I101">
        <v>2.37856285306349E-2</v>
      </c>
      <c r="J101">
        <v>3.6686536271607E-2</v>
      </c>
      <c r="K101">
        <v>6.0538009180785599E-2</v>
      </c>
      <c r="L101">
        <v>6.9026739841896001E-2</v>
      </c>
      <c r="M101">
        <v>7.5389417743130405E-2</v>
      </c>
      <c r="N101">
        <v>5.2006069739689499E-2</v>
      </c>
      <c r="O101">
        <v>5.4635948406812497E-2</v>
      </c>
      <c r="P101">
        <v>5.9618878644122603E-2</v>
      </c>
      <c r="Q101">
        <v>9200</v>
      </c>
      <c r="R101" t="s">
        <v>15</v>
      </c>
      <c r="S101">
        <v>16.02</v>
      </c>
    </row>
    <row r="102" spans="1:19" x14ac:dyDescent="0.2">
      <c r="A102">
        <v>16235</v>
      </c>
      <c r="B102">
        <v>4.08735555555556E-2</v>
      </c>
      <c r="C102">
        <v>7.6109379310344893E-2</v>
      </c>
      <c r="D102">
        <v>3.5994181404255698E-2</v>
      </c>
      <c r="E102">
        <v>5.4298276836556997E-2</v>
      </c>
      <c r="F102">
        <v>8.7987007324515296E-2</v>
      </c>
      <c r="G102">
        <v>3.23618180577381E-2</v>
      </c>
      <c r="H102">
        <v>5.05712070009929E-2</v>
      </c>
      <c r="I102">
        <v>2.99816295290447E-2</v>
      </c>
      <c r="J102">
        <v>4.6190083394956297E-2</v>
      </c>
      <c r="K102">
        <v>7.5807977196152995E-2</v>
      </c>
      <c r="L102">
        <v>6.9026739841896001E-2</v>
      </c>
      <c r="M102">
        <v>7.5389417743130405E-2</v>
      </c>
      <c r="N102">
        <v>5.2006069739689499E-2</v>
      </c>
      <c r="O102">
        <v>5.4635948406812497E-2</v>
      </c>
      <c r="P102">
        <v>5.9618878644122603E-2</v>
      </c>
      <c r="Q102">
        <v>15000</v>
      </c>
      <c r="R102" t="s">
        <v>17</v>
      </c>
      <c r="S102">
        <v>10.37</v>
      </c>
    </row>
    <row r="103" spans="1:19" x14ac:dyDescent="0.2">
      <c r="A103">
        <v>34965</v>
      </c>
      <c r="B103">
        <v>4.8603809523809501E-2</v>
      </c>
      <c r="C103">
        <v>9.0974201535033494E-2</v>
      </c>
      <c r="D103">
        <v>4.0881277684669003E-2</v>
      </c>
      <c r="E103">
        <v>5.95836399892248E-2</v>
      </c>
      <c r="F103">
        <v>9.4008291771509406E-2</v>
      </c>
      <c r="G103">
        <v>1.88950463055104E-2</v>
      </c>
      <c r="H103">
        <v>3.2528713522359198E-2</v>
      </c>
      <c r="I103">
        <v>2.20407511204627E-2</v>
      </c>
      <c r="J103">
        <v>3.7150660456004E-2</v>
      </c>
      <c r="K103">
        <v>6.5262942260311901E-2</v>
      </c>
      <c r="L103">
        <v>5.7452521933517103E-2</v>
      </c>
      <c r="M103">
        <v>6.2985719776780205E-2</v>
      </c>
      <c r="N103">
        <v>4.3204069075408601E-2</v>
      </c>
      <c r="O103">
        <v>4.5336956815184397E-2</v>
      </c>
      <c r="P103">
        <v>4.9476123092540299E-2</v>
      </c>
      <c r="Q103">
        <v>14000</v>
      </c>
      <c r="R103" t="s">
        <v>17</v>
      </c>
      <c r="S103">
        <v>11.83</v>
      </c>
    </row>
    <row r="104" spans="1:19" x14ac:dyDescent="0.2">
      <c r="A104">
        <v>35538</v>
      </c>
      <c r="B104">
        <v>6.3477904761904805E-2</v>
      </c>
      <c r="C104">
        <v>6.6237813664596301E-2</v>
      </c>
      <c r="D104">
        <v>4.8368483555748097E-2</v>
      </c>
      <c r="E104">
        <v>6.4657667568142202E-2</v>
      </c>
      <c r="F104">
        <v>9.4297462775702307E-2</v>
      </c>
      <c r="G104">
        <v>2.5887842564203699E-2</v>
      </c>
      <c r="H104">
        <v>4.7893393240507599E-2</v>
      </c>
      <c r="I104">
        <v>2.601074264412E-2</v>
      </c>
      <c r="J104">
        <v>4.2585066119913001E-2</v>
      </c>
      <c r="K104">
        <v>7.2897759802438802E-2</v>
      </c>
      <c r="L104">
        <v>5.76171778123113E-2</v>
      </c>
      <c r="M104">
        <v>6.5400570887374193E-2</v>
      </c>
      <c r="N104">
        <v>4.7238513898526999E-2</v>
      </c>
      <c r="O104">
        <v>4.94749668361084E-2</v>
      </c>
      <c r="P104">
        <v>5.38659546102414E-2</v>
      </c>
      <c r="Q104">
        <v>17500</v>
      </c>
      <c r="R104" t="s">
        <v>17</v>
      </c>
      <c r="S104">
        <v>11.83</v>
      </c>
    </row>
    <row r="105" spans="1:19" x14ac:dyDescent="0.2">
      <c r="A105">
        <v>28042</v>
      </c>
      <c r="B105">
        <v>2.9159916666666699E-2</v>
      </c>
      <c r="C105">
        <v>4.9207359375000002E-2</v>
      </c>
      <c r="D105">
        <v>2.83793506355094E-2</v>
      </c>
      <c r="E105">
        <v>4.5728968142208601E-2</v>
      </c>
      <c r="F105">
        <v>7.7607748395335602E-2</v>
      </c>
      <c r="G105">
        <v>1.3477500269976799E-2</v>
      </c>
      <c r="H105">
        <v>2.1524873689102199E-2</v>
      </c>
      <c r="I105">
        <v>1.5678319781661999E-2</v>
      </c>
      <c r="J105">
        <v>3.0733911249181001E-2</v>
      </c>
      <c r="K105">
        <v>5.8723742193638899E-2</v>
      </c>
      <c r="L105">
        <v>3.9252154809816399E-2</v>
      </c>
      <c r="M105">
        <v>4.2620858579228899E-2</v>
      </c>
      <c r="N105">
        <v>2.8950104432959499E-2</v>
      </c>
      <c r="O105">
        <v>3.0263163399932499E-2</v>
      </c>
      <c r="P105">
        <v>3.3079429879116003E-2</v>
      </c>
      <c r="Q105">
        <v>4000</v>
      </c>
      <c r="R105" t="s">
        <v>13</v>
      </c>
      <c r="S105">
        <v>6.76</v>
      </c>
    </row>
    <row r="106" spans="1:19" x14ac:dyDescent="0.2">
      <c r="A106">
        <v>30663</v>
      </c>
      <c r="B106">
        <v>4.4983692688971497E-2</v>
      </c>
      <c r="C106">
        <v>7.5909981412639396E-2</v>
      </c>
      <c r="D106">
        <v>3.8348705078870102E-2</v>
      </c>
      <c r="E106">
        <v>5.6455678650816403E-2</v>
      </c>
      <c r="F106">
        <v>8.97260508262476E-2</v>
      </c>
      <c r="G106">
        <v>2.4480690144692702E-2</v>
      </c>
      <c r="H106">
        <v>4.3000553173204899E-2</v>
      </c>
      <c r="I106">
        <v>2.4250198556342799E-2</v>
      </c>
      <c r="J106">
        <v>4.0320041023027199E-2</v>
      </c>
      <c r="K106">
        <v>6.9751018152259703E-2</v>
      </c>
      <c r="L106">
        <v>5.6094796322486901E-2</v>
      </c>
      <c r="M106">
        <v>6.0045972903917097E-2</v>
      </c>
      <c r="N106">
        <v>3.7656129384932902E-2</v>
      </c>
      <c r="O106">
        <v>3.9716495508065497E-2</v>
      </c>
      <c r="P106">
        <v>4.3702866319688997E-2</v>
      </c>
      <c r="Q106">
        <v>6725</v>
      </c>
      <c r="R106" t="s">
        <v>17</v>
      </c>
      <c r="S106">
        <v>10.62</v>
      </c>
    </row>
    <row r="107" spans="1:19" x14ac:dyDescent="0.2">
      <c r="A107">
        <v>1928</v>
      </c>
      <c r="B107">
        <v>5.3365972222222197E-2</v>
      </c>
      <c r="C107">
        <v>5.25869069343066E-2</v>
      </c>
      <c r="D107">
        <v>4.1794942876530503E-2</v>
      </c>
      <c r="E107">
        <v>5.7269171280579401E-2</v>
      </c>
      <c r="F107">
        <v>8.5390009212578499E-2</v>
      </c>
      <c r="G107">
        <v>3.8418161021177802E-2</v>
      </c>
      <c r="H107">
        <v>5.9725023935735602E-2</v>
      </c>
      <c r="I107">
        <v>3.4862729087945299E-2</v>
      </c>
      <c r="J107">
        <v>5.1584262427822401E-2</v>
      </c>
      <c r="K107">
        <v>8.2211111160056596E-2</v>
      </c>
      <c r="L107">
        <v>5.76171778123113E-2</v>
      </c>
      <c r="M107">
        <v>6.5400570887374193E-2</v>
      </c>
      <c r="N107">
        <v>4.7238513898526999E-2</v>
      </c>
      <c r="O107">
        <v>4.94749668361084E-2</v>
      </c>
      <c r="P107">
        <v>5.38659546102414E-2</v>
      </c>
      <c r="Q107">
        <v>24000</v>
      </c>
      <c r="R107" t="s">
        <v>17</v>
      </c>
      <c r="S107">
        <v>9.91</v>
      </c>
    </row>
    <row r="108" spans="1:19" x14ac:dyDescent="0.2">
      <c r="A108">
        <v>3910</v>
      </c>
      <c r="B108">
        <v>3.8655485110470698E-2</v>
      </c>
      <c r="C108">
        <v>4.5776232367662699E-2</v>
      </c>
      <c r="D108">
        <v>3.3306832083161701E-2</v>
      </c>
      <c r="E108">
        <v>4.9358036180595401E-2</v>
      </c>
      <c r="F108">
        <v>7.8646211056410106E-2</v>
      </c>
      <c r="G108">
        <v>3.0531865055292401E-2</v>
      </c>
      <c r="H108">
        <v>4.27722290400218E-2</v>
      </c>
      <c r="I108">
        <v>2.8516625318374698E-2</v>
      </c>
      <c r="J108">
        <v>4.4525401404496602E-2</v>
      </c>
      <c r="K108">
        <v>7.3847431818636802E-2</v>
      </c>
      <c r="L108">
        <v>5.7452521933517103E-2</v>
      </c>
      <c r="M108">
        <v>6.2985719776780205E-2</v>
      </c>
      <c r="N108">
        <v>4.3204069075408601E-2</v>
      </c>
      <c r="O108">
        <v>4.5336956815184397E-2</v>
      </c>
      <c r="P108">
        <v>4.9476123092540299E-2</v>
      </c>
      <c r="Q108">
        <v>8675</v>
      </c>
      <c r="R108" t="s">
        <v>13</v>
      </c>
      <c r="S108">
        <v>7.51</v>
      </c>
    </row>
    <row r="109" spans="1:19" x14ac:dyDescent="0.2">
      <c r="A109">
        <v>19209</v>
      </c>
      <c r="B109">
        <v>4.0823717948718002E-2</v>
      </c>
      <c r="C109">
        <v>3.9225636463181002E-2</v>
      </c>
      <c r="D109">
        <v>3.3844109473450297E-2</v>
      </c>
      <c r="E109">
        <v>4.86394495911786E-2</v>
      </c>
      <c r="F109">
        <v>7.5511385453908605E-2</v>
      </c>
      <c r="G109">
        <v>3.0264385443469301E-2</v>
      </c>
      <c r="H109">
        <v>4.6737487867367998E-2</v>
      </c>
      <c r="I109">
        <v>2.8640331474828001E-2</v>
      </c>
      <c r="J109">
        <v>4.4842616049495E-2</v>
      </c>
      <c r="K109">
        <v>7.4528467634741302E-2</v>
      </c>
      <c r="L109">
        <v>4.58001290443227E-2</v>
      </c>
      <c r="M109">
        <v>4.9834888160867598E-2</v>
      </c>
      <c r="N109">
        <v>3.1906428819709301E-2</v>
      </c>
      <c r="O109">
        <v>3.3507911217564697E-2</v>
      </c>
      <c r="P109">
        <v>3.6742468744814502E-2</v>
      </c>
      <c r="Q109">
        <v>10400</v>
      </c>
      <c r="R109" t="s">
        <v>13</v>
      </c>
      <c r="S109">
        <v>7.66</v>
      </c>
    </row>
    <row r="110" spans="1:19" x14ac:dyDescent="0.2">
      <c r="A110">
        <v>30719</v>
      </c>
      <c r="B110">
        <v>-0.262913333333333</v>
      </c>
      <c r="C110">
        <v>-0.262913333333333</v>
      </c>
      <c r="D110">
        <v>-0.155317254318074</v>
      </c>
      <c r="E110">
        <v>-0.15141121293849</v>
      </c>
      <c r="F110">
        <v>-0.144142306508348</v>
      </c>
      <c r="G110">
        <v>2.3978897313793299E-2</v>
      </c>
      <c r="H110">
        <v>3.68849488139526E-2</v>
      </c>
      <c r="I110">
        <v>2.2761689673686501E-2</v>
      </c>
      <c r="J110">
        <v>3.7844287409699098E-2</v>
      </c>
      <c r="K110">
        <v>6.5563653322599905E-2</v>
      </c>
      <c r="L110">
        <v>8.9624588518954496E-2</v>
      </c>
      <c r="M110">
        <v>9.8855768032869107E-2</v>
      </c>
      <c r="N110">
        <v>6.6664810138648195E-2</v>
      </c>
      <c r="O110">
        <v>7.0219938435186105E-2</v>
      </c>
      <c r="P110">
        <v>7.6822153852963398E-2</v>
      </c>
      <c r="Q110">
        <v>3500</v>
      </c>
      <c r="R110" t="s">
        <v>14</v>
      </c>
      <c r="S110">
        <v>14.22</v>
      </c>
    </row>
    <row r="111" spans="1:19" x14ac:dyDescent="0.2">
      <c r="A111">
        <v>25509</v>
      </c>
      <c r="B111">
        <v>7.2230666666666707E-2</v>
      </c>
      <c r="C111">
        <v>7.1176204379562097E-2</v>
      </c>
      <c r="D111">
        <v>5.3590639558800099E-2</v>
      </c>
      <c r="E111">
        <v>6.9819760941481401E-2</v>
      </c>
      <c r="F111">
        <v>9.9312442596723796E-2</v>
      </c>
      <c r="G111">
        <v>2.0033314220894299E-2</v>
      </c>
      <c r="H111">
        <v>3.3537869221549901E-2</v>
      </c>
      <c r="I111">
        <v>2.0884497284762101E-2</v>
      </c>
      <c r="J111">
        <v>3.6358179231212102E-2</v>
      </c>
      <c r="K111">
        <v>6.4789912309070705E-2</v>
      </c>
      <c r="L111">
        <v>7.1970165447387602E-2</v>
      </c>
      <c r="M111">
        <v>7.9211144477800699E-2</v>
      </c>
      <c r="N111">
        <v>4.9266693121778303E-2</v>
      </c>
      <c r="O111">
        <v>5.19333500737552E-2</v>
      </c>
      <c r="P111">
        <v>5.6999696030110299E-2</v>
      </c>
      <c r="Q111">
        <v>3000</v>
      </c>
      <c r="R111" t="s">
        <v>14</v>
      </c>
      <c r="S111">
        <v>13.23</v>
      </c>
    </row>
    <row r="112" spans="1:19" x14ac:dyDescent="0.2">
      <c r="A112">
        <v>14119</v>
      </c>
      <c r="B112">
        <v>4.54208888888889E-2</v>
      </c>
      <c r="C112">
        <v>4.4757810218978102E-2</v>
      </c>
      <c r="D112">
        <v>3.6827049365646902E-2</v>
      </c>
      <c r="E112">
        <v>5.1983345897507499E-2</v>
      </c>
      <c r="F112">
        <v>7.9526416045693493E-2</v>
      </c>
      <c r="G112">
        <v>3.06415489198959E-2</v>
      </c>
      <c r="H112">
        <v>4.20750293872134E-2</v>
      </c>
      <c r="I112">
        <v>2.8860345315706699E-2</v>
      </c>
      <c r="J112">
        <v>4.4770308956546802E-2</v>
      </c>
      <c r="K112">
        <v>7.3970111477649397E-2</v>
      </c>
      <c r="L112">
        <v>5.97290218960011E-2</v>
      </c>
      <c r="M112">
        <v>6.3287828848863997E-2</v>
      </c>
      <c r="N112">
        <v>4.1458057959018399E-2</v>
      </c>
      <c r="O112">
        <v>4.3666512017798302E-2</v>
      </c>
      <c r="P112">
        <v>4.7901851415289701E-2</v>
      </c>
      <c r="Q112">
        <v>15000</v>
      </c>
      <c r="R112" t="s">
        <v>13</v>
      </c>
      <c r="S112">
        <v>8.49</v>
      </c>
    </row>
    <row r="113" spans="1:19" x14ac:dyDescent="0.2">
      <c r="A113">
        <v>17943</v>
      </c>
      <c r="B113">
        <v>4.0822916666666702E-2</v>
      </c>
      <c r="C113">
        <v>3.9120452528837599E-2</v>
      </c>
      <c r="D113">
        <v>3.38319956648193E-2</v>
      </c>
      <c r="E113">
        <v>4.8608362467513599E-2</v>
      </c>
      <c r="F113">
        <v>7.5444238809770997E-2</v>
      </c>
      <c r="G113">
        <v>2.5388323592485999E-2</v>
      </c>
      <c r="H113">
        <v>3.68741586899205E-2</v>
      </c>
      <c r="I113">
        <v>2.4631807975832899E-2</v>
      </c>
      <c r="J113">
        <v>4.0288655230435899E-2</v>
      </c>
      <c r="K113">
        <v>6.9062285515637103E-2</v>
      </c>
      <c r="L113">
        <v>5.3626368124818198E-2</v>
      </c>
      <c r="M113">
        <v>5.7089763557897799E-2</v>
      </c>
      <c r="N113">
        <v>3.67582619677254E-2</v>
      </c>
      <c r="O113">
        <v>3.8704361421489697E-2</v>
      </c>
      <c r="P113">
        <v>4.2490715703142799E-2</v>
      </c>
      <c r="Q113">
        <v>9600</v>
      </c>
      <c r="R113" t="s">
        <v>13</v>
      </c>
      <c r="S113">
        <v>7.66</v>
      </c>
    </row>
    <row r="114" spans="1:19" x14ac:dyDescent="0.2">
      <c r="A114">
        <v>4191</v>
      </c>
      <c r="B114">
        <v>5.3093333333333402E-2</v>
      </c>
      <c r="C114">
        <v>5.38411267605634E-2</v>
      </c>
      <c r="D114">
        <v>4.1748527663663E-2</v>
      </c>
      <c r="E114">
        <v>5.7414680645552101E-2</v>
      </c>
      <c r="F114">
        <v>8.59026008629966E-2</v>
      </c>
      <c r="G114">
        <v>3.3504694873917801E-2</v>
      </c>
      <c r="H114">
        <v>4.6708650287859803E-2</v>
      </c>
      <c r="I114">
        <v>3.09567893993462E-2</v>
      </c>
      <c r="J114">
        <v>4.6777456609015902E-2</v>
      </c>
      <c r="K114">
        <v>7.5823632315950198E-2</v>
      </c>
      <c r="L114">
        <v>5.93391829927623E-2</v>
      </c>
      <c r="M114">
        <v>6.3601079070871397E-2</v>
      </c>
      <c r="N114">
        <v>4.3832647120239099E-2</v>
      </c>
      <c r="O114">
        <v>4.5806717522671202E-2</v>
      </c>
      <c r="P114">
        <v>4.9655772282603497E-2</v>
      </c>
      <c r="Q114">
        <v>21000</v>
      </c>
      <c r="R114" t="s">
        <v>17</v>
      </c>
      <c r="S114">
        <v>9.91</v>
      </c>
    </row>
    <row r="115" spans="1:19" x14ac:dyDescent="0.2">
      <c r="A115">
        <v>33899</v>
      </c>
      <c r="B115">
        <v>-6.1049333333333303E-2</v>
      </c>
      <c r="C115">
        <v>-6.1049333333333303E-2</v>
      </c>
      <c r="D115">
        <v>-2.8857568058704701E-2</v>
      </c>
      <c r="E115">
        <v>-1.6497515513326899E-2</v>
      </c>
      <c r="F115">
        <v>6.1275861379596099E-3</v>
      </c>
      <c r="G115">
        <v>1.60103678554947E-2</v>
      </c>
      <c r="H115">
        <v>2.65495458826586E-2</v>
      </c>
      <c r="I115">
        <v>1.6873067815732799E-2</v>
      </c>
      <c r="J115">
        <v>3.1726890249157799E-2</v>
      </c>
      <c r="K115">
        <v>5.8905374540643797E-2</v>
      </c>
      <c r="L115">
        <v>7.6954650225748295E-2</v>
      </c>
      <c r="M115">
        <v>8.6455377036940798E-2</v>
      </c>
      <c r="N115">
        <v>5.8350592517779097E-2</v>
      </c>
      <c r="O115">
        <v>6.1337327258602997E-2</v>
      </c>
      <c r="P115">
        <v>6.6974382722862297E-2</v>
      </c>
      <c r="Q115">
        <v>15000</v>
      </c>
      <c r="R115" t="s">
        <v>15</v>
      </c>
      <c r="S115">
        <v>15.31</v>
      </c>
    </row>
    <row r="116" spans="1:19" x14ac:dyDescent="0.2">
      <c r="A116">
        <v>36084</v>
      </c>
      <c r="B116">
        <v>4.4046078431372503E-2</v>
      </c>
      <c r="C116">
        <v>8.6648023143683597E-2</v>
      </c>
      <c r="D116">
        <v>3.8117487011072197E-2</v>
      </c>
      <c r="E116">
        <v>5.6782675102178999E-2</v>
      </c>
      <c r="F116">
        <v>9.1166193796802894E-2</v>
      </c>
      <c r="G116">
        <v>2.5132247353881101E-2</v>
      </c>
      <c r="H116">
        <v>3.9675963046641401E-2</v>
      </c>
      <c r="I116">
        <v>2.4748691036933199E-2</v>
      </c>
      <c r="J116">
        <v>4.06897654725814E-2</v>
      </c>
      <c r="K116">
        <v>6.9986567424160095E-2</v>
      </c>
      <c r="L116">
        <v>6.6854775487594997E-2</v>
      </c>
      <c r="M116">
        <v>7.4125405700100497E-2</v>
      </c>
      <c r="N116">
        <v>5.8440342595013302E-2</v>
      </c>
      <c r="O116">
        <v>6.1224104158914099E-2</v>
      </c>
      <c r="P116">
        <v>6.6536267515274194E-2</v>
      </c>
      <c r="Q116">
        <v>17000</v>
      </c>
      <c r="R116" t="s">
        <v>17</v>
      </c>
      <c r="S116">
        <v>11.58</v>
      </c>
    </row>
    <row r="117" spans="1:19" x14ac:dyDescent="0.2">
      <c r="A117">
        <v>16393</v>
      </c>
      <c r="B117">
        <v>2.99454320987654E-2</v>
      </c>
      <c r="C117">
        <v>5.5760459770114901E-2</v>
      </c>
      <c r="D117">
        <v>2.9102342621898099E-2</v>
      </c>
      <c r="E117">
        <v>4.6871895744614998E-2</v>
      </c>
      <c r="F117">
        <v>7.9576799860567898E-2</v>
      </c>
      <c r="G117">
        <v>3.8040073292181502E-2</v>
      </c>
      <c r="H117">
        <v>5.0565927288577103E-2</v>
      </c>
      <c r="I117">
        <v>3.5234891395879597E-2</v>
      </c>
      <c r="J117">
        <v>5.1162119214956198E-2</v>
      </c>
      <c r="K117">
        <v>8.0457915286390597E-2</v>
      </c>
      <c r="L117">
        <v>4.58001290443227E-2</v>
      </c>
      <c r="M117">
        <v>4.9834888160867598E-2</v>
      </c>
      <c r="N117">
        <v>3.1906428819709301E-2</v>
      </c>
      <c r="O117">
        <v>3.3507911217564697E-2</v>
      </c>
      <c r="P117">
        <v>3.6742468744814502E-2</v>
      </c>
      <c r="Q117">
        <v>2700</v>
      </c>
      <c r="R117" t="s">
        <v>13</v>
      </c>
      <c r="S117">
        <v>7.66</v>
      </c>
    </row>
    <row r="118" spans="1:19" x14ac:dyDescent="0.2">
      <c r="A118">
        <v>23764</v>
      </c>
      <c r="B118">
        <v>8.2088499999999995E-2</v>
      </c>
      <c r="C118">
        <v>8.09196604600219E-2</v>
      </c>
      <c r="D118">
        <v>9.0448755160962499E-2</v>
      </c>
      <c r="E118">
        <v>0.103614487524336</v>
      </c>
      <c r="F118">
        <v>0.127349361745693</v>
      </c>
      <c r="G118">
        <v>3.3264784030535198E-2</v>
      </c>
      <c r="H118">
        <v>5.7596398537358803E-2</v>
      </c>
      <c r="I118">
        <v>4.0286993377123902E-2</v>
      </c>
      <c r="J118">
        <v>5.4484830435180397E-2</v>
      </c>
      <c r="K118">
        <v>8.0145499967150799E-2</v>
      </c>
      <c r="L118">
        <v>8.9624588518954496E-2</v>
      </c>
      <c r="M118">
        <v>9.8855768032869107E-2</v>
      </c>
      <c r="N118">
        <v>6.6664810138648195E-2</v>
      </c>
      <c r="O118">
        <v>7.0219938435186105E-2</v>
      </c>
      <c r="P118">
        <v>7.6822153852963398E-2</v>
      </c>
      <c r="Q118">
        <v>8000</v>
      </c>
      <c r="R118" t="s">
        <v>15</v>
      </c>
      <c r="S118">
        <v>14.46</v>
      </c>
    </row>
    <row r="119" spans="1:19" x14ac:dyDescent="0.2">
      <c r="A119">
        <v>36588</v>
      </c>
      <c r="B119">
        <v>8.2949999999999996E-2</v>
      </c>
      <c r="C119">
        <v>7.9490683229813605E-2</v>
      </c>
      <c r="D119">
        <v>6.0159659488078797E-2</v>
      </c>
      <c r="E119">
        <v>7.6599730253117906E-2</v>
      </c>
      <c r="F119">
        <v>0.106457117525617</v>
      </c>
      <c r="G119">
        <v>2.3997139393613E-2</v>
      </c>
      <c r="H119">
        <v>3.5752103381321398E-2</v>
      </c>
      <c r="I119">
        <v>2.3955260087469E-2</v>
      </c>
      <c r="J119">
        <v>3.9097206149077003E-2</v>
      </c>
      <c r="K119">
        <v>6.6960183139457494E-2</v>
      </c>
      <c r="L119">
        <v>9.1111500201308496E-2</v>
      </c>
      <c r="M119">
        <v>0.103447251340109</v>
      </c>
      <c r="N119">
        <v>6.5339929630881005E-2</v>
      </c>
      <c r="O119">
        <v>6.8793601127818002E-2</v>
      </c>
      <c r="P119">
        <v>7.5205650317791306E-2</v>
      </c>
      <c r="Q119">
        <v>2000</v>
      </c>
      <c r="R119" t="s">
        <v>15</v>
      </c>
      <c r="S119">
        <v>15.05</v>
      </c>
    </row>
    <row r="120" spans="1:19" x14ac:dyDescent="0.2">
      <c r="A120">
        <v>6963</v>
      </c>
      <c r="B120">
        <v>3.5110000000000002E-2</v>
      </c>
      <c r="C120">
        <v>3.3675666074600298E-2</v>
      </c>
      <c r="D120">
        <v>3.0265473681818901E-2</v>
      </c>
      <c r="E120">
        <v>4.4822440109848399E-2</v>
      </c>
      <c r="F120">
        <v>7.1260380434596093E-2</v>
      </c>
      <c r="G120">
        <v>2.7613811168421501E-2</v>
      </c>
      <c r="H120">
        <v>4.0287078424951703E-2</v>
      </c>
      <c r="I120">
        <v>2.6222618544061101E-2</v>
      </c>
      <c r="J120">
        <v>4.2019377465551198E-2</v>
      </c>
      <c r="K120">
        <v>7.1202339191524702E-2</v>
      </c>
      <c r="L120">
        <v>5.00250331168502E-2</v>
      </c>
      <c r="M120">
        <v>5.3184347466233302E-2</v>
      </c>
      <c r="N120">
        <v>3.5310145033110897E-2</v>
      </c>
      <c r="O120">
        <v>3.7278896747382599E-2</v>
      </c>
      <c r="P120">
        <v>4.1142077530835403E-2</v>
      </c>
      <c r="Q120">
        <v>10000</v>
      </c>
      <c r="R120" t="s">
        <v>13</v>
      </c>
      <c r="S120">
        <v>6.62</v>
      </c>
    </row>
    <row r="121" spans="1:19" x14ac:dyDescent="0.2">
      <c r="A121">
        <v>20751</v>
      </c>
      <c r="B121">
        <v>7.9958333333333298E-2</v>
      </c>
      <c r="C121">
        <v>7.8791058394160604E-2</v>
      </c>
      <c r="D121">
        <v>5.8422587000627399E-2</v>
      </c>
      <c r="E121">
        <v>7.4960940071373397E-2</v>
      </c>
      <c r="F121">
        <v>0.105015578934203</v>
      </c>
      <c r="G121">
        <v>3.9312197767988603E-2</v>
      </c>
      <c r="H121">
        <v>5.9918507047003799E-2</v>
      </c>
      <c r="I121">
        <v>3.4957296830894803E-2</v>
      </c>
      <c r="J121">
        <v>5.1766582933809299E-2</v>
      </c>
      <c r="K121">
        <v>8.2233241404766594E-2</v>
      </c>
      <c r="L121">
        <v>9.5606181505545895E-2</v>
      </c>
      <c r="M121">
        <v>0.105089145807522</v>
      </c>
      <c r="N121">
        <v>6.8677954979958697E-2</v>
      </c>
      <c r="O121">
        <v>7.23012293661386E-2</v>
      </c>
      <c r="P121">
        <v>7.90352963527651E-2</v>
      </c>
      <c r="Q121">
        <v>4000</v>
      </c>
      <c r="R121" t="s">
        <v>15</v>
      </c>
      <c r="S121">
        <v>14.54</v>
      </c>
    </row>
    <row r="122" spans="1:19" x14ac:dyDescent="0.2">
      <c r="A122">
        <v>8767</v>
      </c>
      <c r="B122">
        <v>5.1627460317460301E-2</v>
      </c>
      <c r="C122">
        <v>6.09373302107728E-2</v>
      </c>
      <c r="D122">
        <v>4.1430691496285602E-2</v>
      </c>
      <c r="E122">
        <v>5.8021830675455001E-2</v>
      </c>
      <c r="F122">
        <v>8.8293064452522996E-2</v>
      </c>
      <c r="G122">
        <v>3.06354935706179E-2</v>
      </c>
      <c r="H122">
        <v>4.8645103139606599E-2</v>
      </c>
      <c r="I122">
        <v>2.8680580539823801E-2</v>
      </c>
      <c r="J122">
        <v>4.4844801187631698E-2</v>
      </c>
      <c r="K122">
        <v>7.4522729666565493E-2</v>
      </c>
      <c r="L122">
        <v>6.8975036136577295E-2</v>
      </c>
      <c r="M122">
        <v>7.8207620484291598E-2</v>
      </c>
      <c r="N122">
        <v>6.3793548061230401E-2</v>
      </c>
      <c r="O122">
        <v>6.6750555273976706E-2</v>
      </c>
      <c r="P122">
        <v>7.2367932065602797E-2</v>
      </c>
      <c r="Q122">
        <v>21000</v>
      </c>
      <c r="R122" t="s">
        <v>17</v>
      </c>
      <c r="S122">
        <v>9.99</v>
      </c>
    </row>
    <row r="123" spans="1:19" x14ac:dyDescent="0.2">
      <c r="A123">
        <v>19705</v>
      </c>
      <c r="B123">
        <v>-1.7766250000000001E-2</v>
      </c>
      <c r="C123">
        <v>-1.7766250000000001E-2</v>
      </c>
      <c r="D123">
        <v>-1.8264696287353401E-3</v>
      </c>
      <c r="E123">
        <v>1.2209462836403799E-2</v>
      </c>
      <c r="F123">
        <v>3.7868167737094199E-2</v>
      </c>
      <c r="G123">
        <v>3.5909986307329E-2</v>
      </c>
      <c r="H123">
        <v>5.62768620909379E-2</v>
      </c>
      <c r="I123">
        <v>3.29006142810888E-2</v>
      </c>
      <c r="J123">
        <v>4.9319702101760697E-2</v>
      </c>
      <c r="K123">
        <v>7.9284114075502996E-2</v>
      </c>
      <c r="L123">
        <v>8.3361423285007202E-2</v>
      </c>
      <c r="M123">
        <v>9.1577725065790205E-2</v>
      </c>
      <c r="N123">
        <v>5.7211985488913701E-2</v>
      </c>
      <c r="O123">
        <v>6.0210778021768101E-2</v>
      </c>
      <c r="P123">
        <v>6.5799927752360904E-2</v>
      </c>
      <c r="Q123">
        <v>8000</v>
      </c>
      <c r="R123" t="s">
        <v>15</v>
      </c>
      <c r="S123">
        <v>14.54</v>
      </c>
    </row>
    <row r="124" spans="1:19" x14ac:dyDescent="0.2">
      <c r="A124">
        <v>15565</v>
      </c>
      <c r="B124">
        <v>-0.190797794486216</v>
      </c>
      <c r="C124">
        <v>-0.190797794486216</v>
      </c>
      <c r="D124">
        <v>-0.190243875697792</v>
      </c>
      <c r="E124">
        <v>-0.18935101729314699</v>
      </c>
      <c r="F124">
        <v>-0.187681237801613</v>
      </c>
      <c r="G124">
        <v>2.5844707529900299E-2</v>
      </c>
      <c r="H124">
        <v>5.5249561154425003E-2</v>
      </c>
      <c r="I124">
        <v>3.6362394268855201E-2</v>
      </c>
      <c r="J124">
        <v>5.0764456208075702E-2</v>
      </c>
      <c r="K124">
        <v>7.6941062314727499E-2</v>
      </c>
      <c r="L124">
        <v>7.1970165447387602E-2</v>
      </c>
      <c r="M124">
        <v>7.9211144477800699E-2</v>
      </c>
      <c r="N124">
        <v>4.9266693121778303E-2</v>
      </c>
      <c r="O124">
        <v>5.19333500737552E-2</v>
      </c>
      <c r="P124">
        <v>5.6999696030110299E-2</v>
      </c>
      <c r="Q124">
        <v>9975</v>
      </c>
      <c r="R124" t="s">
        <v>14</v>
      </c>
      <c r="S124">
        <v>13.49</v>
      </c>
    </row>
    <row r="125" spans="1:19" x14ac:dyDescent="0.2">
      <c r="A125">
        <v>37626</v>
      </c>
      <c r="B125">
        <v>6.47861111111111E-2</v>
      </c>
      <c r="C125">
        <v>7.1910585817060599E-2</v>
      </c>
      <c r="D125">
        <v>4.9443365762893397E-2</v>
      </c>
      <c r="E125">
        <v>6.6206607150780097E-2</v>
      </c>
      <c r="F125">
        <v>9.6750848610026002E-2</v>
      </c>
      <c r="G125">
        <v>2.3264743702317101E-2</v>
      </c>
      <c r="H125">
        <v>3.64899860783243E-2</v>
      </c>
      <c r="I125">
        <v>2.3329180307025299E-2</v>
      </c>
      <c r="J125">
        <v>3.8768133088072101E-2</v>
      </c>
      <c r="K125">
        <v>6.7131679964754401E-2</v>
      </c>
      <c r="L125">
        <v>7.1970165447387602E-2</v>
      </c>
      <c r="M125">
        <v>7.9211144477800699E-2</v>
      </c>
      <c r="N125">
        <v>4.9266693121778303E-2</v>
      </c>
      <c r="O125">
        <v>5.19333500737552E-2</v>
      </c>
      <c r="P125">
        <v>5.6999696030110299E-2</v>
      </c>
      <c r="Q125">
        <v>3000</v>
      </c>
      <c r="R125" t="s">
        <v>17</v>
      </c>
      <c r="S125">
        <v>12.21</v>
      </c>
    </row>
    <row r="126" spans="1:19" x14ac:dyDescent="0.2">
      <c r="A126">
        <v>1919</v>
      </c>
      <c r="B126">
        <v>3.5106777777777799E-2</v>
      </c>
      <c r="C126">
        <v>3.3672575488454697E-2</v>
      </c>
      <c r="D126">
        <v>3.0263459894462202E-2</v>
      </c>
      <c r="E126">
        <v>4.4820299014500298E-2</v>
      </c>
      <c r="F126">
        <v>7.1258008126165506E-2</v>
      </c>
      <c r="G126">
        <v>2.4512203276099501E-2</v>
      </c>
      <c r="H126">
        <v>3.2137176005956197E-2</v>
      </c>
      <c r="I126">
        <v>2.5463057738490998E-2</v>
      </c>
      <c r="J126">
        <v>4.1025598458400599E-2</v>
      </c>
      <c r="K126">
        <v>6.9399919651124201E-2</v>
      </c>
      <c r="L126">
        <v>5.00250331168502E-2</v>
      </c>
      <c r="M126">
        <v>5.3184347466233302E-2</v>
      </c>
      <c r="N126">
        <v>3.5310145033110897E-2</v>
      </c>
      <c r="O126">
        <v>3.7278896747382599E-2</v>
      </c>
      <c r="P126">
        <v>4.1142077530835403E-2</v>
      </c>
      <c r="Q126">
        <v>3000</v>
      </c>
      <c r="R126" t="s">
        <v>13</v>
      </c>
      <c r="S126">
        <v>6.62</v>
      </c>
    </row>
    <row r="127" spans="1:19" x14ac:dyDescent="0.2">
      <c r="A127">
        <v>23295</v>
      </c>
      <c r="B127">
        <v>1.17466124661247E-2</v>
      </c>
      <c r="C127">
        <v>5.2422898609151503E-2</v>
      </c>
      <c r="D127">
        <v>1.885121429439E-2</v>
      </c>
      <c r="E127">
        <v>3.78073182438095E-2</v>
      </c>
      <c r="F127">
        <v>7.3051167265752601E-2</v>
      </c>
      <c r="G127">
        <v>2.63960531231518E-2</v>
      </c>
      <c r="H127">
        <v>4.5948095413581698E-2</v>
      </c>
      <c r="I127">
        <v>2.5870174191811899E-2</v>
      </c>
      <c r="J127">
        <v>4.2564804789888999E-2</v>
      </c>
      <c r="K127">
        <v>7.2995821432848496E-2</v>
      </c>
      <c r="L127">
        <v>3.3347372600139903E-2</v>
      </c>
      <c r="M127">
        <v>3.6182237412193702E-2</v>
      </c>
      <c r="N127">
        <v>2.3711016854816701E-2</v>
      </c>
      <c r="O127">
        <v>2.4597629053928202E-2</v>
      </c>
      <c r="P127">
        <v>2.6727843522911798E-2</v>
      </c>
      <c r="Q127">
        <v>20000</v>
      </c>
      <c r="R127" t="s">
        <v>13</v>
      </c>
      <c r="S127">
        <v>6.54</v>
      </c>
    </row>
    <row r="128" spans="1:19" x14ac:dyDescent="0.2">
      <c r="A128">
        <v>6168</v>
      </c>
      <c r="B128">
        <v>-6.2518055555555604E-2</v>
      </c>
      <c r="C128">
        <v>-6.2518055555555604E-2</v>
      </c>
      <c r="D128">
        <v>-2.9761941399595902E-2</v>
      </c>
      <c r="E128">
        <v>-1.7437621408569502E-2</v>
      </c>
      <c r="F128">
        <v>5.12510258288249E-3</v>
      </c>
      <c r="G128">
        <v>2.77793319842729E-2</v>
      </c>
      <c r="H128">
        <v>3.8962454531165501E-2</v>
      </c>
      <c r="I128">
        <v>2.72246237367148E-2</v>
      </c>
      <c r="J128">
        <v>4.2808035814904E-2</v>
      </c>
      <c r="K128">
        <v>7.1333162640531494E-2</v>
      </c>
      <c r="L128">
        <v>7.6682797459333193E-2</v>
      </c>
      <c r="M128">
        <v>8.2619192729253402E-2</v>
      </c>
      <c r="N128">
        <v>5.1051688225912002E-2</v>
      </c>
      <c r="O128">
        <v>5.3920253230407299E-2</v>
      </c>
      <c r="P128">
        <v>5.9282368152231299E-2</v>
      </c>
      <c r="Q128">
        <v>7200</v>
      </c>
      <c r="R128" t="s">
        <v>13</v>
      </c>
      <c r="S128">
        <v>8.9</v>
      </c>
    </row>
    <row r="129" spans="1:19" x14ac:dyDescent="0.2">
      <c r="A129">
        <v>13691</v>
      </c>
      <c r="B129">
        <v>6.8274721407624597E-2</v>
      </c>
      <c r="C129">
        <v>0.1834246246772</v>
      </c>
      <c r="D129">
        <v>8.1558836966171097E-2</v>
      </c>
      <c r="E129">
        <v>0.10272456970244299</v>
      </c>
      <c r="F129">
        <v>0.141583420545764</v>
      </c>
      <c r="G129">
        <v>3.8557162069971798E-2</v>
      </c>
      <c r="H129">
        <v>7.2679160912717103E-2</v>
      </c>
      <c r="I129">
        <v>4.55923812592893E-2</v>
      </c>
      <c r="J129">
        <v>6.0597775365635202E-2</v>
      </c>
      <c r="K129">
        <v>8.7766194045080195E-2</v>
      </c>
      <c r="L129">
        <v>8.5864263725081005E-2</v>
      </c>
      <c r="M129">
        <v>0.100377881350614</v>
      </c>
      <c r="N129">
        <v>7.7574095792238701E-2</v>
      </c>
      <c r="O129">
        <v>8.1269020412649703E-2</v>
      </c>
      <c r="P129">
        <v>8.8156066172475095E-2</v>
      </c>
      <c r="Q129">
        <v>21250</v>
      </c>
      <c r="R129" t="s">
        <v>19</v>
      </c>
      <c r="S129">
        <v>20.99</v>
      </c>
    </row>
    <row r="130" spans="1:19" x14ac:dyDescent="0.2">
      <c r="A130">
        <v>22756</v>
      </c>
      <c r="B130">
        <v>1.4502333333333299E-2</v>
      </c>
      <c r="C130">
        <v>2.1426155950752399E-2</v>
      </c>
      <c r="D130">
        <v>1.8814036092071801E-2</v>
      </c>
      <c r="E130">
        <v>3.49100179495241E-2</v>
      </c>
      <c r="F130">
        <v>6.4413097737005806E-2</v>
      </c>
      <c r="G130">
        <v>9.4420285359181708E-3</v>
      </c>
      <c r="H130">
        <v>1.19586988817467E-2</v>
      </c>
      <c r="I130">
        <v>1.32001557056068E-2</v>
      </c>
      <c r="J130">
        <v>2.7665991562357301E-2</v>
      </c>
      <c r="K130">
        <v>5.4660162730685399E-2</v>
      </c>
      <c r="L130">
        <v>3.9252154809816399E-2</v>
      </c>
      <c r="M130">
        <v>4.2620858579228899E-2</v>
      </c>
      <c r="N130">
        <v>2.8950104432959499E-2</v>
      </c>
      <c r="O130">
        <v>3.0263163399932499E-2</v>
      </c>
      <c r="P130">
        <v>3.3079429879116003E-2</v>
      </c>
      <c r="Q130">
        <v>10000</v>
      </c>
      <c r="R130" t="s">
        <v>13</v>
      </c>
      <c r="S130">
        <v>5.42</v>
      </c>
    </row>
    <row r="131" spans="1:19" x14ac:dyDescent="0.2">
      <c r="A131">
        <v>30723</v>
      </c>
      <c r="B131">
        <v>2.7448846459825E-2</v>
      </c>
      <c r="C131">
        <v>5.7229255167202703E-2</v>
      </c>
      <c r="D131">
        <v>2.7762265775140901E-2</v>
      </c>
      <c r="E131">
        <v>4.5803867311216301E-2</v>
      </c>
      <c r="F131">
        <v>7.9068240858659294E-2</v>
      </c>
      <c r="G131">
        <v>3.1722974694864702E-2</v>
      </c>
      <c r="H131">
        <v>4.6071814667928097E-2</v>
      </c>
      <c r="I131">
        <v>2.94852778255471E-2</v>
      </c>
      <c r="J131">
        <v>4.5838769989532097E-2</v>
      </c>
      <c r="K131">
        <v>7.5583979779764304E-2</v>
      </c>
      <c r="L131">
        <v>5.97290218960011E-2</v>
      </c>
      <c r="M131">
        <v>6.3287828848863997E-2</v>
      </c>
      <c r="N131">
        <v>4.1458057959018399E-2</v>
      </c>
      <c r="O131">
        <v>4.3666512017798302E-2</v>
      </c>
      <c r="P131">
        <v>4.7901851415289701E-2</v>
      </c>
      <c r="Q131">
        <v>10475</v>
      </c>
      <c r="R131" t="s">
        <v>13</v>
      </c>
      <c r="S131">
        <v>7.88</v>
      </c>
    </row>
    <row r="132" spans="1:19" x14ac:dyDescent="0.2">
      <c r="A132">
        <v>16467</v>
      </c>
      <c r="B132">
        <v>4.426592E-2</v>
      </c>
      <c r="C132">
        <v>7.6835733847637394E-2</v>
      </c>
      <c r="D132">
        <v>5.4806066951359603E-2</v>
      </c>
      <c r="E132">
        <v>7.1504179083066E-2</v>
      </c>
      <c r="F132">
        <v>0.10188675014639401</v>
      </c>
      <c r="G132">
        <v>3.8644627620045703E-2</v>
      </c>
      <c r="H132">
        <v>7.35335054557546E-2</v>
      </c>
      <c r="I132">
        <v>4.6014789261134899E-2</v>
      </c>
      <c r="J132">
        <v>6.2039583397642803E-2</v>
      </c>
      <c r="K132">
        <v>9.0903091770543204E-2</v>
      </c>
      <c r="L132">
        <v>5.76171778123113E-2</v>
      </c>
      <c r="M132">
        <v>6.5400570887374193E-2</v>
      </c>
      <c r="N132">
        <v>4.7238513898526999E-2</v>
      </c>
      <c r="O132">
        <v>4.94749668361084E-2</v>
      </c>
      <c r="P132">
        <v>5.38659546102414E-2</v>
      </c>
      <c r="Q132">
        <v>25000</v>
      </c>
      <c r="R132" t="s">
        <v>17</v>
      </c>
      <c r="S132">
        <v>10.37</v>
      </c>
    </row>
    <row r="133" spans="1:19" x14ac:dyDescent="0.2">
      <c r="A133">
        <v>8160</v>
      </c>
      <c r="B133">
        <v>3.9176400742115002E-2</v>
      </c>
      <c r="C133">
        <v>8.5787738851346801E-2</v>
      </c>
      <c r="D133">
        <v>5.03874910113127E-2</v>
      </c>
      <c r="E133">
        <v>6.8205432643705002E-2</v>
      </c>
      <c r="F133">
        <v>0.100788617637792</v>
      </c>
      <c r="G133">
        <v>2.24196711801199E-2</v>
      </c>
      <c r="H133">
        <v>4.58533166914099E-2</v>
      </c>
      <c r="I133">
        <v>3.3000778248977201E-2</v>
      </c>
      <c r="J133">
        <v>4.7010194949340001E-2</v>
      </c>
      <c r="K133">
        <v>7.2630628383785006E-2</v>
      </c>
      <c r="L133">
        <v>6.6854775487594997E-2</v>
      </c>
      <c r="M133">
        <v>7.4125405700100497E-2</v>
      </c>
      <c r="N133">
        <v>5.8440342595013302E-2</v>
      </c>
      <c r="O133">
        <v>6.1224104158914099E-2</v>
      </c>
      <c r="P133">
        <v>6.6536267515274194E-2</v>
      </c>
      <c r="Q133">
        <v>20000</v>
      </c>
      <c r="R133" t="s">
        <v>17</v>
      </c>
      <c r="S133">
        <v>10.59</v>
      </c>
    </row>
    <row r="134" spans="1:19" x14ac:dyDescent="0.2">
      <c r="A134">
        <v>2139</v>
      </c>
      <c r="B134">
        <v>4.5449696969696897E-3</v>
      </c>
      <c r="C134">
        <v>6.1097426844999502E-3</v>
      </c>
      <c r="D134">
        <v>1.20740413557981E-2</v>
      </c>
      <c r="E134">
        <v>2.3950860000136898E-2</v>
      </c>
      <c r="F134">
        <v>4.5417465981195199E-2</v>
      </c>
      <c r="G134">
        <v>9.0871672690092699E-3</v>
      </c>
      <c r="H134">
        <v>3.4914693386234097E-2</v>
      </c>
      <c r="I134">
        <v>2.2542892778071099E-2</v>
      </c>
      <c r="J134">
        <v>3.6001859246502399E-2</v>
      </c>
      <c r="K134">
        <v>6.0678468690242397E-2</v>
      </c>
      <c r="L134">
        <v>5.7452521933517103E-2</v>
      </c>
      <c r="M134">
        <v>6.2985719776780205E-2</v>
      </c>
      <c r="N134">
        <v>4.3204069075408601E-2</v>
      </c>
      <c r="O134">
        <v>4.5336956815184397E-2</v>
      </c>
      <c r="P134">
        <v>4.9476123092540299E-2</v>
      </c>
      <c r="Q134">
        <v>16500</v>
      </c>
      <c r="R134" t="s">
        <v>17</v>
      </c>
      <c r="S134">
        <v>11.71</v>
      </c>
    </row>
    <row r="135" spans="1:19" x14ac:dyDescent="0.2">
      <c r="A135">
        <v>22236</v>
      </c>
      <c r="B135">
        <v>2.86203333333334E-2</v>
      </c>
      <c r="C135">
        <v>2.7426761313220999E-2</v>
      </c>
      <c r="D135">
        <v>2.6205891829591099E-2</v>
      </c>
      <c r="E135">
        <v>4.05003480741329E-2</v>
      </c>
      <c r="F135">
        <v>6.6461009803806897E-2</v>
      </c>
      <c r="G135">
        <v>2.6721587402852499E-2</v>
      </c>
      <c r="H135">
        <v>3.9416550144162399E-2</v>
      </c>
      <c r="I135">
        <v>2.71610196235153E-2</v>
      </c>
      <c r="J135">
        <v>4.3464465592626997E-2</v>
      </c>
      <c r="K135">
        <v>7.3307005866741298E-2</v>
      </c>
      <c r="L135">
        <v>3.3347372600139903E-2</v>
      </c>
      <c r="M135">
        <v>3.6182237412193702E-2</v>
      </c>
      <c r="N135">
        <v>2.3711016854816701E-2</v>
      </c>
      <c r="O135">
        <v>2.4597629053928202E-2</v>
      </c>
      <c r="P135">
        <v>2.6727843522911798E-2</v>
      </c>
      <c r="Q135">
        <v>10000</v>
      </c>
      <c r="R135" t="s">
        <v>13</v>
      </c>
      <c r="S135">
        <v>5.42</v>
      </c>
    </row>
    <row r="136" spans="1:19" x14ac:dyDescent="0.2">
      <c r="A136">
        <v>37152</v>
      </c>
      <c r="B136">
        <v>7.9254166666666695E-2</v>
      </c>
      <c r="C136">
        <v>7.5948979591836704E-2</v>
      </c>
      <c r="D136">
        <v>5.7849918346569502E-2</v>
      </c>
      <c r="E136">
        <v>7.4144031402830504E-2</v>
      </c>
      <c r="F136">
        <v>0.10373633977763699</v>
      </c>
      <c r="G136">
        <v>3.1561973872760302E-2</v>
      </c>
      <c r="H136">
        <v>5.1578927935941002E-2</v>
      </c>
      <c r="I136">
        <v>3.0081049411060198E-2</v>
      </c>
      <c r="J136">
        <v>4.6641561121705102E-2</v>
      </c>
      <c r="K136">
        <v>7.6669311234495094E-2</v>
      </c>
      <c r="L136">
        <v>9.5606181505545895E-2</v>
      </c>
      <c r="M136">
        <v>0.105089145807522</v>
      </c>
      <c r="N136">
        <v>6.8677954979958697E-2</v>
      </c>
      <c r="O136">
        <v>7.23012293661386E-2</v>
      </c>
      <c r="P136">
        <v>7.90352963527651E-2</v>
      </c>
      <c r="Q136">
        <v>2400</v>
      </c>
      <c r="R136" t="s">
        <v>15</v>
      </c>
      <c r="S136">
        <v>14.42</v>
      </c>
    </row>
    <row r="137" spans="1:19" x14ac:dyDescent="0.2">
      <c r="A137">
        <v>35024</v>
      </c>
      <c r="B137">
        <v>6.6265777777777798E-2</v>
      </c>
      <c r="C137">
        <v>6.3558650088809898E-2</v>
      </c>
      <c r="D137">
        <v>4.9736853074196299E-2</v>
      </c>
      <c r="E137">
        <v>6.5524764861033299E-2</v>
      </c>
      <c r="F137">
        <v>9.4198312453275701E-2</v>
      </c>
      <c r="G137">
        <v>3.1948759741553402E-2</v>
      </c>
      <c r="H137">
        <v>4.6548032311733101E-2</v>
      </c>
      <c r="I137">
        <v>2.9086363257651002E-2</v>
      </c>
      <c r="J137">
        <v>4.5008366098964699E-2</v>
      </c>
      <c r="K137">
        <v>7.4192196997198201E-2</v>
      </c>
      <c r="L137">
        <v>5.6144386870904998E-2</v>
      </c>
      <c r="M137">
        <v>6.1873298134978098E-2</v>
      </c>
      <c r="N137">
        <v>4.7178209522440999E-2</v>
      </c>
      <c r="O137">
        <v>4.9078595617656401E-2</v>
      </c>
      <c r="P137">
        <v>5.2863652520587001E-2</v>
      </c>
      <c r="Q137">
        <v>15000</v>
      </c>
      <c r="R137" t="s">
        <v>17</v>
      </c>
      <c r="S137">
        <v>12.18</v>
      </c>
    </row>
    <row r="138" spans="1:19" x14ac:dyDescent="0.2">
      <c r="A138">
        <v>14878</v>
      </c>
      <c r="B138">
        <v>8.1417054263565894E-2</v>
      </c>
      <c r="C138">
        <v>7.8021666907410095E-2</v>
      </c>
      <c r="D138">
        <v>5.92016325653794E-2</v>
      </c>
      <c r="E138">
        <v>7.5581163466417203E-2</v>
      </c>
      <c r="F138">
        <v>0.105328602175389</v>
      </c>
      <c r="G138">
        <v>3.8955785393677597E-2</v>
      </c>
      <c r="H138">
        <v>5.8733226757552999E-2</v>
      </c>
      <c r="I138">
        <v>3.4431698858220797E-2</v>
      </c>
      <c r="J138">
        <v>5.0873802327086097E-2</v>
      </c>
      <c r="K138">
        <v>8.0941438465063006E-2</v>
      </c>
      <c r="L138">
        <v>7.6954650225748295E-2</v>
      </c>
      <c r="M138">
        <v>8.6455377036940798E-2</v>
      </c>
      <c r="N138">
        <v>5.8350592517779097E-2</v>
      </c>
      <c r="O138">
        <v>6.1337327258602997E-2</v>
      </c>
      <c r="P138">
        <v>6.6974382722862297E-2</v>
      </c>
      <c r="Q138">
        <v>12900</v>
      </c>
      <c r="R138" t="s">
        <v>14</v>
      </c>
      <c r="S138">
        <v>14.79</v>
      </c>
    </row>
    <row r="139" spans="1:19" x14ac:dyDescent="0.2">
      <c r="A139">
        <v>4852</v>
      </c>
      <c r="B139">
        <v>4.2149365079365099E-2</v>
      </c>
      <c r="C139">
        <v>4.0391583217137803E-2</v>
      </c>
      <c r="D139">
        <v>3.4660970403281303E-2</v>
      </c>
      <c r="E139">
        <v>4.9489721973812399E-2</v>
      </c>
      <c r="F139">
        <v>7.6420736124345204E-2</v>
      </c>
      <c r="G139">
        <v>3.4832415652721702E-2</v>
      </c>
      <c r="H139">
        <v>4.4268579610104102E-2</v>
      </c>
      <c r="I139">
        <v>3.1263354229758698E-2</v>
      </c>
      <c r="J139">
        <v>4.7088106296876701E-2</v>
      </c>
      <c r="K139">
        <v>7.5923792980342894E-2</v>
      </c>
      <c r="L139">
        <v>5.6144386870904998E-2</v>
      </c>
      <c r="M139">
        <v>6.1873298134978098E-2</v>
      </c>
      <c r="N139">
        <v>4.7178209522440999E-2</v>
      </c>
      <c r="O139">
        <v>4.9078595617656401E-2</v>
      </c>
      <c r="P139">
        <v>5.2863652520587001E-2</v>
      </c>
      <c r="Q139">
        <v>8400</v>
      </c>
      <c r="R139" t="s">
        <v>13</v>
      </c>
      <c r="S139">
        <v>7.9</v>
      </c>
    </row>
    <row r="140" spans="1:19" x14ac:dyDescent="0.2">
      <c r="A140">
        <v>29166</v>
      </c>
      <c r="B140">
        <v>3.0825933333333298E-2</v>
      </c>
      <c r="C140">
        <v>6.0751839416058398E-2</v>
      </c>
      <c r="D140">
        <v>2.9779704056552701E-2</v>
      </c>
      <c r="E140">
        <v>4.77974409698875E-2</v>
      </c>
      <c r="F140">
        <v>8.0989223613439507E-2</v>
      </c>
      <c r="G140">
        <v>2.63140424773428E-2</v>
      </c>
      <c r="H140">
        <v>4.0321130849502299E-2</v>
      </c>
      <c r="I140">
        <v>2.5497683960853199E-2</v>
      </c>
      <c r="J140">
        <v>4.1468066711909099E-2</v>
      </c>
      <c r="K140">
        <v>7.0764827666401103E-2</v>
      </c>
      <c r="L140">
        <v>5.97290218960011E-2</v>
      </c>
      <c r="M140">
        <v>6.3287828848863997E-2</v>
      </c>
      <c r="N140">
        <v>4.1458057959018399E-2</v>
      </c>
      <c r="O140">
        <v>4.3666512017798302E-2</v>
      </c>
      <c r="P140">
        <v>4.7901851415289701E-2</v>
      </c>
      <c r="Q140">
        <v>5000</v>
      </c>
      <c r="R140" t="s">
        <v>13</v>
      </c>
      <c r="S140">
        <v>7.88</v>
      </c>
    </row>
    <row r="141" spans="1:19" x14ac:dyDescent="0.2">
      <c r="A141">
        <v>22819</v>
      </c>
      <c r="B141">
        <v>4.6117666666666703E-2</v>
      </c>
      <c r="C141">
        <v>6.06663580998782E-2</v>
      </c>
      <c r="D141">
        <v>3.83463227699248E-2</v>
      </c>
      <c r="E141">
        <v>5.5313667134979899E-2</v>
      </c>
      <c r="F141">
        <v>8.63421643437563E-2</v>
      </c>
      <c r="G141">
        <v>3.10393354407619E-2</v>
      </c>
      <c r="H141">
        <v>4.79049609811876E-2</v>
      </c>
      <c r="I141">
        <v>2.90583949204897E-2</v>
      </c>
      <c r="J141">
        <v>4.5198862352992898E-2</v>
      </c>
      <c r="K141">
        <v>7.47019420433572E-2</v>
      </c>
      <c r="L141">
        <v>6.9026739841896001E-2</v>
      </c>
      <c r="M141">
        <v>7.5389417743130405E-2</v>
      </c>
      <c r="N141">
        <v>5.2006069739689499E-2</v>
      </c>
      <c r="O141">
        <v>5.4635948406812497E-2</v>
      </c>
      <c r="P141">
        <v>5.9618878644122603E-2</v>
      </c>
      <c r="Q141">
        <v>10000</v>
      </c>
      <c r="R141" t="s">
        <v>17</v>
      </c>
      <c r="S141">
        <v>9.25</v>
      </c>
    </row>
    <row r="142" spans="1:19" x14ac:dyDescent="0.2">
      <c r="A142">
        <v>11017</v>
      </c>
      <c r="B142">
        <v>1.9743846153846199E-2</v>
      </c>
      <c r="C142">
        <v>0.14565132408574999</v>
      </c>
      <c r="D142">
        <v>3.2263122884805401E-2</v>
      </c>
      <c r="E142">
        <v>5.2368380817603602E-2</v>
      </c>
      <c r="F142">
        <v>8.9746415298432206E-2</v>
      </c>
      <c r="G142">
        <v>3.4891162075143298E-2</v>
      </c>
      <c r="H142">
        <v>7.0634623207614405E-2</v>
      </c>
      <c r="I142">
        <v>4.2777825962070602E-2</v>
      </c>
      <c r="J142">
        <v>5.7996887241209702E-2</v>
      </c>
      <c r="K142">
        <v>8.5536004687830902E-2</v>
      </c>
      <c r="L142">
        <v>8.5206268777707497E-2</v>
      </c>
      <c r="M142">
        <v>9.7802276207536898E-2</v>
      </c>
      <c r="N142">
        <v>7.2341266575482496E-2</v>
      </c>
      <c r="O142">
        <v>7.5736935920889203E-2</v>
      </c>
      <c r="P142">
        <v>8.20911023314842E-2</v>
      </c>
      <c r="Q142">
        <v>13000</v>
      </c>
      <c r="R142" t="s">
        <v>15</v>
      </c>
      <c r="S142">
        <v>17.489999999999998</v>
      </c>
    </row>
    <row r="143" spans="1:19" x14ac:dyDescent="0.2">
      <c r="A143">
        <v>32044</v>
      </c>
      <c r="B143">
        <v>7.1619333333333299E-2</v>
      </c>
      <c r="C143">
        <v>6.8815729537366505E-2</v>
      </c>
      <c r="D143">
        <v>5.3091035946242197E-2</v>
      </c>
      <c r="E143">
        <v>6.9104131020582701E-2</v>
      </c>
      <c r="F143">
        <v>9.8187806041062295E-2</v>
      </c>
      <c r="G143">
        <v>2.6955146346099801E-2</v>
      </c>
      <c r="H143">
        <v>4.4371658235692502E-2</v>
      </c>
      <c r="I143">
        <v>2.62450921129736E-2</v>
      </c>
      <c r="J143">
        <v>4.2100319052264197E-2</v>
      </c>
      <c r="K143">
        <v>7.1089323499695295E-2</v>
      </c>
      <c r="L143">
        <v>6.9026739841896001E-2</v>
      </c>
      <c r="M143">
        <v>7.5389417743130405E-2</v>
      </c>
      <c r="N143">
        <v>5.2006069739689499E-2</v>
      </c>
      <c r="O143">
        <v>5.4635948406812497E-2</v>
      </c>
      <c r="P143">
        <v>5.9618878644122603E-2</v>
      </c>
      <c r="Q143">
        <v>10000</v>
      </c>
      <c r="R143" t="s">
        <v>14</v>
      </c>
      <c r="S143">
        <v>13.11</v>
      </c>
    </row>
    <row r="144" spans="1:19" x14ac:dyDescent="0.2">
      <c r="A144">
        <v>3697</v>
      </c>
      <c r="B144">
        <v>-0.197739130434783</v>
      </c>
      <c r="C144">
        <v>-0.197739130434783</v>
      </c>
      <c r="D144">
        <v>-0.11422590010894799</v>
      </c>
      <c r="E144">
        <v>-0.107152413215473</v>
      </c>
      <c r="F144">
        <v>-9.4063664614032802E-2</v>
      </c>
      <c r="G144">
        <v>3.0616731376699902E-2</v>
      </c>
      <c r="H144">
        <v>4.8372153888959803E-2</v>
      </c>
      <c r="I144">
        <v>2.83574138260279E-2</v>
      </c>
      <c r="J144">
        <v>4.4610689953496097E-2</v>
      </c>
      <c r="K144">
        <v>7.4335050871873296E-2</v>
      </c>
      <c r="L144">
        <v>5.6094796322486901E-2</v>
      </c>
      <c r="M144">
        <v>6.0045972903917097E-2</v>
      </c>
      <c r="N144">
        <v>3.7656129384932902E-2</v>
      </c>
      <c r="O144">
        <v>3.9716495508065497E-2</v>
      </c>
      <c r="P144">
        <v>4.3702866319688997E-2</v>
      </c>
      <c r="Q144">
        <v>7475</v>
      </c>
      <c r="R144" t="s">
        <v>13</v>
      </c>
      <c r="S144">
        <v>7.9</v>
      </c>
    </row>
    <row r="145" spans="1:19" x14ac:dyDescent="0.2">
      <c r="A145">
        <v>9763</v>
      </c>
      <c r="B145">
        <v>2.4487541666666598E-2</v>
      </c>
      <c r="C145">
        <v>0.10838747950819699</v>
      </c>
      <c r="D145">
        <v>2.6924017165025599E-2</v>
      </c>
      <c r="E145">
        <v>4.6567109187483101E-2</v>
      </c>
      <c r="F145">
        <v>8.3085922991296607E-2</v>
      </c>
      <c r="G145">
        <v>4.0855399374769598E-2</v>
      </c>
      <c r="H145">
        <v>5.6504473107136799E-2</v>
      </c>
      <c r="I145">
        <v>3.65169341550384E-2</v>
      </c>
      <c r="J145">
        <v>5.2971723164865599E-2</v>
      </c>
      <c r="K145">
        <v>8.2962289915192999E-2</v>
      </c>
      <c r="L145">
        <v>8.3361423285007202E-2</v>
      </c>
      <c r="M145">
        <v>9.1577725065790205E-2</v>
      </c>
      <c r="N145">
        <v>5.7211985488913701E-2</v>
      </c>
      <c r="O145">
        <v>6.0210778021768101E-2</v>
      </c>
      <c r="P145">
        <v>6.5799927752360904E-2</v>
      </c>
      <c r="Q145">
        <v>8000</v>
      </c>
      <c r="R145" t="s">
        <v>17</v>
      </c>
      <c r="S145">
        <v>11.99</v>
      </c>
    </row>
    <row r="146" spans="1:19" x14ac:dyDescent="0.2">
      <c r="A146">
        <v>36739</v>
      </c>
      <c r="B146">
        <v>3.7977222222222197E-2</v>
      </c>
      <c r="C146">
        <v>7.0838341968911894E-2</v>
      </c>
      <c r="D146">
        <v>3.4171492413414502E-2</v>
      </c>
      <c r="E146">
        <v>5.2340443631677197E-2</v>
      </c>
      <c r="F146">
        <v>8.5781382855286803E-2</v>
      </c>
      <c r="G146">
        <v>2.7719991877755899E-2</v>
      </c>
      <c r="H146">
        <v>3.90529209122156E-2</v>
      </c>
      <c r="I146">
        <v>2.6485991499549801E-2</v>
      </c>
      <c r="J146">
        <v>4.2622402869339597E-2</v>
      </c>
      <c r="K146">
        <v>7.2074827712295203E-2</v>
      </c>
      <c r="L146">
        <v>3.9252154809816399E-2</v>
      </c>
      <c r="M146">
        <v>4.2620858579228899E-2</v>
      </c>
      <c r="N146">
        <v>2.8950104432959499E-2</v>
      </c>
      <c r="O146">
        <v>3.0263163399932499E-2</v>
      </c>
      <c r="P146">
        <v>3.3079429879116003E-2</v>
      </c>
      <c r="Q146">
        <v>12000</v>
      </c>
      <c r="R146" t="s">
        <v>13</v>
      </c>
      <c r="S146">
        <v>9.32</v>
      </c>
    </row>
    <row r="147" spans="1:19" x14ac:dyDescent="0.2">
      <c r="A147">
        <v>34596</v>
      </c>
      <c r="B147">
        <v>6.1334583333333401E-2</v>
      </c>
      <c r="C147">
        <v>9.0741575342465797E-2</v>
      </c>
      <c r="D147">
        <v>4.8279060515917897E-2</v>
      </c>
      <c r="E147">
        <v>6.6549050069413598E-2</v>
      </c>
      <c r="F147">
        <v>0.100037850749794</v>
      </c>
      <c r="G147">
        <v>2.4092217038498401E-2</v>
      </c>
      <c r="H147">
        <v>4.2208073062410603E-2</v>
      </c>
      <c r="I147">
        <v>2.3956236923889401E-2</v>
      </c>
      <c r="J147">
        <v>3.9922766879423699E-2</v>
      </c>
      <c r="K147">
        <v>6.9063947106466905E-2</v>
      </c>
      <c r="L147">
        <v>7.2494983970265006E-2</v>
      </c>
      <c r="M147">
        <v>8.0443852545847003E-2</v>
      </c>
      <c r="N147">
        <v>5.8252856858766099E-2</v>
      </c>
      <c r="O147">
        <v>6.1105326052284102E-2</v>
      </c>
      <c r="P147">
        <v>6.6523531118434703E-2</v>
      </c>
      <c r="Q147">
        <v>16000</v>
      </c>
      <c r="R147" t="s">
        <v>14</v>
      </c>
      <c r="S147">
        <v>12.87</v>
      </c>
    </row>
    <row r="148" spans="1:19" x14ac:dyDescent="0.2">
      <c r="A148">
        <v>27780</v>
      </c>
      <c r="B148">
        <v>-0.17862500000000001</v>
      </c>
      <c r="C148">
        <v>-0.17862500000000001</v>
      </c>
      <c r="D148">
        <v>-0.102285462677409</v>
      </c>
      <c r="E148">
        <v>-9.4469817312456406E-2</v>
      </c>
      <c r="F148">
        <v>-8.0047545428200695E-2</v>
      </c>
      <c r="G148">
        <v>2.2648031394111801E-2</v>
      </c>
      <c r="H148">
        <v>3.2545657530168699E-2</v>
      </c>
      <c r="I148">
        <v>2.2794868437104199E-2</v>
      </c>
      <c r="J148">
        <v>3.8208772362812601E-2</v>
      </c>
      <c r="K148">
        <v>6.6773721307207101E-2</v>
      </c>
      <c r="L148">
        <v>5.97290218960011E-2</v>
      </c>
      <c r="M148">
        <v>6.3287828848863997E-2</v>
      </c>
      <c r="N148">
        <v>4.1458057959018399E-2</v>
      </c>
      <c r="O148">
        <v>4.3666512017798302E-2</v>
      </c>
      <c r="P148">
        <v>4.7901851415289701E-2</v>
      </c>
      <c r="Q148">
        <v>6000</v>
      </c>
      <c r="R148" t="s">
        <v>13</v>
      </c>
      <c r="S148">
        <v>7.14</v>
      </c>
    </row>
    <row r="149" spans="1:19" x14ac:dyDescent="0.2">
      <c r="A149">
        <v>36535</v>
      </c>
      <c r="B149">
        <v>1.5845030303030298E-2</v>
      </c>
      <c r="C149">
        <v>0.111847272727273</v>
      </c>
      <c r="D149">
        <v>2.1778652460306601E-2</v>
      </c>
      <c r="E149">
        <v>4.1522119867291901E-2</v>
      </c>
      <c r="F149">
        <v>7.8334506126333095E-2</v>
      </c>
      <c r="G149">
        <v>4.4150680367619703E-2</v>
      </c>
      <c r="H149">
        <v>6.3447245468440397E-2</v>
      </c>
      <c r="I149">
        <v>3.9013985958691898E-2</v>
      </c>
      <c r="J149">
        <v>5.5703116435075098E-2</v>
      </c>
      <c r="K149">
        <v>8.61503301229707E-2</v>
      </c>
      <c r="L149">
        <v>9.1111500201308496E-2</v>
      </c>
      <c r="M149">
        <v>0.103447251340109</v>
      </c>
      <c r="N149">
        <v>6.5339929630881005E-2</v>
      </c>
      <c r="O149">
        <v>6.8793601127818002E-2</v>
      </c>
      <c r="P149">
        <v>7.5205650317791306E-2</v>
      </c>
      <c r="Q149">
        <v>5500</v>
      </c>
      <c r="R149" t="s">
        <v>15</v>
      </c>
      <c r="S149">
        <v>14.74</v>
      </c>
    </row>
    <row r="150" spans="1:19" x14ac:dyDescent="0.2">
      <c r="A150">
        <v>29689</v>
      </c>
      <c r="B150">
        <v>3.58266E-2</v>
      </c>
      <c r="C150">
        <v>4.8854454545454597E-2</v>
      </c>
      <c r="D150">
        <v>3.1993692699391299E-2</v>
      </c>
      <c r="E150">
        <v>4.8685907413794201E-2</v>
      </c>
      <c r="F150">
        <v>7.9233616825462302E-2</v>
      </c>
      <c r="G150">
        <v>2.12232846381054E-2</v>
      </c>
      <c r="H150">
        <v>3.2002087657939701E-2</v>
      </c>
      <c r="I150">
        <v>2.1585629046218899E-2</v>
      </c>
      <c r="J150">
        <v>3.7294414946357997E-2</v>
      </c>
      <c r="K150">
        <v>6.6046157215332302E-2</v>
      </c>
      <c r="L150">
        <v>5.00250331168502E-2</v>
      </c>
      <c r="M150">
        <v>5.3184347466233302E-2</v>
      </c>
      <c r="N150">
        <v>3.5310145033110897E-2</v>
      </c>
      <c r="O150">
        <v>3.7278896747382599E-2</v>
      </c>
      <c r="P150">
        <v>4.1142077530835403E-2</v>
      </c>
      <c r="Q150">
        <v>5000</v>
      </c>
      <c r="R150" t="s">
        <v>13</v>
      </c>
      <c r="S150">
        <v>7.51</v>
      </c>
    </row>
    <row r="151" spans="1:19" x14ac:dyDescent="0.2">
      <c r="A151">
        <v>13885</v>
      </c>
      <c r="B151">
        <v>2.6211148148148102E-2</v>
      </c>
      <c r="C151">
        <v>5.4543429672446901E-2</v>
      </c>
      <c r="D151">
        <v>2.6977134991859799E-2</v>
      </c>
      <c r="E151">
        <v>4.4950492839446902E-2</v>
      </c>
      <c r="F151">
        <v>7.8088085021481096E-2</v>
      </c>
      <c r="G151">
        <v>2.53280795528328E-2</v>
      </c>
      <c r="H151">
        <v>4.0373966171398601E-2</v>
      </c>
      <c r="I151">
        <v>2.4761234327203799E-2</v>
      </c>
      <c r="J151">
        <v>4.0901345933444598E-2</v>
      </c>
      <c r="K151">
        <v>7.0567778885693003E-2</v>
      </c>
      <c r="L151">
        <v>5.00250331168502E-2</v>
      </c>
      <c r="M151">
        <v>5.3184347466233302E-2</v>
      </c>
      <c r="N151">
        <v>3.5310145033110897E-2</v>
      </c>
      <c r="O151">
        <v>3.7278896747382599E-2</v>
      </c>
      <c r="P151">
        <v>4.1142077530835403E-2</v>
      </c>
      <c r="Q151">
        <v>9000</v>
      </c>
      <c r="R151" t="s">
        <v>13</v>
      </c>
      <c r="S151">
        <v>6.99</v>
      </c>
    </row>
    <row r="152" spans="1:19" x14ac:dyDescent="0.2">
      <c r="A152">
        <v>7230</v>
      </c>
      <c r="B152">
        <v>3.5110333333333299E-2</v>
      </c>
      <c r="C152">
        <v>3.3675985790408501E-2</v>
      </c>
      <c r="D152">
        <v>3.0265682004648901E-2</v>
      </c>
      <c r="E152">
        <v>4.4822661602470601E-2</v>
      </c>
      <c r="F152">
        <v>7.1260625845812997E-2</v>
      </c>
      <c r="G152">
        <v>2.5234375614812302E-2</v>
      </c>
      <c r="H152">
        <v>4.1372891678209303E-2</v>
      </c>
      <c r="I152">
        <v>2.4692590707105899E-2</v>
      </c>
      <c r="J152">
        <v>4.0878061768560299E-2</v>
      </c>
      <c r="K152">
        <v>7.0688342070066107E-2</v>
      </c>
      <c r="L152">
        <v>5.00250331168502E-2</v>
      </c>
      <c r="M152">
        <v>5.3184347466233302E-2</v>
      </c>
      <c r="N152">
        <v>3.5310145033110897E-2</v>
      </c>
      <c r="O152">
        <v>3.7278896747382599E-2</v>
      </c>
      <c r="P152">
        <v>4.1142077530835403E-2</v>
      </c>
      <c r="Q152">
        <v>10000</v>
      </c>
      <c r="R152" t="s">
        <v>13</v>
      </c>
      <c r="S152">
        <v>6.62</v>
      </c>
    </row>
    <row r="153" spans="1:19" x14ac:dyDescent="0.2">
      <c r="A153">
        <v>35290</v>
      </c>
      <c r="B153">
        <v>4.7945330859616601E-2</v>
      </c>
      <c r="C153">
        <v>4.7245399022249897E-2</v>
      </c>
      <c r="D153">
        <v>3.8405529837005202E-2</v>
      </c>
      <c r="E153">
        <v>5.36628448891645E-2</v>
      </c>
      <c r="F153">
        <v>8.1389492878085404E-2</v>
      </c>
      <c r="G153">
        <v>2.7823578621459798E-2</v>
      </c>
      <c r="H153">
        <v>4.2028617513464601E-2</v>
      </c>
      <c r="I153">
        <v>2.7017615326157599E-2</v>
      </c>
      <c r="J153">
        <v>4.2940606233152503E-2</v>
      </c>
      <c r="K153">
        <v>7.2287774164044596E-2</v>
      </c>
      <c r="L153">
        <v>5.0124140336007997E-2</v>
      </c>
      <c r="M153">
        <v>5.51655359200924E-2</v>
      </c>
      <c r="N153">
        <v>3.8585158709196703E-2</v>
      </c>
      <c r="O153">
        <v>4.0313929519371801E-2</v>
      </c>
      <c r="P153">
        <v>4.3812756852456898E-2</v>
      </c>
      <c r="Q153">
        <v>13475</v>
      </c>
      <c r="R153" t="s">
        <v>13</v>
      </c>
      <c r="S153">
        <v>8.94</v>
      </c>
    </row>
    <row r="154" spans="1:19" x14ac:dyDescent="0.2">
      <c r="A154">
        <v>5584</v>
      </c>
      <c r="B154">
        <v>1.8918888888888898E-2</v>
      </c>
      <c r="C154">
        <v>0.15987793427230099</v>
      </c>
      <c r="D154">
        <v>3.1510537574422501E-2</v>
      </c>
      <c r="E154">
        <v>5.1744471986457E-2</v>
      </c>
      <c r="F154">
        <v>8.9398737125393396E-2</v>
      </c>
      <c r="G154">
        <v>3.6207189868848202E-2</v>
      </c>
      <c r="H154">
        <v>7.02111683326654E-2</v>
      </c>
      <c r="I154">
        <v>4.3938272242617003E-2</v>
      </c>
      <c r="J154">
        <v>5.9057630476915597E-2</v>
      </c>
      <c r="K154">
        <v>8.6570285191915106E-2</v>
      </c>
      <c r="L154">
        <v>6.46900758251647E-2</v>
      </c>
      <c r="M154">
        <v>7.3284385911643907E-2</v>
      </c>
      <c r="N154">
        <v>5.2025318668391801E-2</v>
      </c>
      <c r="O154">
        <v>5.4351977364367997E-2</v>
      </c>
      <c r="P154">
        <v>5.8817133426686603E-2</v>
      </c>
      <c r="Q154">
        <v>18000</v>
      </c>
      <c r="R154" t="s">
        <v>15</v>
      </c>
      <c r="S154">
        <v>16.77</v>
      </c>
    </row>
    <row r="155" spans="1:19" x14ac:dyDescent="0.2">
      <c r="A155">
        <v>14666</v>
      </c>
      <c r="B155">
        <v>5.8677E-2</v>
      </c>
      <c r="C155">
        <v>0.122102427745665</v>
      </c>
      <c r="D155">
        <v>4.7472529631321397E-2</v>
      </c>
      <c r="E155">
        <v>6.7068830962161693E-2</v>
      </c>
      <c r="F155">
        <v>0.103198654186308</v>
      </c>
      <c r="G155">
        <v>4.3145764926246201E-2</v>
      </c>
      <c r="H155">
        <v>6.0886974813625497E-2</v>
      </c>
      <c r="I155">
        <v>3.7907661750019403E-2</v>
      </c>
      <c r="J155">
        <v>5.4405717415505601E-2</v>
      </c>
      <c r="K155">
        <v>8.4447955970076496E-2</v>
      </c>
      <c r="L155">
        <v>6.7327482807793895E-2</v>
      </c>
      <c r="M155">
        <v>7.6835783093471596E-2</v>
      </c>
      <c r="N155">
        <v>5.7792447257389502E-2</v>
      </c>
      <c r="O155">
        <v>6.0147410671143299E-2</v>
      </c>
      <c r="P155">
        <v>6.4644219380616805E-2</v>
      </c>
      <c r="Q155">
        <v>30000</v>
      </c>
      <c r="R155" t="s">
        <v>15</v>
      </c>
      <c r="S155">
        <v>15.99</v>
      </c>
    </row>
    <row r="156" spans="1:19" x14ac:dyDescent="0.2">
      <c r="A156">
        <v>28488</v>
      </c>
      <c r="B156">
        <v>1.8644202898550701E-2</v>
      </c>
      <c r="C156">
        <v>0.110393306636156</v>
      </c>
      <c r="D156">
        <v>3.0870311725606701E-2</v>
      </c>
      <c r="E156">
        <v>5.0481656582319699E-2</v>
      </c>
      <c r="F156">
        <v>8.6873016255438806E-2</v>
      </c>
      <c r="G156">
        <v>3.2928142025410903E-2</v>
      </c>
      <c r="H156">
        <v>6.56329828875378E-2</v>
      </c>
      <c r="I156">
        <v>4.1355753195596097E-2</v>
      </c>
      <c r="J156">
        <v>5.6464921205985001E-2</v>
      </c>
      <c r="K156">
        <v>8.3852497900028106E-2</v>
      </c>
      <c r="L156">
        <v>6.6854775487594997E-2</v>
      </c>
      <c r="M156">
        <v>7.4125405700100497E-2</v>
      </c>
      <c r="N156">
        <v>5.8440342595013302E-2</v>
      </c>
      <c r="O156">
        <v>6.1224104158914099E-2</v>
      </c>
      <c r="P156">
        <v>6.6536267515274194E-2</v>
      </c>
      <c r="Q156">
        <v>21000</v>
      </c>
      <c r="R156" t="s">
        <v>17</v>
      </c>
      <c r="S156">
        <v>11.86</v>
      </c>
    </row>
    <row r="157" spans="1:19" x14ac:dyDescent="0.2">
      <c r="A157">
        <v>10475</v>
      </c>
      <c r="B157">
        <v>3.71368888888889E-2</v>
      </c>
      <c r="C157">
        <v>3.6594744525547403E-2</v>
      </c>
      <c r="D157">
        <v>3.1647238391040999E-2</v>
      </c>
      <c r="E157">
        <v>4.6472040900912101E-2</v>
      </c>
      <c r="F157">
        <v>7.3412697188814505E-2</v>
      </c>
      <c r="G157">
        <v>2.3240220231592199E-2</v>
      </c>
      <c r="H157">
        <v>3.6807330395360202E-2</v>
      </c>
      <c r="I157">
        <v>2.3097895018137998E-2</v>
      </c>
      <c r="J157">
        <v>3.9159182079588899E-2</v>
      </c>
      <c r="K157">
        <v>6.8743105357373699E-2</v>
      </c>
      <c r="L157">
        <v>3.9252154809816399E-2</v>
      </c>
      <c r="M157">
        <v>4.2620858579228899E-2</v>
      </c>
      <c r="N157">
        <v>2.8950104432959499E-2</v>
      </c>
      <c r="O157">
        <v>3.0263163399932499E-2</v>
      </c>
      <c r="P157">
        <v>3.3079429879116003E-2</v>
      </c>
      <c r="Q157">
        <v>15000</v>
      </c>
      <c r="R157" t="s">
        <v>13</v>
      </c>
      <c r="S157">
        <v>6.99</v>
      </c>
    </row>
    <row r="158" spans="1:19" x14ac:dyDescent="0.2">
      <c r="A158">
        <v>21857</v>
      </c>
      <c r="B158">
        <v>1.8386666666666599E-3</v>
      </c>
      <c r="C158">
        <v>6.4056774193548202E-2</v>
      </c>
      <c r="D158">
        <v>1.33154536734807E-2</v>
      </c>
      <c r="E158">
        <v>3.3012603362300399E-2</v>
      </c>
      <c r="F158">
        <v>6.9886122859684693E-2</v>
      </c>
      <c r="G158">
        <v>2.96154892656573E-2</v>
      </c>
      <c r="H158">
        <v>4.4907227498062599E-2</v>
      </c>
      <c r="I158">
        <v>2.7900894191277E-2</v>
      </c>
      <c r="J158">
        <v>4.3902909880319203E-2</v>
      </c>
      <c r="K158">
        <v>7.3370152223025495E-2</v>
      </c>
      <c r="L158">
        <v>4.58001290443227E-2</v>
      </c>
      <c r="M158">
        <v>4.9834888160867598E-2</v>
      </c>
      <c r="N158">
        <v>3.1906428819709301E-2</v>
      </c>
      <c r="O158">
        <v>3.3507911217564697E-2</v>
      </c>
      <c r="P158">
        <v>3.6742468744814502E-2</v>
      </c>
      <c r="Q158">
        <v>10000</v>
      </c>
      <c r="R158" t="s">
        <v>13</v>
      </c>
      <c r="S158">
        <v>6.54</v>
      </c>
    </row>
    <row r="159" spans="1:19" x14ac:dyDescent="0.2">
      <c r="A159">
        <v>8259</v>
      </c>
      <c r="B159">
        <v>3.9885614035087703E-2</v>
      </c>
      <c r="C159">
        <v>3.9303342297349199E-2</v>
      </c>
      <c r="D159">
        <v>3.3365958414997503E-2</v>
      </c>
      <c r="E159">
        <v>4.8300754400732601E-2</v>
      </c>
      <c r="F159">
        <v>7.5441298439260396E-2</v>
      </c>
      <c r="G159">
        <v>1.71845401201485E-2</v>
      </c>
      <c r="H159">
        <v>2.8133003361192298E-2</v>
      </c>
      <c r="I159">
        <v>1.8804343561505999E-2</v>
      </c>
      <c r="J159">
        <v>3.39827865907417E-2</v>
      </c>
      <c r="K159">
        <v>6.2179398708775799E-2</v>
      </c>
      <c r="L159">
        <v>5.00250331168502E-2</v>
      </c>
      <c r="M159">
        <v>5.3184347466233302E-2</v>
      </c>
      <c r="N159">
        <v>3.5310145033110897E-2</v>
      </c>
      <c r="O159">
        <v>3.7278896747382599E-2</v>
      </c>
      <c r="P159">
        <v>4.1142077530835403E-2</v>
      </c>
      <c r="Q159">
        <v>9500</v>
      </c>
      <c r="R159" t="s">
        <v>13</v>
      </c>
      <c r="S159">
        <v>7.49</v>
      </c>
    </row>
    <row r="160" spans="1:19" x14ac:dyDescent="0.2">
      <c r="A160">
        <v>36788</v>
      </c>
      <c r="B160">
        <v>2.5802124999999999E-2</v>
      </c>
      <c r="C160">
        <v>7.0547582278481E-2</v>
      </c>
      <c r="D160">
        <v>2.7186533904443502E-2</v>
      </c>
      <c r="E160">
        <v>4.5929612105068199E-2</v>
      </c>
      <c r="F160">
        <v>8.0613065467768696E-2</v>
      </c>
      <c r="G160">
        <v>1.9661929374054001E-2</v>
      </c>
      <c r="H160">
        <v>3.1673292568998999E-2</v>
      </c>
      <c r="I160">
        <v>2.01561589435412E-2</v>
      </c>
      <c r="J160">
        <v>3.5710688263799702E-2</v>
      </c>
      <c r="K160">
        <v>6.4880738397787699E-2</v>
      </c>
      <c r="L160">
        <v>3.3347372600139903E-2</v>
      </c>
      <c r="M160">
        <v>3.6182237412193702E-2</v>
      </c>
      <c r="N160">
        <v>2.3711016854816701E-2</v>
      </c>
      <c r="O160">
        <v>2.4597629053928202E-2</v>
      </c>
      <c r="P160">
        <v>2.6727843522911798E-2</v>
      </c>
      <c r="Q160">
        <v>8000</v>
      </c>
      <c r="R160" t="s">
        <v>13</v>
      </c>
      <c r="S160">
        <v>9.6300000000000008</v>
      </c>
    </row>
    <row r="161" spans="1:19" x14ac:dyDescent="0.2">
      <c r="A161">
        <v>23535</v>
      </c>
      <c r="B161">
        <v>-0.207019672131148</v>
      </c>
      <c r="C161">
        <v>-0.207019672131148</v>
      </c>
      <c r="D161">
        <v>-0.12037725639661601</v>
      </c>
      <c r="E161">
        <v>-0.114261062751328</v>
      </c>
      <c r="F161">
        <v>-0.103013050813619</v>
      </c>
      <c r="G161">
        <v>3.49633983070275E-2</v>
      </c>
      <c r="H161">
        <v>5.5136576663803699E-2</v>
      </c>
      <c r="I161">
        <v>3.1971080108249297E-2</v>
      </c>
      <c r="J161">
        <v>4.8158968834616497E-2</v>
      </c>
      <c r="K161">
        <v>7.78515469232645E-2</v>
      </c>
      <c r="L161">
        <v>8.5864263725081005E-2</v>
      </c>
      <c r="M161">
        <v>0.100377881350614</v>
      </c>
      <c r="N161">
        <v>7.7574095792238701E-2</v>
      </c>
      <c r="O161">
        <v>8.1269020412649703E-2</v>
      </c>
      <c r="P161">
        <v>8.8156066172475095E-2</v>
      </c>
      <c r="Q161">
        <v>15250</v>
      </c>
      <c r="R161" t="s">
        <v>16</v>
      </c>
      <c r="S161">
        <v>15.95</v>
      </c>
    </row>
    <row r="162" spans="1:19" x14ac:dyDescent="0.2">
      <c r="A162">
        <v>9813</v>
      </c>
      <c r="B162">
        <v>3.5013714285714202E-3</v>
      </c>
      <c r="C162">
        <v>0.20330543778801799</v>
      </c>
      <c r="D162">
        <v>1.5859257184675402E-2</v>
      </c>
      <c r="E162">
        <v>3.5791296927994598E-2</v>
      </c>
      <c r="F162">
        <v>7.3104536036650694E-2</v>
      </c>
      <c r="G162">
        <v>6.7163098249885103E-2</v>
      </c>
      <c r="H162">
        <v>0.114132509096682</v>
      </c>
      <c r="I162">
        <v>6.8982587257223102E-2</v>
      </c>
      <c r="J162">
        <v>8.6120325580837195E-2</v>
      </c>
      <c r="K162">
        <v>0.116755813439385</v>
      </c>
      <c r="L162">
        <v>4.0571902357835601E-2</v>
      </c>
      <c r="M162">
        <v>5.1857747853145099E-2</v>
      </c>
      <c r="N162">
        <v>3.9045549550318102E-2</v>
      </c>
      <c r="O162">
        <v>3.9864176708383603E-2</v>
      </c>
      <c r="P162">
        <v>4.15800603997135E-2</v>
      </c>
      <c r="Q162">
        <v>35000</v>
      </c>
      <c r="R162" t="s">
        <v>19</v>
      </c>
      <c r="S162">
        <v>20.99</v>
      </c>
    </row>
    <row r="163" spans="1:19" x14ac:dyDescent="0.2">
      <c r="A163">
        <v>18796</v>
      </c>
      <c r="B163">
        <v>3.1650400000000002E-2</v>
      </c>
      <c r="C163">
        <v>0.16905258160237399</v>
      </c>
      <c r="D163">
        <v>4.4469598374912198E-2</v>
      </c>
      <c r="E163">
        <v>6.5019149619574806E-2</v>
      </c>
      <c r="F163">
        <v>0.103112629762093</v>
      </c>
      <c r="G163">
        <v>3.3405867215617002E-2</v>
      </c>
      <c r="H163">
        <v>6.7004541093333106E-2</v>
      </c>
      <c r="I163">
        <v>4.0467857995222102E-2</v>
      </c>
      <c r="J163">
        <v>5.5133124292807603E-2</v>
      </c>
      <c r="K163">
        <v>8.1893357710784501E-2</v>
      </c>
      <c r="L163">
        <v>0.105841498299772</v>
      </c>
      <c r="M163">
        <v>0.121615010407843</v>
      </c>
      <c r="N163">
        <v>9.2085372051949804E-2</v>
      </c>
      <c r="O163">
        <v>9.6877703851758298E-2</v>
      </c>
      <c r="P163">
        <v>0.105695459683321</v>
      </c>
      <c r="Q163">
        <v>30000</v>
      </c>
      <c r="R163" t="s">
        <v>19</v>
      </c>
      <c r="S163">
        <v>18.25</v>
      </c>
    </row>
    <row r="164" spans="1:19" x14ac:dyDescent="0.2">
      <c r="A164">
        <v>30822</v>
      </c>
      <c r="B164">
        <v>6.6698199999999999E-2</v>
      </c>
      <c r="C164">
        <v>9.8541800273597796E-2</v>
      </c>
      <c r="D164">
        <v>5.1649047987508002E-2</v>
      </c>
      <c r="E164">
        <v>7.0160376525626497E-2</v>
      </c>
      <c r="F164">
        <v>0.104090658484757</v>
      </c>
      <c r="G164">
        <v>2.68917302848092E-2</v>
      </c>
      <c r="H164">
        <v>5.23499086087163E-2</v>
      </c>
      <c r="I164">
        <v>2.5791463807003E-2</v>
      </c>
      <c r="J164">
        <v>4.2323323845100701E-2</v>
      </c>
      <c r="K164">
        <v>7.2613569519208707E-2</v>
      </c>
      <c r="L164">
        <v>9.5606181505545895E-2</v>
      </c>
      <c r="M164">
        <v>0.105089145807522</v>
      </c>
      <c r="N164">
        <v>6.8677954979958697E-2</v>
      </c>
      <c r="O164">
        <v>7.23012293661386E-2</v>
      </c>
      <c r="P164">
        <v>7.90352963527651E-2</v>
      </c>
      <c r="Q164">
        <v>5000</v>
      </c>
      <c r="R164" t="s">
        <v>15</v>
      </c>
      <c r="S164">
        <v>14.59</v>
      </c>
    </row>
    <row r="165" spans="1:19" x14ac:dyDescent="0.2">
      <c r="A165">
        <v>13950</v>
      </c>
      <c r="B165">
        <v>5.3163000000000002E-2</v>
      </c>
      <c r="C165">
        <v>0.13670485714285699</v>
      </c>
      <c r="D165">
        <v>6.5566585861159293E-2</v>
      </c>
      <c r="E165">
        <v>8.5319275421454302E-2</v>
      </c>
      <c r="F165">
        <v>0.121554643165177</v>
      </c>
      <c r="G165">
        <v>3.30676106041118E-2</v>
      </c>
      <c r="H165">
        <v>6.5531108415159606E-2</v>
      </c>
      <c r="I165">
        <v>4.1397692683417302E-2</v>
      </c>
      <c r="J165">
        <v>5.6351291955615897E-2</v>
      </c>
      <c r="K165">
        <v>8.3342807874206296E-2</v>
      </c>
      <c r="L165">
        <v>8.8427945542561601E-2</v>
      </c>
      <c r="M165">
        <v>0.105928644948189</v>
      </c>
      <c r="N165">
        <v>7.1731244124123794E-2</v>
      </c>
      <c r="O165">
        <v>7.5285868197757497E-2</v>
      </c>
      <c r="P165">
        <v>8.1919840017427498E-2</v>
      </c>
      <c r="Q165">
        <v>12000</v>
      </c>
      <c r="R165" t="s">
        <v>15</v>
      </c>
      <c r="S165">
        <v>15.99</v>
      </c>
    </row>
    <row r="166" spans="1:19" x14ac:dyDescent="0.2">
      <c r="A166">
        <v>24318</v>
      </c>
      <c r="B166">
        <v>3.4395333333333299E-2</v>
      </c>
      <c r="C166">
        <v>3.6998964143426301E-2</v>
      </c>
      <c r="D166">
        <v>3.0283601631023799E-2</v>
      </c>
      <c r="E166">
        <v>4.55728473722153E-2</v>
      </c>
      <c r="F166">
        <v>7.3412001728482099E-2</v>
      </c>
      <c r="G166">
        <v>2.7519596261439301E-2</v>
      </c>
      <c r="H166">
        <v>4.1516290635434203E-2</v>
      </c>
      <c r="I166">
        <v>2.6346668266795801E-2</v>
      </c>
      <c r="J166">
        <v>4.20778544199596E-2</v>
      </c>
      <c r="K166">
        <v>7.1131627419462606E-2</v>
      </c>
      <c r="L166">
        <v>6.8975036136577295E-2</v>
      </c>
      <c r="M166">
        <v>7.8207620484291598E-2</v>
      </c>
      <c r="N166">
        <v>6.3793548061230401E-2</v>
      </c>
      <c r="O166">
        <v>6.6750555273976706E-2</v>
      </c>
      <c r="P166">
        <v>7.2367932065602797E-2</v>
      </c>
      <c r="Q166">
        <v>20000</v>
      </c>
      <c r="R166" t="s">
        <v>13</v>
      </c>
      <c r="S166">
        <v>6.91</v>
      </c>
    </row>
    <row r="167" spans="1:19" x14ac:dyDescent="0.2">
      <c r="A167">
        <v>10327</v>
      </c>
      <c r="B167">
        <v>2.77749999999999E-3</v>
      </c>
      <c r="C167">
        <v>4.8304347826086903E-3</v>
      </c>
      <c r="D167">
        <v>1.12267715836859E-2</v>
      </c>
      <c r="E167">
        <v>2.45955962084961E-2</v>
      </c>
      <c r="F167">
        <v>4.8872500125241899E-2</v>
      </c>
      <c r="G167">
        <v>3.5545792359002001E-2</v>
      </c>
      <c r="H167">
        <v>6.3492854855448103E-2</v>
      </c>
      <c r="I167">
        <v>4.40492962464379E-2</v>
      </c>
      <c r="J167">
        <v>5.8781480236281498E-2</v>
      </c>
      <c r="K167">
        <v>8.5439018407402895E-2</v>
      </c>
      <c r="L167">
        <v>8.8427945542561601E-2</v>
      </c>
      <c r="M167">
        <v>0.105928644948189</v>
      </c>
      <c r="N167">
        <v>7.1731244124123794E-2</v>
      </c>
      <c r="O167">
        <v>7.5285868197757497E-2</v>
      </c>
      <c r="P167">
        <v>8.1919840017427498E-2</v>
      </c>
      <c r="Q167">
        <v>4800</v>
      </c>
      <c r="R167" t="s">
        <v>18</v>
      </c>
      <c r="S167">
        <v>22.85</v>
      </c>
    </row>
    <row r="168" spans="1:19" x14ac:dyDescent="0.2">
      <c r="A168">
        <v>21873</v>
      </c>
      <c r="B168">
        <v>4.8303166666666703E-2</v>
      </c>
      <c r="C168">
        <v>5.0141695501730102E-2</v>
      </c>
      <c r="D168">
        <v>5.6050367484831699E-2</v>
      </c>
      <c r="E168">
        <v>6.8250812371013603E-2</v>
      </c>
      <c r="F168">
        <v>9.0245903126999705E-2</v>
      </c>
      <c r="G168">
        <v>2.46073579164241E-2</v>
      </c>
      <c r="H168">
        <v>4.1542864232051502E-2</v>
      </c>
      <c r="I168">
        <v>3.5070234396704099E-2</v>
      </c>
      <c r="J168">
        <v>4.8911761292727902E-2</v>
      </c>
      <c r="K168">
        <v>7.4119537188790302E-2</v>
      </c>
      <c r="L168">
        <v>5.00250331168502E-2</v>
      </c>
      <c r="M168">
        <v>5.3184347466233302E-2</v>
      </c>
      <c r="N168">
        <v>3.5310145033110897E-2</v>
      </c>
      <c r="O168">
        <v>3.7278896747382599E-2</v>
      </c>
      <c r="P168">
        <v>4.1142077530835403E-2</v>
      </c>
      <c r="Q168">
        <v>12000</v>
      </c>
      <c r="R168" t="s">
        <v>17</v>
      </c>
      <c r="S168">
        <v>8.8800000000000008</v>
      </c>
    </row>
    <row r="169" spans="1:19" x14ac:dyDescent="0.2">
      <c r="A169">
        <v>18537</v>
      </c>
      <c r="B169">
        <v>7.6205555555555499E-2</v>
      </c>
      <c r="C169">
        <v>9.3101809954751105E-2</v>
      </c>
      <c r="D169">
        <v>5.6977013821242803E-2</v>
      </c>
      <c r="E169">
        <v>7.4845336613644703E-2</v>
      </c>
      <c r="F169">
        <v>0.107470950529041</v>
      </c>
      <c r="G169">
        <v>3.86047431335396E-2</v>
      </c>
      <c r="H169">
        <v>6.3509807137405602E-2</v>
      </c>
      <c r="I169">
        <v>3.4967410774814703E-2</v>
      </c>
      <c r="J169">
        <v>5.1937494159614399E-2</v>
      </c>
      <c r="K169">
        <v>8.2865421452390703E-2</v>
      </c>
      <c r="L169">
        <v>8.8427945542561601E-2</v>
      </c>
      <c r="M169">
        <v>0.105928644948189</v>
      </c>
      <c r="N169">
        <v>7.1731244124123794E-2</v>
      </c>
      <c r="O169">
        <v>7.5285868197757497E-2</v>
      </c>
      <c r="P169">
        <v>8.1919840017427498E-2</v>
      </c>
      <c r="Q169">
        <v>9000</v>
      </c>
      <c r="R169" t="s">
        <v>15</v>
      </c>
      <c r="S169">
        <v>14.54</v>
      </c>
    </row>
    <row r="170" spans="1:19" x14ac:dyDescent="0.2">
      <c r="A170">
        <v>4250</v>
      </c>
      <c r="B170">
        <v>-8.7620857142857195E-2</v>
      </c>
      <c r="C170">
        <v>-8.7620857142857195E-2</v>
      </c>
      <c r="D170">
        <v>-8.2008241959891703E-2</v>
      </c>
      <c r="E170">
        <v>-7.3065381546382202E-2</v>
      </c>
      <c r="F170">
        <v>-5.6647110998745399E-2</v>
      </c>
      <c r="G170">
        <v>2.48892102113457E-2</v>
      </c>
      <c r="H170">
        <v>5.7749239539348199E-2</v>
      </c>
      <c r="I170">
        <v>3.5396550769252702E-2</v>
      </c>
      <c r="J170">
        <v>5.02444698143572E-2</v>
      </c>
      <c r="K170">
        <v>7.7376022693185498E-2</v>
      </c>
      <c r="L170">
        <v>5.5012443059990403E-2</v>
      </c>
      <c r="M170">
        <v>6.6379752044510604E-2</v>
      </c>
      <c r="N170">
        <v>5.5819617842295499E-2</v>
      </c>
      <c r="O170">
        <v>5.8360088078535197E-2</v>
      </c>
      <c r="P170">
        <v>6.3301888540195902E-2</v>
      </c>
      <c r="Q170">
        <v>35000</v>
      </c>
      <c r="R170" t="s">
        <v>17</v>
      </c>
      <c r="S170">
        <v>12.69</v>
      </c>
    </row>
    <row r="171" spans="1:19" x14ac:dyDescent="0.2">
      <c r="A171">
        <v>23377</v>
      </c>
      <c r="B171">
        <v>6.1906405228757998E-3</v>
      </c>
      <c r="C171">
        <v>4.4277428905336903E-2</v>
      </c>
      <c r="D171">
        <v>1.5653900367922E-2</v>
      </c>
      <c r="E171">
        <v>3.4863809910935101E-2</v>
      </c>
      <c r="F171">
        <v>7.0683677775513806E-2</v>
      </c>
      <c r="G171">
        <v>2.5374903348094401E-2</v>
      </c>
      <c r="H171">
        <v>4.0715375430913199E-2</v>
      </c>
      <c r="I171">
        <v>2.5935041653182E-2</v>
      </c>
      <c r="J171">
        <v>4.2399755622374101E-2</v>
      </c>
      <c r="K171">
        <v>7.2283130709864502E-2</v>
      </c>
      <c r="L171">
        <v>4.0894765616932602E-2</v>
      </c>
      <c r="M171">
        <v>4.4736996353520499E-2</v>
      </c>
      <c r="N171">
        <v>2.9680334984164499E-2</v>
      </c>
      <c r="O171">
        <v>3.11688553433489E-2</v>
      </c>
      <c r="P171">
        <v>3.4231990727977002E-2</v>
      </c>
      <c r="Q171">
        <v>7200</v>
      </c>
      <c r="R171" t="s">
        <v>13</v>
      </c>
      <c r="S171">
        <v>5.79</v>
      </c>
    </row>
    <row r="172" spans="1:19" x14ac:dyDescent="0.2">
      <c r="A172">
        <v>37415</v>
      </c>
      <c r="B172">
        <v>5.1796883116883102E-2</v>
      </c>
      <c r="C172">
        <v>4.9769247122983799E-2</v>
      </c>
      <c r="D172">
        <v>4.0702218997411499E-2</v>
      </c>
      <c r="E172">
        <v>5.5931472388388803E-2</v>
      </c>
      <c r="F172">
        <v>8.3591500282525696E-2</v>
      </c>
      <c r="G172">
        <v>3.43031716839571E-2</v>
      </c>
      <c r="H172">
        <v>4.4262367116988499E-2</v>
      </c>
      <c r="I172">
        <v>3.1528721921589203E-2</v>
      </c>
      <c r="J172">
        <v>4.74436709541744E-2</v>
      </c>
      <c r="K172">
        <v>7.6532393679216895E-2</v>
      </c>
      <c r="L172">
        <v>5.93391829927623E-2</v>
      </c>
      <c r="M172">
        <v>6.3601079070871397E-2</v>
      </c>
      <c r="N172">
        <v>4.3832647120239099E-2</v>
      </c>
      <c r="O172">
        <v>4.5806717522671202E-2</v>
      </c>
      <c r="P172">
        <v>4.9655772282603497E-2</v>
      </c>
      <c r="Q172">
        <v>7700</v>
      </c>
      <c r="R172" t="s">
        <v>13</v>
      </c>
      <c r="S172">
        <v>9.6300000000000008</v>
      </c>
    </row>
    <row r="173" spans="1:19" x14ac:dyDescent="0.2">
      <c r="A173">
        <v>9643</v>
      </c>
      <c r="B173">
        <v>5.7056799999999998E-2</v>
      </c>
      <c r="C173">
        <v>8.8765980985306803E-2</v>
      </c>
      <c r="D173">
        <v>6.7616641438846201E-2</v>
      </c>
      <c r="E173">
        <v>8.4319713179778003E-2</v>
      </c>
      <c r="F173">
        <v>0.114636972461437</v>
      </c>
      <c r="G173">
        <v>2.6656618461932201E-2</v>
      </c>
      <c r="H173">
        <v>5.4532787923441198E-2</v>
      </c>
      <c r="I173">
        <v>3.5798260540902002E-2</v>
      </c>
      <c r="J173">
        <v>4.9806147279701597E-2</v>
      </c>
      <c r="K173">
        <v>7.5819514409191893E-2</v>
      </c>
      <c r="L173">
        <v>6.6854775487594997E-2</v>
      </c>
      <c r="M173">
        <v>7.4125405700100497E-2</v>
      </c>
      <c r="N173">
        <v>5.8440342595013302E-2</v>
      </c>
      <c r="O173">
        <v>6.1224104158914099E-2</v>
      </c>
      <c r="P173">
        <v>6.6536267515274194E-2</v>
      </c>
      <c r="Q173">
        <v>20000</v>
      </c>
      <c r="R173" t="s">
        <v>17</v>
      </c>
      <c r="S173">
        <v>11.99</v>
      </c>
    </row>
    <row r="174" spans="1:19" x14ac:dyDescent="0.2">
      <c r="A174">
        <v>17105</v>
      </c>
      <c r="B174">
        <v>6.0056380952380903E-2</v>
      </c>
      <c r="C174">
        <v>6.0902245472836999E-2</v>
      </c>
      <c r="D174">
        <v>4.61046103441803E-2</v>
      </c>
      <c r="E174">
        <v>6.2053052770949503E-2</v>
      </c>
      <c r="F174">
        <v>9.1054298703600905E-2</v>
      </c>
      <c r="G174">
        <v>3.1315224321851201E-2</v>
      </c>
      <c r="H174">
        <v>5.28750819468954E-2</v>
      </c>
      <c r="I174">
        <v>2.9181820103949201E-2</v>
      </c>
      <c r="J174">
        <v>4.58117262400565E-2</v>
      </c>
      <c r="K174">
        <v>7.6276401154709905E-2</v>
      </c>
      <c r="L174">
        <v>5.5012443059990403E-2</v>
      </c>
      <c r="M174">
        <v>6.6379752044510604E-2</v>
      </c>
      <c r="N174">
        <v>5.5819617842295499E-2</v>
      </c>
      <c r="O174">
        <v>5.8360088078535197E-2</v>
      </c>
      <c r="P174">
        <v>6.3301888540195902E-2</v>
      </c>
      <c r="Q174">
        <v>35000</v>
      </c>
      <c r="R174" t="s">
        <v>17</v>
      </c>
      <c r="S174">
        <v>11.11</v>
      </c>
    </row>
    <row r="175" spans="1:19" x14ac:dyDescent="0.2">
      <c r="A175">
        <v>9431</v>
      </c>
      <c r="B175">
        <v>2.8584484848484901E-2</v>
      </c>
      <c r="C175">
        <v>2.7392407840606599E-2</v>
      </c>
      <c r="D175">
        <v>2.6183488027025501E-2</v>
      </c>
      <c r="E175">
        <v>4.0476528525174103E-2</v>
      </c>
      <c r="F175">
        <v>6.6434619068327802E-2</v>
      </c>
      <c r="G175">
        <v>2.3396192682431802E-2</v>
      </c>
      <c r="H175">
        <v>3.0572768967570801E-2</v>
      </c>
      <c r="I175">
        <v>2.3121657566254401E-2</v>
      </c>
      <c r="J175">
        <v>3.8880464714817001E-2</v>
      </c>
      <c r="K175">
        <v>6.7841045954088103E-2</v>
      </c>
      <c r="L175">
        <v>5.00250331168502E-2</v>
      </c>
      <c r="M175">
        <v>5.3184347466233302E-2</v>
      </c>
      <c r="N175">
        <v>3.5310145033110897E-2</v>
      </c>
      <c r="O175">
        <v>3.7278896747382599E-2</v>
      </c>
      <c r="P175">
        <v>4.1142077530835403E-2</v>
      </c>
      <c r="Q175">
        <v>5500</v>
      </c>
      <c r="R175" t="s">
        <v>13</v>
      </c>
      <c r="S175">
        <v>5.42</v>
      </c>
    </row>
    <row r="176" spans="1:19" x14ac:dyDescent="0.2">
      <c r="A176">
        <v>14772</v>
      </c>
      <c r="B176">
        <v>0.103232307692308</v>
      </c>
      <c r="C176">
        <v>0.13543597219107401</v>
      </c>
      <c r="D176">
        <v>0.114568308555866</v>
      </c>
      <c r="E176">
        <v>0.132457237350254</v>
      </c>
      <c r="F176">
        <v>0.16480951488887699</v>
      </c>
      <c r="G176">
        <v>3.11303173910665E-2</v>
      </c>
      <c r="H176">
        <v>5.8626537309461497E-2</v>
      </c>
      <c r="I176">
        <v>3.96940769049575E-2</v>
      </c>
      <c r="J176">
        <v>5.3880150946943997E-2</v>
      </c>
      <c r="K176">
        <v>7.9843026660903496E-2</v>
      </c>
      <c r="L176">
        <v>9.1111500201308496E-2</v>
      </c>
      <c r="M176">
        <v>0.103447251340109</v>
      </c>
      <c r="N176">
        <v>6.5339929630881005E-2</v>
      </c>
      <c r="O176">
        <v>6.8793601127818002E-2</v>
      </c>
      <c r="P176">
        <v>7.5205650317791306E-2</v>
      </c>
      <c r="Q176">
        <v>2600</v>
      </c>
      <c r="R176" t="s">
        <v>16</v>
      </c>
      <c r="S176">
        <v>19.29</v>
      </c>
    </row>
    <row r="177" spans="1:19" x14ac:dyDescent="0.2">
      <c r="A177">
        <v>28380</v>
      </c>
      <c r="B177">
        <v>6.0241066666666697E-2</v>
      </c>
      <c r="C177">
        <v>5.9361635036496399E-2</v>
      </c>
      <c r="D177">
        <v>4.6093794838721003E-2</v>
      </c>
      <c r="E177">
        <v>6.1843138248678403E-2</v>
      </c>
      <c r="F177">
        <v>9.0463934194208506E-2</v>
      </c>
      <c r="G177">
        <v>4.31425166020796E-2</v>
      </c>
      <c r="H177">
        <v>6.3229269383704906E-2</v>
      </c>
      <c r="I177">
        <v>3.8211950056765899E-2</v>
      </c>
      <c r="J177">
        <v>5.51788168497288E-2</v>
      </c>
      <c r="K177">
        <v>8.6080934143181798E-2</v>
      </c>
      <c r="L177">
        <v>6.8975036136577295E-2</v>
      </c>
      <c r="M177">
        <v>7.8207620484291598E-2</v>
      </c>
      <c r="N177">
        <v>6.3793548061230401E-2</v>
      </c>
      <c r="O177">
        <v>6.6750555273976706E-2</v>
      </c>
      <c r="P177">
        <v>7.2367932065602797E-2</v>
      </c>
      <c r="Q177">
        <v>25000</v>
      </c>
      <c r="R177" t="s">
        <v>17</v>
      </c>
      <c r="S177">
        <v>11.12</v>
      </c>
    </row>
    <row r="178" spans="1:19" x14ac:dyDescent="0.2">
      <c r="A178">
        <v>1296</v>
      </c>
      <c r="B178">
        <v>4.7796556776556802E-2</v>
      </c>
      <c r="C178">
        <v>8.07071315176381E-2</v>
      </c>
      <c r="D178">
        <v>5.8364936703755997E-2</v>
      </c>
      <c r="E178">
        <v>7.5101167778313702E-2</v>
      </c>
      <c r="F178">
        <v>0.105534318617563</v>
      </c>
      <c r="G178">
        <v>2.6441849613244601E-2</v>
      </c>
      <c r="H178">
        <v>5.6360284474161498E-2</v>
      </c>
      <c r="I178">
        <v>3.6393815384875003E-2</v>
      </c>
      <c r="J178">
        <v>5.1042777309848603E-2</v>
      </c>
      <c r="K178">
        <v>7.7668010200688406E-2</v>
      </c>
      <c r="L178">
        <v>6.6854775487594997E-2</v>
      </c>
      <c r="M178">
        <v>7.4125405700100497E-2</v>
      </c>
      <c r="N178">
        <v>5.8440342595013302E-2</v>
      </c>
      <c r="O178">
        <v>6.1224104158914099E-2</v>
      </c>
      <c r="P178">
        <v>6.6536267515274194E-2</v>
      </c>
      <c r="Q178">
        <v>27300</v>
      </c>
      <c r="R178" t="s">
        <v>17</v>
      </c>
      <c r="S178">
        <v>10.65</v>
      </c>
    </row>
    <row r="179" spans="1:19" x14ac:dyDescent="0.2">
      <c r="A179">
        <v>1474</v>
      </c>
      <c r="B179">
        <v>-0.22218402777777799</v>
      </c>
      <c r="C179">
        <v>-0.22218402777777799</v>
      </c>
      <c r="D179">
        <v>-0.12954680775876101</v>
      </c>
      <c r="E179">
        <v>-0.123506399074806</v>
      </c>
      <c r="F179">
        <v>-0.112287675501243</v>
      </c>
      <c r="G179">
        <v>2.8562712024574399E-2</v>
      </c>
      <c r="H179">
        <v>4.2739869471719302E-2</v>
      </c>
      <c r="I179">
        <v>2.72339620063685E-2</v>
      </c>
      <c r="J179">
        <v>4.2466902055327702E-2</v>
      </c>
      <c r="K179">
        <v>7.0633595357458098E-2</v>
      </c>
      <c r="L179">
        <v>9.1111500201308496E-2</v>
      </c>
      <c r="M179">
        <v>0.103447251340109</v>
      </c>
      <c r="N179">
        <v>6.5339929630881005E-2</v>
      </c>
      <c r="O179">
        <v>6.8793601127818002E-2</v>
      </c>
      <c r="P179">
        <v>7.5205650317791306E-2</v>
      </c>
      <c r="Q179">
        <v>9600</v>
      </c>
      <c r="R179" t="s">
        <v>15</v>
      </c>
      <c r="S179">
        <v>17.27</v>
      </c>
    </row>
    <row r="180" spans="1:19" x14ac:dyDescent="0.2">
      <c r="A180">
        <v>5985</v>
      </c>
      <c r="B180">
        <v>8.7297222222222307E-3</v>
      </c>
      <c r="C180">
        <v>6.2026973684210597E-2</v>
      </c>
      <c r="D180">
        <v>1.7263021132009702E-2</v>
      </c>
      <c r="E180">
        <v>3.6610379500836197E-2</v>
      </c>
      <c r="F180">
        <v>7.2685374179282905E-2</v>
      </c>
      <c r="G180">
        <v>2.7398096798220899E-2</v>
      </c>
      <c r="H180">
        <v>4.5670402697855002E-2</v>
      </c>
      <c r="I180">
        <v>2.64044036894736E-2</v>
      </c>
      <c r="J180">
        <v>4.27953625805867E-2</v>
      </c>
      <c r="K180">
        <v>7.2688669111753298E-2</v>
      </c>
      <c r="L180">
        <v>5.7452521933517103E-2</v>
      </c>
      <c r="M180">
        <v>6.2985719776780205E-2</v>
      </c>
      <c r="N180">
        <v>4.3204069075408601E-2</v>
      </c>
      <c r="O180">
        <v>4.5336956815184397E-2</v>
      </c>
      <c r="P180">
        <v>4.9476123092540299E-2</v>
      </c>
      <c r="Q180">
        <v>12000</v>
      </c>
      <c r="R180" t="s">
        <v>13</v>
      </c>
      <c r="S180">
        <v>6.62</v>
      </c>
    </row>
    <row r="181" spans="1:19" x14ac:dyDescent="0.2">
      <c r="A181">
        <v>13206</v>
      </c>
      <c r="B181">
        <v>3.1674385964912302E-2</v>
      </c>
      <c r="C181">
        <v>3.03804057212302E-2</v>
      </c>
      <c r="D181">
        <v>2.8118323166106698E-2</v>
      </c>
      <c r="E181">
        <v>4.2539550625226102E-2</v>
      </c>
      <c r="F181">
        <v>6.8730965770601601E-2</v>
      </c>
      <c r="G181">
        <v>1.6646331228623201E-2</v>
      </c>
      <c r="H181">
        <v>2.5524114276232201E-2</v>
      </c>
      <c r="I181">
        <v>1.8270452908013102E-2</v>
      </c>
      <c r="J181">
        <v>3.3882051956747997E-2</v>
      </c>
      <c r="K181">
        <v>6.2506108290270895E-2</v>
      </c>
      <c r="L181">
        <v>5.00250331168502E-2</v>
      </c>
      <c r="M181">
        <v>5.3184347466233302E-2</v>
      </c>
      <c r="N181">
        <v>3.5310145033110897E-2</v>
      </c>
      <c r="O181">
        <v>3.7278896747382599E-2</v>
      </c>
      <c r="P181">
        <v>4.1142077530835403E-2</v>
      </c>
      <c r="Q181">
        <v>3800</v>
      </c>
      <c r="R181" t="s">
        <v>13</v>
      </c>
      <c r="S181">
        <v>5.99</v>
      </c>
    </row>
    <row r="182" spans="1:19" x14ac:dyDescent="0.2">
      <c r="A182">
        <v>20010</v>
      </c>
      <c r="B182">
        <v>3.2962358974359E-2</v>
      </c>
      <c r="C182">
        <v>4.6902961386439602E-2</v>
      </c>
      <c r="D182">
        <v>3.03197310422656E-2</v>
      </c>
      <c r="E182">
        <v>4.7091850599133997E-2</v>
      </c>
      <c r="F182">
        <v>7.7811804735233706E-2</v>
      </c>
      <c r="G182">
        <v>2.5724098535396402E-2</v>
      </c>
      <c r="H182">
        <v>4.0798491721519503E-2</v>
      </c>
      <c r="I182">
        <v>2.55235750203253E-2</v>
      </c>
      <c r="J182">
        <v>4.1794872678452603E-2</v>
      </c>
      <c r="K182">
        <v>7.1521539662762798E-2</v>
      </c>
      <c r="L182">
        <v>4.0894765616932602E-2</v>
      </c>
      <c r="M182">
        <v>4.4736996353520499E-2</v>
      </c>
      <c r="N182">
        <v>2.9680334984164499E-2</v>
      </c>
      <c r="O182">
        <v>3.11688553433489E-2</v>
      </c>
      <c r="P182">
        <v>3.4231990727977002E-2</v>
      </c>
      <c r="Q182">
        <v>6500</v>
      </c>
      <c r="R182" t="s">
        <v>13</v>
      </c>
      <c r="S182">
        <v>6.92</v>
      </c>
    </row>
    <row r="183" spans="1:19" x14ac:dyDescent="0.2">
      <c r="A183">
        <v>11305</v>
      </c>
      <c r="B183">
        <v>7.0935333333333295E-2</v>
      </c>
      <c r="C183">
        <v>6.7977071872227096E-2</v>
      </c>
      <c r="D183">
        <v>5.2650995704126999E-2</v>
      </c>
      <c r="E183">
        <v>6.8616577210523999E-2</v>
      </c>
      <c r="F183">
        <v>9.7612227951934694E-2</v>
      </c>
      <c r="G183">
        <v>3.5078742169437203E-2</v>
      </c>
      <c r="H183">
        <v>5.3135159918795E-2</v>
      </c>
      <c r="I183">
        <v>3.2643361365098301E-2</v>
      </c>
      <c r="J183">
        <v>4.8811465168081901E-2</v>
      </c>
      <c r="K183">
        <v>7.8574651125050701E-2</v>
      </c>
      <c r="L183">
        <v>6.6854775487594997E-2</v>
      </c>
      <c r="M183">
        <v>7.4125405700100497E-2</v>
      </c>
      <c r="N183">
        <v>5.8440342595013302E-2</v>
      </c>
      <c r="O183">
        <v>6.1224104158914099E-2</v>
      </c>
      <c r="P183">
        <v>6.6536267515274194E-2</v>
      </c>
      <c r="Q183">
        <v>20000</v>
      </c>
      <c r="R183" t="s">
        <v>14</v>
      </c>
      <c r="S183">
        <v>12.99</v>
      </c>
    </row>
    <row r="184" spans="1:19" x14ac:dyDescent="0.2">
      <c r="A184">
        <v>30423</v>
      </c>
      <c r="B184">
        <v>4.33606666666667E-2</v>
      </c>
      <c r="C184">
        <v>7.6769704918032797E-2</v>
      </c>
      <c r="D184">
        <v>3.7444381778950701E-2</v>
      </c>
      <c r="E184">
        <v>5.5671680502364901E-2</v>
      </c>
      <c r="F184">
        <v>8.9190912080824095E-2</v>
      </c>
      <c r="G184">
        <v>2.86314313592918E-2</v>
      </c>
      <c r="H184">
        <v>4.7827866674224402E-2</v>
      </c>
      <c r="I184">
        <v>2.7421511517826298E-2</v>
      </c>
      <c r="J184">
        <v>4.36086857966137E-2</v>
      </c>
      <c r="K184">
        <v>7.3727480008367693E-2</v>
      </c>
      <c r="L184">
        <v>6.9026739841896001E-2</v>
      </c>
      <c r="M184">
        <v>7.5389417743130405E-2</v>
      </c>
      <c r="N184">
        <v>5.2006069739689499E-2</v>
      </c>
      <c r="O184">
        <v>5.4635948406812497E-2</v>
      </c>
      <c r="P184">
        <v>5.9618878644122603E-2</v>
      </c>
      <c r="Q184">
        <v>10000</v>
      </c>
      <c r="R184" t="s">
        <v>17</v>
      </c>
      <c r="S184">
        <v>10.25</v>
      </c>
    </row>
    <row r="185" spans="1:19" x14ac:dyDescent="0.2">
      <c r="A185">
        <v>11703</v>
      </c>
      <c r="B185">
        <v>-2.52426573426573E-2</v>
      </c>
      <c r="C185">
        <v>-2.52426573426573E-2</v>
      </c>
      <c r="D185">
        <v>-6.50710521462402E-3</v>
      </c>
      <c r="E185">
        <v>7.2200272336705599E-3</v>
      </c>
      <c r="F185">
        <v>3.23162493302179E-2</v>
      </c>
      <c r="G185">
        <v>1.48764634094184E-2</v>
      </c>
      <c r="H185">
        <v>2.6360576245733701E-2</v>
      </c>
      <c r="I185">
        <v>1.5907664895159601E-2</v>
      </c>
      <c r="J185">
        <v>3.0544196829017999E-2</v>
      </c>
      <c r="K185">
        <v>5.7484988996933002E-2</v>
      </c>
      <c r="L185">
        <v>6.9026739841896001E-2</v>
      </c>
      <c r="M185">
        <v>7.5389417743130405E-2</v>
      </c>
      <c r="N185">
        <v>5.2006069739689499E-2</v>
      </c>
      <c r="O185">
        <v>5.4635948406812497E-2</v>
      </c>
      <c r="P185">
        <v>5.9618878644122603E-2</v>
      </c>
      <c r="Q185">
        <v>14300</v>
      </c>
      <c r="R185" t="s">
        <v>14</v>
      </c>
      <c r="S185">
        <v>13.49</v>
      </c>
    </row>
    <row r="186" spans="1:19" x14ac:dyDescent="0.2">
      <c r="A186">
        <v>29238</v>
      </c>
      <c r="B186">
        <v>5.6055555555555497E-2</v>
      </c>
      <c r="C186">
        <v>5.5237226277372299E-2</v>
      </c>
      <c r="D186">
        <v>4.34766827687465E-2</v>
      </c>
      <c r="E186">
        <v>5.9058538019323897E-2</v>
      </c>
      <c r="F186">
        <v>8.7374962899462505E-2</v>
      </c>
      <c r="G186">
        <v>3.3052223084588397E-2</v>
      </c>
      <c r="H186">
        <v>4.6668580940717498E-2</v>
      </c>
      <c r="I186">
        <v>3.0313401326832998E-2</v>
      </c>
      <c r="J186">
        <v>4.6475564626547401E-2</v>
      </c>
      <c r="K186">
        <v>7.5909146962510096E-2</v>
      </c>
      <c r="L186">
        <v>5.3626368124818198E-2</v>
      </c>
      <c r="M186">
        <v>5.7089763557897799E-2</v>
      </c>
      <c r="N186">
        <v>3.67582619677254E-2</v>
      </c>
      <c r="O186">
        <v>3.8704361421489697E-2</v>
      </c>
      <c r="P186">
        <v>4.2490715703142799E-2</v>
      </c>
      <c r="Q186">
        <v>10200</v>
      </c>
      <c r="R186" t="s">
        <v>17</v>
      </c>
      <c r="S186">
        <v>10.38</v>
      </c>
    </row>
    <row r="187" spans="1:19" x14ac:dyDescent="0.2">
      <c r="A187">
        <v>17989</v>
      </c>
      <c r="B187">
        <v>5.6944444444444403E-3</v>
      </c>
      <c r="C187">
        <v>6.5079365079365103E-3</v>
      </c>
      <c r="D187">
        <v>1.2500648553214699E-2</v>
      </c>
      <c r="E187">
        <v>2.69096893664976E-2</v>
      </c>
      <c r="F187">
        <v>5.3178144058209399E-2</v>
      </c>
      <c r="G187">
        <v>2.42661978535295E-2</v>
      </c>
      <c r="H187">
        <v>3.7115132519950397E-2</v>
      </c>
      <c r="I187">
        <v>2.2738229267679998E-2</v>
      </c>
      <c r="J187">
        <v>3.8133922324673497E-2</v>
      </c>
      <c r="K187">
        <v>6.6602304099928497E-2</v>
      </c>
      <c r="L187">
        <v>8.9624588518954496E-2</v>
      </c>
      <c r="M187">
        <v>9.8855768032869107E-2</v>
      </c>
      <c r="N187">
        <v>6.6664810138648195E-2</v>
      </c>
      <c r="O187">
        <v>7.0219938435186105E-2</v>
      </c>
      <c r="P187">
        <v>7.6822153852963398E-2</v>
      </c>
      <c r="Q187">
        <v>3600</v>
      </c>
      <c r="R187" t="s">
        <v>14</v>
      </c>
      <c r="S187">
        <v>13.43</v>
      </c>
    </row>
    <row r="188" spans="1:19" x14ac:dyDescent="0.2">
      <c r="A188">
        <v>33661</v>
      </c>
      <c r="B188">
        <v>4.1302153846153801E-2</v>
      </c>
      <c r="C188">
        <v>4.0699202695115101E-2</v>
      </c>
      <c r="D188">
        <v>3.4251690966823498E-2</v>
      </c>
      <c r="E188">
        <v>4.9243171462370103E-2</v>
      </c>
      <c r="F188">
        <v>7.6486726511983003E-2</v>
      </c>
      <c r="G188">
        <v>2.08375827504227E-2</v>
      </c>
      <c r="H188">
        <v>3.2103911832545302E-2</v>
      </c>
      <c r="I188">
        <v>2.1667322617732701E-2</v>
      </c>
      <c r="J188">
        <v>3.7132007520922702E-2</v>
      </c>
      <c r="K188">
        <v>6.5597215364154096E-2</v>
      </c>
      <c r="L188">
        <v>5.00250331168502E-2</v>
      </c>
      <c r="M188">
        <v>5.3184347466233302E-2</v>
      </c>
      <c r="N188">
        <v>3.5310145033110897E-2</v>
      </c>
      <c r="O188">
        <v>3.7278896747382599E-2</v>
      </c>
      <c r="P188">
        <v>4.1142077530835403E-2</v>
      </c>
      <c r="Q188">
        <v>6500</v>
      </c>
      <c r="R188" t="s">
        <v>13</v>
      </c>
      <c r="S188">
        <v>7.74</v>
      </c>
    </row>
    <row r="189" spans="1:19" x14ac:dyDescent="0.2">
      <c r="A189">
        <v>167</v>
      </c>
      <c r="B189">
        <v>5.2613250000387503E-2</v>
      </c>
      <c r="C189">
        <v>6.1020521907665902E-2</v>
      </c>
      <c r="D189">
        <v>6.1278672757933701E-2</v>
      </c>
      <c r="E189">
        <v>7.4934513108926307E-2</v>
      </c>
      <c r="F189">
        <v>9.9579166502245603E-2</v>
      </c>
      <c r="G189">
        <v>2.10581620225023E-2</v>
      </c>
      <c r="H189">
        <v>4.5914166728465503E-2</v>
      </c>
      <c r="I189">
        <v>3.1603555831994701E-2</v>
      </c>
      <c r="J189">
        <v>4.5778362229691498E-2</v>
      </c>
      <c r="K189">
        <v>7.1790505264958407E-2</v>
      </c>
      <c r="L189">
        <v>5.0124140336007997E-2</v>
      </c>
      <c r="M189">
        <v>5.51655359200924E-2</v>
      </c>
      <c r="N189">
        <v>3.8585158709196703E-2</v>
      </c>
      <c r="O189">
        <v>4.0313929519371801E-2</v>
      </c>
      <c r="P189">
        <v>4.3812756852456898E-2</v>
      </c>
      <c r="Q189">
        <v>16000</v>
      </c>
      <c r="R189" t="s">
        <v>17</v>
      </c>
      <c r="S189">
        <v>9.91</v>
      </c>
    </row>
    <row r="190" spans="1:19" x14ac:dyDescent="0.2">
      <c r="A190">
        <v>4697</v>
      </c>
      <c r="B190">
        <v>1.94631182795699E-2</v>
      </c>
      <c r="C190">
        <v>6.2560023041474705E-2</v>
      </c>
      <c r="D190">
        <v>2.3395532862730301E-2</v>
      </c>
      <c r="E190">
        <v>4.2179651046578601E-2</v>
      </c>
      <c r="F190">
        <v>7.7001551270502303E-2</v>
      </c>
      <c r="G190">
        <v>2.4096980403263999E-2</v>
      </c>
      <c r="H190">
        <v>3.85159289617183E-2</v>
      </c>
      <c r="I190">
        <v>2.4176739689079199E-2</v>
      </c>
      <c r="J190">
        <v>3.9834660576197799E-2</v>
      </c>
      <c r="K190">
        <v>6.8572161760383304E-2</v>
      </c>
      <c r="L190">
        <v>6.7980885211099504E-2</v>
      </c>
      <c r="M190">
        <v>7.3405394305909005E-2</v>
      </c>
      <c r="N190">
        <v>4.6706586017125899E-2</v>
      </c>
      <c r="O190">
        <v>4.9193115352104397E-2</v>
      </c>
      <c r="P190">
        <v>5.3945270360503401E-2</v>
      </c>
      <c r="Q190">
        <v>3100</v>
      </c>
      <c r="R190" t="s">
        <v>13</v>
      </c>
      <c r="S190">
        <v>7.9</v>
      </c>
    </row>
    <row r="191" spans="1:19" x14ac:dyDescent="0.2">
      <c r="A191">
        <v>12340</v>
      </c>
      <c r="B191">
        <v>7.6289910714285702E-2</v>
      </c>
      <c r="C191">
        <v>0.14516050664451799</v>
      </c>
      <c r="D191">
        <v>8.8646727660598695E-2</v>
      </c>
      <c r="E191">
        <v>0.10824830282728801</v>
      </c>
      <c r="F191">
        <v>0.143986326925682</v>
      </c>
      <c r="G191">
        <v>2.5509668398319699E-2</v>
      </c>
      <c r="H191">
        <v>6.09466549370178E-2</v>
      </c>
      <c r="I191">
        <v>3.4835587851793998E-2</v>
      </c>
      <c r="J191">
        <v>4.9129355321105198E-2</v>
      </c>
      <c r="K191">
        <v>7.5082300076646305E-2</v>
      </c>
      <c r="L191">
        <v>8.0427064078275504E-2</v>
      </c>
      <c r="M191">
        <v>9.8913397623441104E-2</v>
      </c>
      <c r="N191">
        <v>8.0822240175838098E-2</v>
      </c>
      <c r="O191">
        <v>8.4393699680214096E-2</v>
      </c>
      <c r="P191">
        <v>9.1059670330706402E-2</v>
      </c>
      <c r="Q191">
        <v>35000</v>
      </c>
      <c r="R191" t="s">
        <v>16</v>
      </c>
      <c r="S191">
        <v>19.29</v>
      </c>
    </row>
    <row r="192" spans="1:19" x14ac:dyDescent="0.2">
      <c r="A192">
        <v>16994</v>
      </c>
      <c r="B192">
        <v>3.2291333333333297E-2</v>
      </c>
      <c r="C192">
        <v>7.1464426229508202E-2</v>
      </c>
      <c r="D192">
        <v>3.09343926089953E-2</v>
      </c>
      <c r="E192">
        <v>4.94121054168596E-2</v>
      </c>
      <c r="F192">
        <v>8.35102481149676E-2</v>
      </c>
      <c r="G192">
        <v>2.9225923267191201E-2</v>
      </c>
      <c r="H192">
        <v>4.8355724505888001E-2</v>
      </c>
      <c r="I192">
        <v>2.77850331192061E-2</v>
      </c>
      <c r="J192">
        <v>4.4153462947684803E-2</v>
      </c>
      <c r="K192">
        <v>7.4118910111977201E-2</v>
      </c>
      <c r="L192">
        <v>5.76171778123113E-2</v>
      </c>
      <c r="M192">
        <v>6.5400570887374193E-2</v>
      </c>
      <c r="N192">
        <v>4.7238513898526999E-2</v>
      </c>
      <c r="O192">
        <v>4.94749668361084E-2</v>
      </c>
      <c r="P192">
        <v>5.38659546102414E-2</v>
      </c>
      <c r="Q192">
        <v>20000</v>
      </c>
      <c r="R192" t="s">
        <v>17</v>
      </c>
      <c r="S192">
        <v>10.37</v>
      </c>
    </row>
    <row r="193" spans="1:19" x14ac:dyDescent="0.2">
      <c r="A193">
        <v>25645</v>
      </c>
      <c r="B193">
        <v>6.3963999999999896E-3</v>
      </c>
      <c r="C193">
        <v>5.4309056603773498E-2</v>
      </c>
      <c r="D193">
        <v>1.8271419208104801E-2</v>
      </c>
      <c r="E193">
        <v>3.7354158591206103E-2</v>
      </c>
      <c r="F193">
        <v>7.2867242970968193E-2</v>
      </c>
      <c r="G193">
        <v>2.6722169314548599E-2</v>
      </c>
      <c r="H193">
        <v>4.99183018221293E-2</v>
      </c>
      <c r="I193">
        <v>3.7549165146814403E-2</v>
      </c>
      <c r="J193">
        <v>5.1930970746616803E-2</v>
      </c>
      <c r="K193">
        <v>7.8110536050777807E-2</v>
      </c>
      <c r="L193">
        <v>5.9099068198301997E-2</v>
      </c>
      <c r="M193">
        <v>6.2997653719576704E-2</v>
      </c>
      <c r="N193">
        <v>3.9934032307471903E-2</v>
      </c>
      <c r="O193">
        <v>4.2040631270335603E-2</v>
      </c>
      <c r="P193">
        <v>4.6094832138485503E-2</v>
      </c>
      <c r="Q193">
        <v>4500</v>
      </c>
      <c r="R193" t="s">
        <v>13</v>
      </c>
      <c r="S193">
        <v>7.88</v>
      </c>
    </row>
    <row r="194" spans="1:19" x14ac:dyDescent="0.2">
      <c r="A194">
        <v>11689</v>
      </c>
      <c r="B194">
        <v>7.8312385218365102E-2</v>
      </c>
      <c r="C194">
        <v>8.5691363764776304E-2</v>
      </c>
      <c r="D194">
        <v>8.7417706794835598E-2</v>
      </c>
      <c r="E194">
        <v>0.10176032273946201</v>
      </c>
      <c r="F194">
        <v>0.127626596927742</v>
      </c>
      <c r="G194">
        <v>3.1629128459042997E-2</v>
      </c>
      <c r="H194">
        <v>6.3679267947052795E-2</v>
      </c>
      <c r="I194">
        <v>3.9771204339025201E-2</v>
      </c>
      <c r="J194">
        <v>5.4633284628421E-2</v>
      </c>
      <c r="K194">
        <v>8.1866207203976596E-2</v>
      </c>
      <c r="L194">
        <v>6.8975036136577295E-2</v>
      </c>
      <c r="M194">
        <v>7.8207620484291598E-2</v>
      </c>
      <c r="N194">
        <v>6.3793548061230401E-2</v>
      </c>
      <c r="O194">
        <v>6.6750555273976706E-2</v>
      </c>
      <c r="P194">
        <v>7.2367932065602797E-2</v>
      </c>
      <c r="Q194">
        <v>30000</v>
      </c>
      <c r="R194" t="s">
        <v>14</v>
      </c>
      <c r="S194">
        <v>13.99</v>
      </c>
    </row>
    <row r="195" spans="1:19" x14ac:dyDescent="0.2">
      <c r="A195">
        <v>3342</v>
      </c>
      <c r="B195">
        <v>4.7705138888888901E-2</v>
      </c>
      <c r="C195">
        <v>4.5756261101243298E-2</v>
      </c>
      <c r="D195">
        <v>3.8137038614476898E-2</v>
      </c>
      <c r="E195">
        <v>5.3191631128730203E-2</v>
      </c>
      <c r="F195">
        <v>8.0533345521836802E-2</v>
      </c>
      <c r="G195">
        <v>3.78271583187339E-2</v>
      </c>
      <c r="H195">
        <v>5.3411633738055499E-2</v>
      </c>
      <c r="I195">
        <v>3.3522260098853403E-2</v>
      </c>
      <c r="J195">
        <v>4.9898573613531401E-2</v>
      </c>
      <c r="K195">
        <v>7.9819766410101495E-2</v>
      </c>
      <c r="L195">
        <v>6.7327482807793895E-2</v>
      </c>
      <c r="M195">
        <v>7.6835783093471596E-2</v>
      </c>
      <c r="N195">
        <v>5.7792447257389502E-2</v>
      </c>
      <c r="O195">
        <v>6.0147410671143299E-2</v>
      </c>
      <c r="P195">
        <v>6.4644219380616805E-2</v>
      </c>
      <c r="Q195">
        <v>24000</v>
      </c>
      <c r="R195" t="s">
        <v>13</v>
      </c>
      <c r="S195">
        <v>8.9</v>
      </c>
    </row>
    <row r="196" spans="1:19" x14ac:dyDescent="0.2">
      <c r="A196">
        <v>19329</v>
      </c>
      <c r="B196">
        <v>3.6598749999999999E-2</v>
      </c>
      <c r="C196">
        <v>8.6871758241758301E-2</v>
      </c>
      <c r="D196">
        <v>3.3783170822362797E-2</v>
      </c>
      <c r="E196">
        <v>5.2694941557113302E-2</v>
      </c>
      <c r="F196">
        <v>8.7627922298604499E-2</v>
      </c>
      <c r="G196">
        <v>4.0015016348514898E-2</v>
      </c>
      <c r="H196">
        <v>6.2990414211544998E-2</v>
      </c>
      <c r="I196">
        <v>3.59284079595752E-2</v>
      </c>
      <c r="J196">
        <v>5.2629501615110097E-2</v>
      </c>
      <c r="K196">
        <v>8.3202598278924095E-2</v>
      </c>
      <c r="L196">
        <v>8.5864263725081005E-2</v>
      </c>
      <c r="M196">
        <v>0.100377881350614</v>
      </c>
      <c r="N196">
        <v>7.7574095792238701E-2</v>
      </c>
      <c r="O196">
        <v>8.1269020412649703E-2</v>
      </c>
      <c r="P196">
        <v>8.8156066172475095E-2</v>
      </c>
      <c r="Q196">
        <v>16000</v>
      </c>
      <c r="R196" t="s">
        <v>16</v>
      </c>
      <c r="S196">
        <v>16.399999999999999</v>
      </c>
    </row>
    <row r="197" spans="1:19" x14ac:dyDescent="0.2">
      <c r="A197">
        <v>3498</v>
      </c>
      <c r="B197">
        <v>2.8625000000000001E-2</v>
      </c>
      <c r="C197">
        <v>4.06241787122208E-2</v>
      </c>
      <c r="D197">
        <v>2.75849321095341E-2</v>
      </c>
      <c r="E197">
        <v>4.4145894411733701E-2</v>
      </c>
      <c r="F197">
        <v>7.4477520746990503E-2</v>
      </c>
      <c r="G197">
        <v>1.6993715038973602E-2</v>
      </c>
      <c r="H197">
        <v>2.7753253806006298E-2</v>
      </c>
      <c r="I197">
        <v>1.8764843509050302E-2</v>
      </c>
      <c r="J197">
        <v>3.4451728580494098E-2</v>
      </c>
      <c r="K197">
        <v>6.3470789586420398E-2</v>
      </c>
      <c r="L197">
        <v>3.3347372600139903E-2</v>
      </c>
      <c r="M197">
        <v>3.6182237412193702E-2</v>
      </c>
      <c r="N197">
        <v>2.3711016854816701E-2</v>
      </c>
      <c r="O197">
        <v>2.4597629053928202E-2</v>
      </c>
      <c r="P197">
        <v>2.6727843522911798E-2</v>
      </c>
      <c r="Q197">
        <v>10000</v>
      </c>
      <c r="R197" t="s">
        <v>13</v>
      </c>
      <c r="S197">
        <v>6.03</v>
      </c>
    </row>
    <row r="198" spans="1:19" x14ac:dyDescent="0.2">
      <c r="A198">
        <v>5928</v>
      </c>
      <c r="B198">
        <v>6.8001657142857094E-2</v>
      </c>
      <c r="C198">
        <v>9.5776981891348104E-2</v>
      </c>
      <c r="D198">
        <v>7.8453080575306394E-2</v>
      </c>
      <c r="E198">
        <v>9.49615763537104E-2</v>
      </c>
      <c r="F198">
        <v>0.12486069908616799</v>
      </c>
      <c r="G198">
        <v>4.1726959686974797E-2</v>
      </c>
      <c r="H198">
        <v>7.6269720219983905E-2</v>
      </c>
      <c r="I198">
        <v>4.8086895561909399E-2</v>
      </c>
      <c r="J198">
        <v>6.3645687971487702E-2</v>
      </c>
      <c r="K198">
        <v>9.1840844410367897E-2</v>
      </c>
      <c r="L198">
        <v>5.5012443059990403E-2</v>
      </c>
      <c r="M198">
        <v>6.6379752044510604E-2</v>
      </c>
      <c r="N198">
        <v>5.5819617842295499E-2</v>
      </c>
      <c r="O198">
        <v>5.8360088078535197E-2</v>
      </c>
      <c r="P198">
        <v>6.3301888540195902E-2</v>
      </c>
      <c r="Q198">
        <v>35000</v>
      </c>
      <c r="R198" t="s">
        <v>14</v>
      </c>
      <c r="S198">
        <v>13.49</v>
      </c>
    </row>
    <row r="199" spans="1:19" x14ac:dyDescent="0.2">
      <c r="A199">
        <v>14136</v>
      </c>
      <c r="B199">
        <v>8.6300595238095301E-2</v>
      </c>
      <c r="C199">
        <v>8.5040732533889496E-2</v>
      </c>
      <c r="D199">
        <v>6.2388269982050701E-2</v>
      </c>
      <c r="E199">
        <v>7.9180416136732004E-2</v>
      </c>
      <c r="F199">
        <v>0.10969626534202601</v>
      </c>
      <c r="G199">
        <v>4.2918433993844998E-2</v>
      </c>
      <c r="H199">
        <v>6.4187894677234403E-2</v>
      </c>
      <c r="I199">
        <v>3.7491689568610598E-2</v>
      </c>
      <c r="J199">
        <v>5.4266810870064103E-2</v>
      </c>
      <c r="K199">
        <v>8.4791764996579005E-2</v>
      </c>
      <c r="L199">
        <v>8.8427945542561601E-2</v>
      </c>
      <c r="M199">
        <v>0.105928644948189</v>
      </c>
      <c r="N199">
        <v>7.1731244124123794E-2</v>
      </c>
      <c r="O199">
        <v>7.5285868197757497E-2</v>
      </c>
      <c r="P199">
        <v>8.1919840017427498E-2</v>
      </c>
      <c r="Q199">
        <v>11200</v>
      </c>
      <c r="R199" t="s">
        <v>15</v>
      </c>
      <c r="S199">
        <v>15.62</v>
      </c>
    </row>
    <row r="200" spans="1:19" x14ac:dyDescent="0.2">
      <c r="A200">
        <v>10824</v>
      </c>
      <c r="B200">
        <v>4.9257604166666698E-2</v>
      </c>
      <c r="C200">
        <v>0.10250137283237</v>
      </c>
      <c r="D200">
        <v>4.1526151395185402E-2</v>
      </c>
      <c r="E200">
        <v>6.0651584222292998E-2</v>
      </c>
      <c r="F200">
        <v>9.5913264243573298E-2</v>
      </c>
      <c r="G200">
        <v>3.2253740993819002E-2</v>
      </c>
      <c r="H200">
        <v>5.7204378545275401E-2</v>
      </c>
      <c r="I200">
        <v>2.9632295066829899E-2</v>
      </c>
      <c r="J200">
        <v>4.6442650863478999E-2</v>
      </c>
      <c r="K200">
        <v>7.7011478509504502E-2</v>
      </c>
      <c r="L200">
        <v>9.1111500201308496E-2</v>
      </c>
      <c r="M200">
        <v>0.103447251340109</v>
      </c>
      <c r="N200">
        <v>6.5339929630881005E-2</v>
      </c>
      <c r="O200">
        <v>6.8793601127818002E-2</v>
      </c>
      <c r="P200">
        <v>7.5205650317791306E-2</v>
      </c>
      <c r="Q200">
        <v>3200</v>
      </c>
      <c r="R200" t="s">
        <v>14</v>
      </c>
      <c r="S200">
        <v>13.49</v>
      </c>
    </row>
    <row r="201" spans="1:19" x14ac:dyDescent="0.2">
      <c r="A201">
        <v>7924</v>
      </c>
      <c r="B201">
        <v>5.9518000000000001E-2</v>
      </c>
      <c r="C201">
        <v>0.100593802816901</v>
      </c>
      <c r="D201">
        <v>4.7509772057399501E-2</v>
      </c>
      <c r="E201">
        <v>6.6319261091467005E-2</v>
      </c>
      <c r="F201">
        <v>0.10088140793108299</v>
      </c>
      <c r="G201">
        <v>3.4403337668457802E-2</v>
      </c>
      <c r="H201">
        <v>5.2411194453751198E-2</v>
      </c>
      <c r="I201">
        <v>3.13170813065414E-2</v>
      </c>
      <c r="J201">
        <v>4.75247901198508E-2</v>
      </c>
      <c r="K201">
        <v>7.7131945013015304E-2</v>
      </c>
      <c r="L201">
        <v>8.7141040180642407E-2</v>
      </c>
      <c r="M201">
        <v>9.2790662331742102E-2</v>
      </c>
      <c r="N201">
        <v>5.9688668301159799E-2</v>
      </c>
      <c r="O201">
        <v>6.2871622146665598E-2</v>
      </c>
      <c r="P201">
        <v>6.8782991855020695E-2</v>
      </c>
      <c r="Q201">
        <v>6000</v>
      </c>
      <c r="R201" t="s">
        <v>14</v>
      </c>
      <c r="S201">
        <v>13.49</v>
      </c>
    </row>
    <row r="202" spans="1:19" x14ac:dyDescent="0.2">
      <c r="A202">
        <v>9215</v>
      </c>
      <c r="B202">
        <v>4.9324198250728903E-2</v>
      </c>
      <c r="C202">
        <v>8.7471484582573297E-2</v>
      </c>
      <c r="D202">
        <v>4.1207424287912499E-2</v>
      </c>
      <c r="E202">
        <v>5.9729996172192698E-2</v>
      </c>
      <c r="F202">
        <v>9.3793170042555898E-2</v>
      </c>
      <c r="G202">
        <v>3.6281623389650401E-2</v>
      </c>
      <c r="H202">
        <v>5.3431560571225202E-2</v>
      </c>
      <c r="I202">
        <v>3.3542010650793701E-2</v>
      </c>
      <c r="J202">
        <v>4.97775903319332E-2</v>
      </c>
      <c r="K202">
        <v>7.96476943036344E-2</v>
      </c>
      <c r="L202">
        <v>8.3361423285007202E-2</v>
      </c>
      <c r="M202">
        <v>9.1577725065790205E-2</v>
      </c>
      <c r="N202">
        <v>5.7211985488913701E-2</v>
      </c>
      <c r="O202">
        <v>6.0210778021768101E-2</v>
      </c>
      <c r="P202">
        <v>6.5799927752360904E-2</v>
      </c>
      <c r="Q202">
        <v>8575</v>
      </c>
      <c r="R202" t="s">
        <v>17</v>
      </c>
      <c r="S202">
        <v>11.99</v>
      </c>
    </row>
    <row r="203" spans="1:19" x14ac:dyDescent="0.2">
      <c r="A203">
        <v>37479</v>
      </c>
      <c r="B203">
        <v>5.9696444444444399E-2</v>
      </c>
      <c r="C203">
        <v>0.111736845753899</v>
      </c>
      <c r="D203">
        <v>4.7877214378816403E-2</v>
      </c>
      <c r="E203">
        <v>6.7122751080200896E-2</v>
      </c>
      <c r="F203">
        <v>0.102547201131997</v>
      </c>
      <c r="G203">
        <v>3.94112671605234E-2</v>
      </c>
      <c r="H203">
        <v>6.1396870830352203E-2</v>
      </c>
      <c r="I203">
        <v>3.55696123472364E-2</v>
      </c>
      <c r="J203">
        <v>5.2455953125752498E-2</v>
      </c>
      <c r="K203">
        <v>8.3074135831018803E-2</v>
      </c>
      <c r="L203">
        <v>8.5864263725081005E-2</v>
      </c>
      <c r="M203">
        <v>0.100377881350614</v>
      </c>
      <c r="N203">
        <v>7.7574095792238701E-2</v>
      </c>
      <c r="O203">
        <v>8.1269020412649703E-2</v>
      </c>
      <c r="P203">
        <v>8.8156066172475095E-2</v>
      </c>
      <c r="Q203">
        <v>15000</v>
      </c>
      <c r="R203" t="s">
        <v>15</v>
      </c>
      <c r="S203">
        <v>14.42</v>
      </c>
    </row>
    <row r="204" spans="1:19" x14ac:dyDescent="0.2">
      <c r="A204">
        <v>5204</v>
      </c>
      <c r="B204">
        <v>3.5110222222222202E-2</v>
      </c>
      <c r="C204">
        <v>3.3645998225377102E-2</v>
      </c>
      <c r="D204">
        <v>3.02618007460713E-2</v>
      </c>
      <c r="E204">
        <v>4.4812558946630103E-2</v>
      </c>
      <c r="F204">
        <v>7.1238699619117898E-2</v>
      </c>
      <c r="G204">
        <v>2.6566033099201799E-2</v>
      </c>
      <c r="H204">
        <v>4.11634428461575E-2</v>
      </c>
      <c r="I204">
        <v>2.6010597545623002E-2</v>
      </c>
      <c r="J204">
        <v>4.2058265015705497E-2</v>
      </c>
      <c r="K204">
        <v>7.1386757151477798E-2</v>
      </c>
      <c r="L204">
        <v>5.3626368124818198E-2</v>
      </c>
      <c r="M204">
        <v>5.7089763557897799E-2</v>
      </c>
      <c r="N204">
        <v>3.67582619677254E-2</v>
      </c>
      <c r="O204">
        <v>3.8704361421489697E-2</v>
      </c>
      <c r="P204">
        <v>4.2490715703142799E-2</v>
      </c>
      <c r="Q204">
        <v>7500</v>
      </c>
      <c r="R204" t="s">
        <v>13</v>
      </c>
      <c r="S204">
        <v>6.62</v>
      </c>
    </row>
    <row r="205" spans="1:19" x14ac:dyDescent="0.2">
      <c r="A205">
        <v>28754</v>
      </c>
      <c r="B205">
        <v>3.2158333333333303E-2</v>
      </c>
      <c r="C205">
        <v>4.2200486026731501E-2</v>
      </c>
      <c r="D205">
        <v>2.95703680122167E-2</v>
      </c>
      <c r="E205">
        <v>4.5900893772842899E-2</v>
      </c>
      <c r="F205">
        <v>7.5763335136072196E-2</v>
      </c>
      <c r="G205">
        <v>2.2481585167389202E-2</v>
      </c>
      <c r="H205">
        <v>3.4517677243190797E-2</v>
      </c>
      <c r="I205">
        <v>2.2889386172355499E-2</v>
      </c>
      <c r="J205">
        <v>3.8874347844677699E-2</v>
      </c>
      <c r="K205">
        <v>6.8032873530928198E-2</v>
      </c>
      <c r="L205">
        <v>5.6094796322486901E-2</v>
      </c>
      <c r="M205">
        <v>6.0045972903917097E-2</v>
      </c>
      <c r="N205">
        <v>3.7656129384932902E-2</v>
      </c>
      <c r="O205">
        <v>3.9716495508065497E-2</v>
      </c>
      <c r="P205">
        <v>4.3702866319688997E-2</v>
      </c>
      <c r="Q205">
        <v>1200</v>
      </c>
      <c r="R205" t="s">
        <v>13</v>
      </c>
      <c r="S205">
        <v>6.76</v>
      </c>
    </row>
    <row r="206" spans="1:19" x14ac:dyDescent="0.2">
      <c r="A206">
        <v>21444</v>
      </c>
      <c r="B206">
        <v>5.4579500000000003E-2</v>
      </c>
      <c r="C206">
        <v>0.101982456747405</v>
      </c>
      <c r="D206">
        <v>4.4645981949153597E-2</v>
      </c>
      <c r="E206">
        <v>6.3634135584915805E-2</v>
      </c>
      <c r="F206">
        <v>9.8583846132268907E-2</v>
      </c>
      <c r="G206">
        <v>3.7949026662228103E-2</v>
      </c>
      <c r="H206">
        <v>5.8238386643252399E-2</v>
      </c>
      <c r="I206">
        <v>3.4176302634642899E-2</v>
      </c>
      <c r="J206">
        <v>5.07329830832179E-2</v>
      </c>
      <c r="K206">
        <v>8.0946872881745596E-2</v>
      </c>
      <c r="L206">
        <v>6.7327482807793895E-2</v>
      </c>
      <c r="M206">
        <v>7.6835783093471596E-2</v>
      </c>
      <c r="N206">
        <v>5.7792447257389502E-2</v>
      </c>
      <c r="O206">
        <v>6.0147410671143299E-2</v>
      </c>
      <c r="P206">
        <v>6.4644219380616805E-2</v>
      </c>
      <c r="Q206">
        <v>20000</v>
      </c>
      <c r="R206" t="s">
        <v>14</v>
      </c>
      <c r="S206">
        <v>13.72</v>
      </c>
    </row>
    <row r="207" spans="1:19" x14ac:dyDescent="0.2">
      <c r="A207">
        <v>5137</v>
      </c>
      <c r="B207">
        <v>3.0821333333333301E-2</v>
      </c>
      <c r="C207">
        <v>9.9068571428571395E-2</v>
      </c>
      <c r="D207">
        <v>3.05877098041498E-2</v>
      </c>
      <c r="E207">
        <v>4.9976579121270799E-2</v>
      </c>
      <c r="F207">
        <v>8.5919563838861596E-2</v>
      </c>
      <c r="G207">
        <v>2.4946298836218999E-2</v>
      </c>
      <c r="H207">
        <v>3.9227982751215099E-2</v>
      </c>
      <c r="I207">
        <v>2.4769569022311401E-2</v>
      </c>
      <c r="J207">
        <v>4.0316847617122099E-2</v>
      </c>
      <c r="K207">
        <v>6.8863310947786693E-2</v>
      </c>
      <c r="L207">
        <v>6.9026739841896001E-2</v>
      </c>
      <c r="M207">
        <v>7.5389417743130405E-2</v>
      </c>
      <c r="N207">
        <v>5.2006069739689499E-2</v>
      </c>
      <c r="O207">
        <v>5.4635948406812497E-2</v>
      </c>
      <c r="P207">
        <v>5.9618878644122603E-2</v>
      </c>
      <c r="Q207">
        <v>15000</v>
      </c>
      <c r="R207" t="s">
        <v>17</v>
      </c>
      <c r="S207">
        <v>12.42</v>
      </c>
    </row>
    <row r="208" spans="1:19" x14ac:dyDescent="0.2">
      <c r="A208">
        <v>29724</v>
      </c>
      <c r="B208">
        <v>6.0848026490066202E-2</v>
      </c>
      <c r="C208">
        <v>5.8980316468561798E-2</v>
      </c>
      <c r="D208">
        <v>6.8441534721689595E-2</v>
      </c>
      <c r="E208">
        <v>8.0400450519989702E-2</v>
      </c>
      <c r="F208">
        <v>0.10196148705786</v>
      </c>
      <c r="G208">
        <v>3.3184185880614003E-2</v>
      </c>
      <c r="H208">
        <v>6.7602942193625296E-2</v>
      </c>
      <c r="I208">
        <v>4.1755294305343998E-2</v>
      </c>
      <c r="J208">
        <v>5.71913278254833E-2</v>
      </c>
      <c r="K208">
        <v>8.4918562233412501E-2</v>
      </c>
      <c r="L208">
        <v>5.76046212900738E-2</v>
      </c>
      <c r="M208">
        <v>6.3620047119149203E-2</v>
      </c>
      <c r="N208">
        <v>4.1094141140959398E-2</v>
      </c>
      <c r="O208">
        <v>4.2822226464839401E-2</v>
      </c>
      <c r="P208">
        <v>4.62352170368436E-2</v>
      </c>
      <c r="Q208">
        <v>12000</v>
      </c>
      <c r="R208" t="s">
        <v>17</v>
      </c>
      <c r="S208">
        <v>10.99</v>
      </c>
    </row>
    <row r="209" spans="1:19" x14ac:dyDescent="0.2">
      <c r="A209">
        <v>30515</v>
      </c>
      <c r="B209">
        <v>3.8113333333333402E-3</v>
      </c>
      <c r="C209">
        <v>6.7479344262295196E-2</v>
      </c>
      <c r="D209">
        <v>1.44637516333834E-2</v>
      </c>
      <c r="E209">
        <v>3.4091761953262897E-2</v>
      </c>
      <c r="F209">
        <v>7.0799256079161405E-2</v>
      </c>
      <c r="G209">
        <v>2.5058747735020401E-2</v>
      </c>
      <c r="H209">
        <v>3.8372107035733002E-2</v>
      </c>
      <c r="I209">
        <v>2.3823063712915898E-2</v>
      </c>
      <c r="J209">
        <v>3.9190388599797198E-2</v>
      </c>
      <c r="K209">
        <v>6.7723631069496901E-2</v>
      </c>
      <c r="L209">
        <v>8.9624588518954496E-2</v>
      </c>
      <c r="M209">
        <v>9.8855768032869107E-2</v>
      </c>
      <c r="N209">
        <v>6.6664810138648195E-2</v>
      </c>
      <c r="O209">
        <v>7.0219938435186105E-2</v>
      </c>
      <c r="P209">
        <v>7.6822153852963398E-2</v>
      </c>
      <c r="Q209">
        <v>5000</v>
      </c>
      <c r="R209" t="s">
        <v>14</v>
      </c>
      <c r="S209">
        <v>13.48</v>
      </c>
    </row>
    <row r="210" spans="1:19" x14ac:dyDescent="0.2">
      <c r="A210">
        <v>26992</v>
      </c>
      <c r="B210">
        <v>4.2058888888888903E-2</v>
      </c>
      <c r="C210">
        <v>4.1444890510948899E-2</v>
      </c>
      <c r="D210">
        <v>3.47248614737318E-2</v>
      </c>
      <c r="E210">
        <v>4.9746623613761302E-2</v>
      </c>
      <c r="F210">
        <v>7.7045208561769399E-2</v>
      </c>
      <c r="G210">
        <v>2.3628188117237998E-2</v>
      </c>
      <c r="H210">
        <v>3.3539234731862898E-2</v>
      </c>
      <c r="I210">
        <v>2.2715877438577298E-2</v>
      </c>
      <c r="J210">
        <v>3.8026745753099001E-2</v>
      </c>
      <c r="K210">
        <v>6.6418027155671799E-2</v>
      </c>
      <c r="L210">
        <v>5.6144386870904998E-2</v>
      </c>
      <c r="M210">
        <v>6.1873298134978098E-2</v>
      </c>
      <c r="N210">
        <v>4.7178209522440999E-2</v>
      </c>
      <c r="O210">
        <v>4.9078595617656401E-2</v>
      </c>
      <c r="P210">
        <v>5.2863652520587001E-2</v>
      </c>
      <c r="Q210">
        <v>12000</v>
      </c>
      <c r="R210" t="s">
        <v>13</v>
      </c>
      <c r="S210">
        <v>7.88</v>
      </c>
    </row>
    <row r="211" spans="1:19" x14ac:dyDescent="0.2">
      <c r="A211">
        <v>37089</v>
      </c>
      <c r="B211">
        <v>5.9696321839080503E-2</v>
      </c>
      <c r="C211">
        <v>0.105691848501979</v>
      </c>
      <c r="D211">
        <v>4.7741359016092499E-2</v>
      </c>
      <c r="E211">
        <v>6.6759100026005297E-2</v>
      </c>
      <c r="F211">
        <v>0.101731921544071</v>
      </c>
      <c r="G211">
        <v>3.10534804587108E-2</v>
      </c>
      <c r="H211">
        <v>4.4768399918757897E-2</v>
      </c>
      <c r="I211">
        <v>2.8455437958204099E-2</v>
      </c>
      <c r="J211">
        <v>4.4042991052638002E-2</v>
      </c>
      <c r="K211">
        <v>7.2705205578264404E-2</v>
      </c>
      <c r="L211">
        <v>7.6954650225748295E-2</v>
      </c>
      <c r="M211">
        <v>8.6455377036940798E-2</v>
      </c>
      <c r="N211">
        <v>5.8350592517779097E-2</v>
      </c>
      <c r="O211">
        <v>6.1337327258602997E-2</v>
      </c>
      <c r="P211">
        <v>6.6974382722862297E-2</v>
      </c>
      <c r="Q211">
        <v>14500</v>
      </c>
      <c r="R211" t="s">
        <v>15</v>
      </c>
      <c r="S211">
        <v>14.42</v>
      </c>
    </row>
    <row r="212" spans="1:19" x14ac:dyDescent="0.2">
      <c r="A212">
        <v>18174</v>
      </c>
      <c r="B212">
        <v>6.2260853333333303E-2</v>
      </c>
      <c r="C212">
        <v>0.118592101587302</v>
      </c>
      <c r="D212">
        <v>7.3994773644719597E-2</v>
      </c>
      <c r="E212">
        <v>9.2608524391373806E-2</v>
      </c>
      <c r="F212">
        <v>0.12654630936769101</v>
      </c>
      <c r="G212">
        <v>3.3010507452652098E-2</v>
      </c>
      <c r="H212">
        <v>6.4224978361114196E-2</v>
      </c>
      <c r="I212">
        <v>4.0746792099768399E-2</v>
      </c>
      <c r="J212">
        <v>5.5435438632212501E-2</v>
      </c>
      <c r="K212">
        <v>8.2105110761802505E-2</v>
      </c>
      <c r="L212">
        <v>8.3327989347274103E-2</v>
      </c>
      <c r="M212">
        <v>9.3256034253855397E-2</v>
      </c>
      <c r="N212">
        <v>6.2271570628870399E-2</v>
      </c>
      <c r="O212">
        <v>6.5276874908433799E-2</v>
      </c>
      <c r="P212">
        <v>7.0926375853083506E-2</v>
      </c>
      <c r="Q212">
        <v>7500</v>
      </c>
      <c r="R212" t="s">
        <v>15</v>
      </c>
      <c r="S212">
        <v>14.91</v>
      </c>
    </row>
    <row r="213" spans="1:19" x14ac:dyDescent="0.2">
      <c r="A213">
        <v>25886</v>
      </c>
      <c r="B213">
        <v>8.71343266475645E-2</v>
      </c>
      <c r="C213">
        <v>0.122820507412385</v>
      </c>
      <c r="D213">
        <v>9.8336812917497504E-2</v>
      </c>
      <c r="E213">
        <v>0.11603183591235799</v>
      </c>
      <c r="F213">
        <v>0.14808045208148601</v>
      </c>
      <c r="G213">
        <v>3.2795612076234902E-2</v>
      </c>
      <c r="H213">
        <v>6.0758682502003697E-2</v>
      </c>
      <c r="I213">
        <v>4.0686266669207799E-2</v>
      </c>
      <c r="J213">
        <v>5.4880873257565799E-2</v>
      </c>
      <c r="K213">
        <v>8.0868378173748104E-2</v>
      </c>
      <c r="L213">
        <v>8.5206268777707497E-2</v>
      </c>
      <c r="M213">
        <v>9.7802276207536898E-2</v>
      </c>
      <c r="N213">
        <v>7.2341266575482496E-2</v>
      </c>
      <c r="O213">
        <v>7.5736935920889203E-2</v>
      </c>
      <c r="P213">
        <v>8.20911023314842E-2</v>
      </c>
      <c r="Q213">
        <v>17450</v>
      </c>
      <c r="R213" t="s">
        <v>16</v>
      </c>
      <c r="S213">
        <v>17.190000000000001</v>
      </c>
    </row>
    <row r="214" spans="1:19" x14ac:dyDescent="0.2">
      <c r="A214">
        <v>16408</v>
      </c>
      <c r="B214">
        <v>0.10932799999999999</v>
      </c>
      <c r="C214">
        <v>0.150221679389313</v>
      </c>
      <c r="D214">
        <v>0.121221004985793</v>
      </c>
      <c r="E214">
        <v>0.14000025447664799</v>
      </c>
      <c r="F214">
        <v>0.17399438731505201</v>
      </c>
      <c r="G214">
        <v>7.0784011237730607E-2</v>
      </c>
      <c r="H214">
        <v>0.11953849988898201</v>
      </c>
      <c r="I214">
        <v>7.0546874093663198E-2</v>
      </c>
      <c r="J214">
        <v>8.7954274953985695E-2</v>
      </c>
      <c r="K214">
        <v>0.119045314862107</v>
      </c>
      <c r="L214">
        <v>4.0571902357835601E-2</v>
      </c>
      <c r="M214">
        <v>5.1857747853145099E-2</v>
      </c>
      <c r="N214">
        <v>3.9045549550318102E-2</v>
      </c>
      <c r="O214">
        <v>3.9864176708383603E-2</v>
      </c>
      <c r="P214">
        <v>4.15800603997135E-2</v>
      </c>
      <c r="Q214">
        <v>35000</v>
      </c>
      <c r="R214" t="s">
        <v>18</v>
      </c>
      <c r="S214">
        <v>21.22</v>
      </c>
    </row>
    <row r="215" spans="1:19" x14ac:dyDescent="0.2">
      <c r="A215">
        <v>4278</v>
      </c>
      <c r="B215">
        <v>2.3593652173913002E-2</v>
      </c>
      <c r="C215">
        <v>2.9068154629051001E-2</v>
      </c>
      <c r="D215">
        <v>3.1415279866912803E-2</v>
      </c>
      <c r="E215">
        <v>4.37437762967854E-2</v>
      </c>
      <c r="F215">
        <v>6.59995519297608E-2</v>
      </c>
      <c r="G215">
        <v>2.7933592035527598E-2</v>
      </c>
      <c r="H215">
        <v>5.4694995065244299E-2</v>
      </c>
      <c r="I215">
        <v>3.7514214447398303E-2</v>
      </c>
      <c r="J215">
        <v>5.18798575171582E-2</v>
      </c>
      <c r="K215">
        <v>7.8143415531987601E-2</v>
      </c>
      <c r="L215">
        <v>6.8975036136577295E-2</v>
      </c>
      <c r="M215">
        <v>7.8207620484291598E-2</v>
      </c>
      <c r="N215">
        <v>6.3793548061230401E-2</v>
      </c>
      <c r="O215">
        <v>6.6750555273976706E-2</v>
      </c>
      <c r="P215">
        <v>7.2367932065602797E-2</v>
      </c>
      <c r="Q215">
        <v>23000</v>
      </c>
      <c r="R215" t="s">
        <v>17</v>
      </c>
      <c r="S215">
        <v>12.42</v>
      </c>
    </row>
    <row r="216" spans="1:19" x14ac:dyDescent="0.2">
      <c r="A216">
        <v>28486</v>
      </c>
      <c r="B216">
        <v>6.4472813238770701E-2</v>
      </c>
      <c r="C216">
        <v>6.3531604286379897E-2</v>
      </c>
      <c r="D216">
        <v>4.8739816970050698E-2</v>
      </c>
      <c r="E216">
        <v>6.4658498705844294E-2</v>
      </c>
      <c r="F216">
        <v>9.3587027967193204E-2</v>
      </c>
      <c r="G216">
        <v>2.8256956215951701E-2</v>
      </c>
      <c r="H216">
        <v>4.7582420539722302E-2</v>
      </c>
      <c r="I216">
        <v>2.7681573100715E-2</v>
      </c>
      <c r="J216">
        <v>4.3753370363063197E-2</v>
      </c>
      <c r="K216">
        <v>7.3204913000294095E-2</v>
      </c>
      <c r="L216">
        <v>6.6854775487594997E-2</v>
      </c>
      <c r="M216">
        <v>7.4125405700100497E-2</v>
      </c>
      <c r="N216">
        <v>5.8440342595013302E-2</v>
      </c>
      <c r="O216">
        <v>6.1224104158914099E-2</v>
      </c>
      <c r="P216">
        <v>6.6536267515274194E-2</v>
      </c>
      <c r="Q216">
        <v>25000</v>
      </c>
      <c r="R216" t="s">
        <v>17</v>
      </c>
      <c r="S216">
        <v>11.86</v>
      </c>
    </row>
    <row r="217" spans="1:19" x14ac:dyDescent="0.2">
      <c r="A217">
        <v>15472</v>
      </c>
      <c r="B217">
        <v>2.8449111111111099E-2</v>
      </c>
      <c r="C217">
        <v>2.96860289855072E-2</v>
      </c>
      <c r="D217">
        <v>2.64435794083843E-2</v>
      </c>
      <c r="E217">
        <v>4.1294824142019897E-2</v>
      </c>
      <c r="F217">
        <v>6.8318145392942106E-2</v>
      </c>
      <c r="G217">
        <v>2.0341061516850001E-2</v>
      </c>
      <c r="H217">
        <v>2.73069145453072E-2</v>
      </c>
      <c r="I217">
        <v>2.1617344924000199E-2</v>
      </c>
      <c r="J217">
        <v>3.71107936410386E-2</v>
      </c>
      <c r="K217">
        <v>6.5699940593651598E-2</v>
      </c>
      <c r="L217">
        <v>3.9252154809816399E-2</v>
      </c>
      <c r="M217">
        <v>4.2620858579228899E-2</v>
      </c>
      <c r="N217">
        <v>2.8950104432959499E-2</v>
      </c>
      <c r="O217">
        <v>3.0263163399932499E-2</v>
      </c>
      <c r="P217">
        <v>3.3079429879116003E-2</v>
      </c>
      <c r="Q217">
        <v>3000</v>
      </c>
      <c r="R217" t="s">
        <v>13</v>
      </c>
      <c r="S217">
        <v>5.42</v>
      </c>
    </row>
    <row r="218" spans="1:19" x14ac:dyDescent="0.2">
      <c r="A218">
        <v>9595</v>
      </c>
      <c r="B218">
        <v>7.60058333333333E-2</v>
      </c>
      <c r="C218">
        <v>7.4882594417077106E-2</v>
      </c>
      <c r="D218">
        <v>8.4181130524871306E-2</v>
      </c>
      <c r="E218">
        <v>9.7055607542413699E-2</v>
      </c>
      <c r="F218">
        <v>0.12026545834045101</v>
      </c>
      <c r="G218">
        <v>3.2720134407755397E-2</v>
      </c>
      <c r="H218">
        <v>6.1535485021195102E-2</v>
      </c>
      <c r="I218">
        <v>4.0988798680411401E-2</v>
      </c>
      <c r="J218">
        <v>5.5215521105094097E-2</v>
      </c>
      <c r="K218">
        <v>8.1406577854975598E-2</v>
      </c>
      <c r="L218">
        <v>6.8282777023434396E-2</v>
      </c>
      <c r="M218">
        <v>7.3531410682849505E-2</v>
      </c>
      <c r="N218">
        <v>5.0858688037579002E-2</v>
      </c>
      <c r="O218">
        <v>5.3340747970030897E-2</v>
      </c>
      <c r="P218">
        <v>5.8063754045714698E-2</v>
      </c>
      <c r="Q218">
        <v>12000</v>
      </c>
      <c r="R218" t="s">
        <v>14</v>
      </c>
      <c r="S218">
        <v>13.49</v>
      </c>
    </row>
    <row r="219" spans="1:19" x14ac:dyDescent="0.2">
      <c r="A219">
        <v>22974</v>
      </c>
      <c r="B219">
        <v>5.9741299999999997E-2</v>
      </c>
      <c r="C219">
        <v>0.117910460526316</v>
      </c>
      <c r="D219">
        <v>7.1510938230512203E-2</v>
      </c>
      <c r="E219">
        <v>9.0190534731441993E-2</v>
      </c>
      <c r="F219">
        <v>0.12427466235251899</v>
      </c>
      <c r="G219">
        <v>3.9137779325154699E-2</v>
      </c>
      <c r="H219">
        <v>7.1766337784435197E-2</v>
      </c>
      <c r="I219">
        <v>4.5681860368785999E-2</v>
      </c>
      <c r="J219">
        <v>6.0625028010134203E-2</v>
      </c>
      <c r="K219">
        <v>8.76110458857354E-2</v>
      </c>
      <c r="L219">
        <v>8.3327989347274103E-2</v>
      </c>
      <c r="M219">
        <v>9.3256034253855397E-2</v>
      </c>
      <c r="N219">
        <v>6.2271570628870399E-2</v>
      </c>
      <c r="O219">
        <v>6.5276874908433799E-2</v>
      </c>
      <c r="P219">
        <v>7.0926375853083506E-2</v>
      </c>
      <c r="Q219">
        <v>4000</v>
      </c>
      <c r="R219" t="s">
        <v>15</v>
      </c>
      <c r="S219">
        <v>15.2</v>
      </c>
    </row>
    <row r="220" spans="1:19" x14ac:dyDescent="0.2">
      <c r="A220">
        <v>27361</v>
      </c>
      <c r="B220">
        <v>1.4877400000000001E-2</v>
      </c>
      <c r="C220">
        <v>0.126317547169811</v>
      </c>
      <c r="D220">
        <v>2.72403736390151E-2</v>
      </c>
      <c r="E220">
        <v>4.71072386789015E-2</v>
      </c>
      <c r="F220">
        <v>8.4079585277504601E-2</v>
      </c>
      <c r="G220">
        <v>2.2339716783991E-2</v>
      </c>
      <c r="H220">
        <v>4.3517380328430499E-2</v>
      </c>
      <c r="I220">
        <v>3.3010664616309499E-2</v>
      </c>
      <c r="J220">
        <v>4.6378642831077399E-2</v>
      </c>
      <c r="K220">
        <v>7.0974845965239605E-2</v>
      </c>
      <c r="L220">
        <v>5.7452521933517103E-2</v>
      </c>
      <c r="M220">
        <v>6.2985719776780205E-2</v>
      </c>
      <c r="N220">
        <v>4.3204069075408601E-2</v>
      </c>
      <c r="O220">
        <v>4.5336956815184397E-2</v>
      </c>
      <c r="P220">
        <v>4.9476123092540299E-2</v>
      </c>
      <c r="Q220">
        <v>10000</v>
      </c>
      <c r="R220" t="s">
        <v>14</v>
      </c>
      <c r="S220">
        <v>13.23</v>
      </c>
    </row>
    <row r="221" spans="1:19" x14ac:dyDescent="0.2">
      <c r="A221">
        <v>17443</v>
      </c>
      <c r="B221">
        <v>2.1300620155038801E-2</v>
      </c>
      <c r="C221">
        <v>3.9663223736968803E-2</v>
      </c>
      <c r="D221">
        <v>2.3650477948558901E-2</v>
      </c>
      <c r="E221">
        <v>4.0997175513265899E-2</v>
      </c>
      <c r="F221">
        <v>7.2923812984914002E-2</v>
      </c>
      <c r="G221">
        <v>2.8023822626881901E-2</v>
      </c>
      <c r="H221">
        <v>4.3001585135533503E-2</v>
      </c>
      <c r="I221">
        <v>2.63142854765697E-2</v>
      </c>
      <c r="J221">
        <v>4.1998303402048701E-2</v>
      </c>
      <c r="K221">
        <v>7.0919626443088898E-2</v>
      </c>
      <c r="L221">
        <v>7.6682797459333193E-2</v>
      </c>
      <c r="M221">
        <v>8.2619192729253402E-2</v>
      </c>
      <c r="N221">
        <v>5.1051688225912002E-2</v>
      </c>
      <c r="O221">
        <v>5.3920253230407299E-2</v>
      </c>
      <c r="P221">
        <v>5.9282368152231299E-2</v>
      </c>
      <c r="Q221">
        <v>2150</v>
      </c>
      <c r="R221" t="s">
        <v>17</v>
      </c>
      <c r="S221">
        <v>10.37</v>
      </c>
    </row>
    <row r="222" spans="1:19" x14ac:dyDescent="0.2">
      <c r="A222">
        <v>32856</v>
      </c>
      <c r="B222">
        <v>2.0803388888888899E-2</v>
      </c>
      <c r="C222">
        <v>3.5215768025078399E-2</v>
      </c>
      <c r="D222">
        <v>2.3121946990990499E-2</v>
      </c>
      <c r="E222">
        <v>4.0084002081200699E-2</v>
      </c>
      <c r="F222">
        <v>7.1252373422969001E-2</v>
      </c>
      <c r="G222">
        <v>2.95501601170262E-2</v>
      </c>
      <c r="H222">
        <v>4.2666866747948201E-2</v>
      </c>
      <c r="I222">
        <v>2.7460051849233901E-2</v>
      </c>
      <c r="J222">
        <v>4.3671634237642899E-2</v>
      </c>
      <c r="K222">
        <v>7.3134810969603406E-2</v>
      </c>
      <c r="L222">
        <v>5.6094796322486901E-2</v>
      </c>
      <c r="M222">
        <v>6.0045972903917097E-2</v>
      </c>
      <c r="N222">
        <v>3.7656129384932902E-2</v>
      </c>
      <c r="O222">
        <v>3.9716495508065497E-2</v>
      </c>
      <c r="P222">
        <v>4.3702866319688997E-2</v>
      </c>
      <c r="Q222">
        <v>6000</v>
      </c>
      <c r="R222" t="s">
        <v>13</v>
      </c>
      <c r="S222">
        <v>8.59</v>
      </c>
    </row>
    <row r="223" spans="1:19" x14ac:dyDescent="0.2">
      <c r="A223">
        <v>36654</v>
      </c>
      <c r="B223">
        <v>-0.10866833333333301</v>
      </c>
      <c r="C223">
        <v>-0.10866833333333301</v>
      </c>
      <c r="D223">
        <v>-5.8461497690298701E-2</v>
      </c>
      <c r="E223">
        <v>-4.7718279566043298E-2</v>
      </c>
      <c r="F223">
        <v>-2.7979670082367899E-2</v>
      </c>
      <c r="G223">
        <v>2.1435479836164499E-2</v>
      </c>
      <c r="H223">
        <v>3.6019911604914898E-2</v>
      </c>
      <c r="I223">
        <v>2.2915891608695799E-2</v>
      </c>
      <c r="J223">
        <v>3.8604228444903299E-2</v>
      </c>
      <c r="K223">
        <v>6.7512795127397995E-2</v>
      </c>
      <c r="L223">
        <v>5.7452521933517103E-2</v>
      </c>
      <c r="M223">
        <v>6.2985719776780205E-2</v>
      </c>
      <c r="N223">
        <v>4.3204069075408601E-2</v>
      </c>
      <c r="O223">
        <v>4.5336956815184397E-2</v>
      </c>
      <c r="P223">
        <v>4.9476123092540299E-2</v>
      </c>
      <c r="Q223">
        <v>12000</v>
      </c>
      <c r="R223" t="s">
        <v>13</v>
      </c>
      <c r="S223">
        <v>9.6300000000000008</v>
      </c>
    </row>
    <row r="224" spans="1:19" x14ac:dyDescent="0.2">
      <c r="A224">
        <v>11969</v>
      </c>
      <c r="B224">
        <v>2.3494166666666701E-2</v>
      </c>
      <c r="C224">
        <v>0.118017209302326</v>
      </c>
      <c r="D224">
        <v>2.6403243174326602E-2</v>
      </c>
      <c r="E224">
        <v>4.61785653101194E-2</v>
      </c>
      <c r="F224">
        <v>8.2977033868834996E-2</v>
      </c>
      <c r="G224">
        <v>2.88797902906054E-2</v>
      </c>
      <c r="H224">
        <v>4.3319757085569101E-2</v>
      </c>
      <c r="I224">
        <v>2.6560130035852999E-2</v>
      </c>
      <c r="J224">
        <v>4.2092768808975403E-2</v>
      </c>
      <c r="K224">
        <v>7.0888149600325898E-2</v>
      </c>
      <c r="L224">
        <v>8.3675634591775905E-2</v>
      </c>
      <c r="M224">
        <v>9.2460140466043894E-2</v>
      </c>
      <c r="N224">
        <v>6.2586437613927695E-2</v>
      </c>
      <c r="O224">
        <v>6.6001496231362103E-2</v>
      </c>
      <c r="P224">
        <v>7.2358434772024194E-2</v>
      </c>
      <c r="Q224">
        <v>8000</v>
      </c>
      <c r="R224" t="s">
        <v>14</v>
      </c>
      <c r="S224">
        <v>12.99</v>
      </c>
    </row>
    <row r="225" spans="1:19" x14ac:dyDescent="0.2">
      <c r="A225">
        <v>25717</v>
      </c>
      <c r="B225">
        <v>6.4475833333333302E-2</v>
      </c>
      <c r="C225">
        <v>6.18418294849023E-2</v>
      </c>
      <c r="D225">
        <v>4.8618194197577999E-2</v>
      </c>
      <c r="E225">
        <v>6.4335386395190694E-2</v>
      </c>
      <c r="F225">
        <v>9.2880495120107903E-2</v>
      </c>
      <c r="G225">
        <v>4.0219254818345901E-2</v>
      </c>
      <c r="H225">
        <v>6.1469276571552003E-2</v>
      </c>
      <c r="I225">
        <v>3.6232077714310598E-2</v>
      </c>
      <c r="J225">
        <v>5.3205111722667099E-2</v>
      </c>
      <c r="K225">
        <v>8.4033658883658505E-2</v>
      </c>
      <c r="L225">
        <v>5.76046212900738E-2</v>
      </c>
      <c r="M225">
        <v>6.3620047119149203E-2</v>
      </c>
      <c r="N225">
        <v>4.1094141140959398E-2</v>
      </c>
      <c r="O225">
        <v>4.2822226464839401E-2</v>
      </c>
      <c r="P225">
        <v>4.62352170368436E-2</v>
      </c>
      <c r="Q225">
        <v>12000</v>
      </c>
      <c r="R225" t="s">
        <v>17</v>
      </c>
      <c r="S225">
        <v>11.86</v>
      </c>
    </row>
    <row r="226" spans="1:19" x14ac:dyDescent="0.2">
      <c r="A226">
        <v>1873</v>
      </c>
      <c r="B226">
        <v>8.0442E-2</v>
      </c>
      <c r="C226">
        <v>7.9267664233576701E-2</v>
      </c>
      <c r="D226">
        <v>5.8725013595032398E-2</v>
      </c>
      <c r="E226">
        <v>7.5282721157405003E-2</v>
      </c>
      <c r="F226">
        <v>0.105372532340823</v>
      </c>
      <c r="G226">
        <v>3.8011322336625498E-2</v>
      </c>
      <c r="H226">
        <v>6.1436910134238402E-2</v>
      </c>
      <c r="I226">
        <v>3.44863738731081E-2</v>
      </c>
      <c r="J226">
        <v>5.1484020935878498E-2</v>
      </c>
      <c r="K226">
        <v>8.2372072008546002E-2</v>
      </c>
      <c r="L226">
        <v>8.3327989347274103E-2</v>
      </c>
      <c r="M226">
        <v>9.3256034253855397E-2</v>
      </c>
      <c r="N226">
        <v>6.2271570628870399E-2</v>
      </c>
      <c r="O226">
        <v>6.5276874908433799E-2</v>
      </c>
      <c r="P226">
        <v>7.0926375853083506E-2</v>
      </c>
      <c r="Q226">
        <v>1500</v>
      </c>
      <c r="R226" t="s">
        <v>14</v>
      </c>
      <c r="S226">
        <v>14.65</v>
      </c>
    </row>
    <row r="227" spans="1:19" x14ac:dyDescent="0.2">
      <c r="A227">
        <v>29461</v>
      </c>
      <c r="B227">
        <v>3.6627642276422803E-2</v>
      </c>
      <c r="C227">
        <v>0.100146464958321</v>
      </c>
      <c r="D227">
        <v>3.4034679056043703E-2</v>
      </c>
      <c r="E227">
        <v>5.3342734933380903E-2</v>
      </c>
      <c r="F227">
        <v>8.9071661013607903E-2</v>
      </c>
      <c r="G227">
        <v>3.3495748692785397E-2</v>
      </c>
      <c r="H227">
        <v>5.3841470959392103E-2</v>
      </c>
      <c r="I227">
        <v>3.0894090884474101E-2</v>
      </c>
      <c r="J227">
        <v>4.7383779800146797E-2</v>
      </c>
      <c r="K227">
        <v>7.7448374604935893E-2</v>
      </c>
      <c r="L227">
        <v>6.6854775487594997E-2</v>
      </c>
      <c r="M227">
        <v>7.4125405700100497E-2</v>
      </c>
      <c r="N227">
        <v>5.8440342595013302E-2</v>
      </c>
      <c r="O227">
        <v>6.1224104158914099E-2</v>
      </c>
      <c r="P227">
        <v>6.6536267515274194E-2</v>
      </c>
      <c r="Q227">
        <v>25000</v>
      </c>
      <c r="R227" t="s">
        <v>17</v>
      </c>
      <c r="S227">
        <v>11.86</v>
      </c>
    </row>
    <row r="228" spans="1:19" x14ac:dyDescent="0.2">
      <c r="A228">
        <v>17622</v>
      </c>
      <c r="B228">
        <v>4.0823333333333302E-2</v>
      </c>
      <c r="C228">
        <v>4.0227372262773703E-2</v>
      </c>
      <c r="D228">
        <v>3.3952294570496401E-2</v>
      </c>
      <c r="E228">
        <v>4.8924614498973201E-2</v>
      </c>
      <c r="F228">
        <v>7.6133349641112499E-2</v>
      </c>
      <c r="G228">
        <v>2.8468044190402601E-2</v>
      </c>
      <c r="H228">
        <v>4.68399897259269E-2</v>
      </c>
      <c r="I228">
        <v>2.7099035004463101E-2</v>
      </c>
      <c r="J228">
        <v>4.35332556952783E-2</v>
      </c>
      <c r="K228">
        <v>7.3679446771243898E-2</v>
      </c>
      <c r="L228">
        <v>5.0124140336007997E-2</v>
      </c>
      <c r="M228">
        <v>5.51655359200924E-2</v>
      </c>
      <c r="N228">
        <v>3.8585158709196703E-2</v>
      </c>
      <c r="O228">
        <v>4.0313929519371801E-2</v>
      </c>
      <c r="P228">
        <v>4.3812756852456898E-2</v>
      </c>
      <c r="Q228">
        <v>18000</v>
      </c>
      <c r="R228" t="s">
        <v>13</v>
      </c>
      <c r="S228">
        <v>7.66</v>
      </c>
    </row>
    <row r="229" spans="1:19" x14ac:dyDescent="0.2">
      <c r="A229">
        <v>33204</v>
      </c>
      <c r="B229">
        <v>8.4488974358974303E-2</v>
      </c>
      <c r="C229">
        <v>8.0965476759265603E-2</v>
      </c>
      <c r="D229">
        <v>6.1121454047533497E-2</v>
      </c>
      <c r="E229">
        <v>7.7622302761967105E-2</v>
      </c>
      <c r="F229">
        <v>0.1075900709932</v>
      </c>
      <c r="G229">
        <v>3.6752070621385503E-2</v>
      </c>
      <c r="H229">
        <v>5.9561967789067999E-2</v>
      </c>
      <c r="I229">
        <v>3.3232832716346403E-2</v>
      </c>
      <c r="J229">
        <v>4.9852646897322897E-2</v>
      </c>
      <c r="K229">
        <v>8.0054229997053306E-2</v>
      </c>
      <c r="L229">
        <v>8.5864263725081005E-2</v>
      </c>
      <c r="M229">
        <v>0.100377881350614</v>
      </c>
      <c r="N229">
        <v>7.7574095792238701E-2</v>
      </c>
      <c r="O229">
        <v>8.1269020412649703E-2</v>
      </c>
      <c r="P229">
        <v>8.8156066172475095E-2</v>
      </c>
      <c r="Q229">
        <v>13000</v>
      </c>
      <c r="R229" t="s">
        <v>15</v>
      </c>
      <c r="S229">
        <v>15.31</v>
      </c>
    </row>
    <row r="230" spans="1:19" x14ac:dyDescent="0.2">
      <c r="A230">
        <v>6852</v>
      </c>
      <c r="B230">
        <v>1.6807460317460301E-2</v>
      </c>
      <c r="C230">
        <v>9.9736577708006396E-2</v>
      </c>
      <c r="D230">
        <v>2.2282625474363299E-2</v>
      </c>
      <c r="E230">
        <v>4.1896396313468399E-2</v>
      </c>
      <c r="F230">
        <v>7.8432781666771201E-2</v>
      </c>
      <c r="G230">
        <v>4.0312213312974202E-2</v>
      </c>
      <c r="H230">
        <v>6.2190992006763701E-2</v>
      </c>
      <c r="I230">
        <v>3.7227761643004502E-2</v>
      </c>
      <c r="J230">
        <v>5.4217965514137698E-2</v>
      </c>
      <c r="K230">
        <v>8.51022168223807E-2</v>
      </c>
      <c r="L230">
        <v>5.76046212900738E-2</v>
      </c>
      <c r="M230">
        <v>6.3620047119149203E-2</v>
      </c>
      <c r="N230">
        <v>4.1094141140959398E-2</v>
      </c>
      <c r="O230">
        <v>4.2822226464839401E-2</v>
      </c>
      <c r="P230">
        <v>4.62352170368436E-2</v>
      </c>
      <c r="Q230">
        <v>4200</v>
      </c>
      <c r="R230" t="s">
        <v>17</v>
      </c>
      <c r="S230">
        <v>12.69</v>
      </c>
    </row>
    <row r="231" spans="1:19" x14ac:dyDescent="0.2">
      <c r="A231">
        <v>7999</v>
      </c>
      <c r="B231">
        <v>2.9448666666666599E-2</v>
      </c>
      <c r="C231">
        <v>3.8691678832116799E-2</v>
      </c>
      <c r="D231">
        <v>2.7872167527115001E-2</v>
      </c>
      <c r="E231">
        <v>4.40878856696056E-2</v>
      </c>
      <c r="F231">
        <v>7.3741128168066397E-2</v>
      </c>
      <c r="G231">
        <v>6.5314814494025E-3</v>
      </c>
      <c r="H231">
        <v>1.5738951883800499E-2</v>
      </c>
      <c r="I231">
        <v>9.9270296206147891E-3</v>
      </c>
      <c r="J231">
        <v>2.4730088973827401E-2</v>
      </c>
      <c r="K231">
        <v>5.2204071147315199E-2</v>
      </c>
      <c r="L231">
        <v>3.3347372600139903E-2</v>
      </c>
      <c r="M231">
        <v>3.6182237412193702E-2</v>
      </c>
      <c r="N231">
        <v>2.3711016854816701E-2</v>
      </c>
      <c r="O231">
        <v>2.4597629053928202E-2</v>
      </c>
      <c r="P231">
        <v>2.6727843522911798E-2</v>
      </c>
      <c r="Q231">
        <v>10000</v>
      </c>
      <c r="R231" t="s">
        <v>13</v>
      </c>
      <c r="S231">
        <v>5.99</v>
      </c>
    </row>
    <row r="232" spans="1:19" x14ac:dyDescent="0.2">
      <c r="A232">
        <v>31065</v>
      </c>
      <c r="B232">
        <v>7.9457959183673502E-2</v>
      </c>
      <c r="C232">
        <v>8.5302779242909896E-2</v>
      </c>
      <c r="D232">
        <v>5.8494713229315098E-2</v>
      </c>
      <c r="E232">
        <v>7.56434926700605E-2</v>
      </c>
      <c r="F232">
        <v>0.106867166126904</v>
      </c>
      <c r="G232">
        <v>3.3223783407431998E-2</v>
      </c>
      <c r="H232">
        <v>5.36240689539468E-2</v>
      </c>
      <c r="I232">
        <v>3.04703648636739E-2</v>
      </c>
      <c r="J232">
        <v>4.6779707418883203E-2</v>
      </c>
      <c r="K232">
        <v>7.6546753456756406E-2</v>
      </c>
      <c r="L232">
        <v>9.1111500201308496E-2</v>
      </c>
      <c r="M232">
        <v>0.103447251340109</v>
      </c>
      <c r="N232">
        <v>6.5339929630881005E-2</v>
      </c>
      <c r="O232">
        <v>6.8793601127818002E-2</v>
      </c>
      <c r="P232">
        <v>7.5205650317791306E-2</v>
      </c>
      <c r="Q232">
        <v>12250</v>
      </c>
      <c r="R232" t="s">
        <v>15</v>
      </c>
      <c r="S232">
        <v>14.59</v>
      </c>
    </row>
    <row r="233" spans="1:19" x14ac:dyDescent="0.2">
      <c r="A233">
        <v>25926</v>
      </c>
      <c r="B233">
        <v>8.0428476190476203E-2</v>
      </c>
      <c r="C233">
        <v>6.4919846252402297E-2</v>
      </c>
      <c r="D233">
        <v>5.7682707820342703E-2</v>
      </c>
      <c r="E233">
        <v>7.2561749950908097E-2</v>
      </c>
      <c r="F233">
        <v>9.9484071395312706E-2</v>
      </c>
      <c r="G233">
        <v>3.3141714313937101E-2</v>
      </c>
      <c r="H233">
        <v>5.5342089644381101E-2</v>
      </c>
      <c r="I233">
        <v>3.07646675446996E-2</v>
      </c>
      <c r="J233">
        <v>4.7470335392964601E-2</v>
      </c>
      <c r="K233">
        <v>7.7782080781070295E-2</v>
      </c>
      <c r="L233">
        <v>8.3361423285007202E-2</v>
      </c>
      <c r="M233">
        <v>9.1577725065790205E-2</v>
      </c>
      <c r="N233">
        <v>5.7211985488913701E-2</v>
      </c>
      <c r="O233">
        <v>6.0210778021768101E-2</v>
      </c>
      <c r="P233">
        <v>6.5799927752360904E-2</v>
      </c>
      <c r="Q233">
        <v>3500</v>
      </c>
      <c r="R233" t="s">
        <v>14</v>
      </c>
      <c r="S233">
        <v>13.98</v>
      </c>
    </row>
    <row r="234" spans="1:19" x14ac:dyDescent="0.2">
      <c r="A234">
        <v>6948</v>
      </c>
      <c r="B234">
        <v>4.0264000000000001E-2</v>
      </c>
      <c r="C234">
        <v>4.7681052631578999E-2</v>
      </c>
      <c r="D234">
        <v>3.43156729262942E-2</v>
      </c>
      <c r="E234">
        <v>5.0436283950779003E-2</v>
      </c>
      <c r="F234">
        <v>7.9851103669231593E-2</v>
      </c>
      <c r="G234">
        <v>3.3130644750417701E-2</v>
      </c>
      <c r="H234">
        <v>5.2620902842472901E-2</v>
      </c>
      <c r="I234">
        <v>3.0918932461895601E-2</v>
      </c>
      <c r="J234">
        <v>4.7676090210184499E-2</v>
      </c>
      <c r="K234">
        <v>7.8205572402882798E-2</v>
      </c>
      <c r="L234">
        <v>5.0124140336007997E-2</v>
      </c>
      <c r="M234">
        <v>5.51655359200924E-2</v>
      </c>
      <c r="N234">
        <v>3.8585158709196703E-2</v>
      </c>
      <c r="O234">
        <v>4.0313929519371801E-2</v>
      </c>
      <c r="P234">
        <v>4.3812756852456898E-2</v>
      </c>
      <c r="Q234">
        <v>15000</v>
      </c>
      <c r="R234" t="s">
        <v>13</v>
      </c>
      <c r="S234">
        <v>7.9</v>
      </c>
    </row>
    <row r="235" spans="1:19" x14ac:dyDescent="0.2">
      <c r="A235">
        <v>15527</v>
      </c>
      <c r="B235">
        <v>3.5131428571428598E-2</v>
      </c>
      <c r="C235">
        <v>3.7678195488721797E-2</v>
      </c>
      <c r="D235">
        <v>3.0733101514841502E-2</v>
      </c>
      <c r="E235">
        <v>4.6034129685030498E-2</v>
      </c>
      <c r="F235">
        <v>7.3892891456932203E-2</v>
      </c>
      <c r="G235">
        <v>2.2704125592654101E-2</v>
      </c>
      <c r="H235">
        <v>3.2186839987963498E-2</v>
      </c>
      <c r="I235">
        <v>2.2174883487581201E-2</v>
      </c>
      <c r="J235">
        <v>3.7903432548722603E-2</v>
      </c>
      <c r="K235">
        <v>6.6764737961950704E-2</v>
      </c>
      <c r="L235">
        <v>4.0894765616932602E-2</v>
      </c>
      <c r="M235">
        <v>4.4736996353520499E-2</v>
      </c>
      <c r="N235">
        <v>2.9680334984164499E-2</v>
      </c>
      <c r="O235">
        <v>3.11688553433489E-2</v>
      </c>
      <c r="P235">
        <v>3.4231990727977002E-2</v>
      </c>
      <c r="Q235">
        <v>1050</v>
      </c>
      <c r="R235" t="s">
        <v>13</v>
      </c>
      <c r="S235">
        <v>6.99</v>
      </c>
    </row>
    <row r="236" spans="1:19" x14ac:dyDescent="0.2">
      <c r="A236">
        <v>64</v>
      </c>
      <c r="B236">
        <v>-2.4541799999999999E-2</v>
      </c>
      <c r="C236">
        <v>-2.4541799999999999E-2</v>
      </c>
      <c r="D236">
        <v>-1.7861553593813102E-2</v>
      </c>
      <c r="E236">
        <v>-7.3178090219993101E-3</v>
      </c>
      <c r="F236">
        <v>1.17556944386112E-2</v>
      </c>
      <c r="G236">
        <v>2.1968203926574399E-2</v>
      </c>
      <c r="H236">
        <v>4.4085064393013802E-2</v>
      </c>
      <c r="I236">
        <v>3.2622641889508301E-2</v>
      </c>
      <c r="J236">
        <v>4.6482695831860203E-2</v>
      </c>
      <c r="K236">
        <v>7.1940480428055398E-2</v>
      </c>
      <c r="L236">
        <v>5.97290218960011E-2</v>
      </c>
      <c r="M236">
        <v>6.3287828848863997E-2</v>
      </c>
      <c r="N236">
        <v>4.1458057959018399E-2</v>
      </c>
      <c r="O236">
        <v>4.3666512017798302E-2</v>
      </c>
      <c r="P236">
        <v>4.7901851415289701E-2</v>
      </c>
      <c r="Q236">
        <v>10000</v>
      </c>
      <c r="R236" t="s">
        <v>17</v>
      </c>
      <c r="S236">
        <v>10.65</v>
      </c>
    </row>
    <row r="237" spans="1:19" x14ac:dyDescent="0.2">
      <c r="A237">
        <v>23659</v>
      </c>
      <c r="B237">
        <v>2.67579238754325E-2</v>
      </c>
      <c r="C237">
        <v>3.8624108240399802E-2</v>
      </c>
      <c r="D237">
        <v>3.5721784794503497E-2</v>
      </c>
      <c r="E237">
        <v>4.9885405446726802E-2</v>
      </c>
      <c r="F237">
        <v>7.5551118541555704E-2</v>
      </c>
      <c r="G237">
        <v>3.1843813124321697E-2</v>
      </c>
      <c r="H237">
        <v>6.0301236506095098E-2</v>
      </c>
      <c r="I237">
        <v>4.03562633538707E-2</v>
      </c>
      <c r="J237">
        <v>5.5384176669347203E-2</v>
      </c>
      <c r="K237">
        <v>8.2436072552546397E-2</v>
      </c>
      <c r="L237">
        <v>4.0894765616932602E-2</v>
      </c>
      <c r="M237">
        <v>4.4736996353520499E-2</v>
      </c>
      <c r="N237">
        <v>2.9680334984164499E-2</v>
      </c>
      <c r="O237">
        <v>3.11688553433489E-2</v>
      </c>
      <c r="P237">
        <v>3.4231990727977002E-2</v>
      </c>
      <c r="Q237">
        <v>11200</v>
      </c>
      <c r="R237" t="s">
        <v>13</v>
      </c>
      <c r="S237">
        <v>6.17</v>
      </c>
    </row>
    <row r="238" spans="1:19" x14ac:dyDescent="0.2">
      <c r="A238">
        <v>9912</v>
      </c>
      <c r="B238">
        <v>6.0497833333333299E-2</v>
      </c>
      <c r="C238">
        <v>0.164578488664987</v>
      </c>
      <c r="D238">
        <v>4.9126510009024703E-2</v>
      </c>
      <c r="E238">
        <v>6.9666297942530903E-2</v>
      </c>
      <c r="F238">
        <v>0.107672212079037</v>
      </c>
      <c r="G238">
        <v>3.5370483571516897E-2</v>
      </c>
      <c r="H238">
        <v>5.4290917813119198E-2</v>
      </c>
      <c r="I238">
        <v>3.1412056189158502E-2</v>
      </c>
      <c r="J238">
        <v>4.7711094447604997E-2</v>
      </c>
      <c r="K238">
        <v>7.7433237203225994E-2</v>
      </c>
      <c r="L238">
        <v>7.6954650225748295E-2</v>
      </c>
      <c r="M238">
        <v>8.6455377036940798E-2</v>
      </c>
      <c r="N238">
        <v>5.8350592517779097E-2</v>
      </c>
      <c r="O238">
        <v>6.1337327258602997E-2</v>
      </c>
      <c r="P238">
        <v>6.6974382722862297E-2</v>
      </c>
      <c r="Q238">
        <v>4000</v>
      </c>
      <c r="R238" t="s">
        <v>16</v>
      </c>
      <c r="S238">
        <v>19.29</v>
      </c>
    </row>
    <row r="239" spans="1:19" x14ac:dyDescent="0.2">
      <c r="A239">
        <v>26419</v>
      </c>
      <c r="B239">
        <v>8.6799600000000005E-2</v>
      </c>
      <c r="C239">
        <v>8.4135315024232604E-2</v>
      </c>
      <c r="D239">
        <v>9.5148580641067806E-2</v>
      </c>
      <c r="E239">
        <v>0.10829727995667</v>
      </c>
      <c r="F239">
        <v>0.13200340776546901</v>
      </c>
      <c r="G239">
        <v>3.3172040614568903E-2</v>
      </c>
      <c r="H239">
        <v>6.61614040791976E-2</v>
      </c>
      <c r="I239">
        <v>4.0834758606243797E-2</v>
      </c>
      <c r="J239">
        <v>5.5601355553989699E-2</v>
      </c>
      <c r="K239">
        <v>8.2830042713634103E-2</v>
      </c>
      <c r="L239">
        <v>8.3327989347274103E-2</v>
      </c>
      <c r="M239">
        <v>9.3256034253855397E-2</v>
      </c>
      <c r="N239">
        <v>6.2271570628870399E-2</v>
      </c>
      <c r="O239">
        <v>6.5276874908433799E-2</v>
      </c>
      <c r="P239">
        <v>7.0926375853083506E-2</v>
      </c>
      <c r="Q239">
        <v>10000</v>
      </c>
      <c r="R239" t="s">
        <v>15</v>
      </c>
      <c r="S239">
        <v>15.21</v>
      </c>
    </row>
    <row r="240" spans="1:19" x14ac:dyDescent="0.2">
      <c r="A240">
        <v>417</v>
      </c>
      <c r="B240">
        <v>7.1168602333850098E-2</v>
      </c>
      <c r="C240">
        <v>7.0116849590000099E-2</v>
      </c>
      <c r="D240">
        <v>7.9200620665925994E-2</v>
      </c>
      <c r="E240">
        <v>9.1849461802591306E-2</v>
      </c>
      <c r="F240">
        <v>0.11465254072766499</v>
      </c>
      <c r="G240">
        <v>3.6841101938789103E-2</v>
      </c>
      <c r="H240">
        <v>6.2517512949528106E-2</v>
      </c>
      <c r="I240">
        <v>4.4459066010071602E-2</v>
      </c>
      <c r="J240">
        <v>5.8720014141306502E-2</v>
      </c>
      <c r="K240">
        <v>8.4846956651003003E-2</v>
      </c>
      <c r="L240">
        <v>6.7327482807793895E-2</v>
      </c>
      <c r="M240">
        <v>7.6835783093471596E-2</v>
      </c>
      <c r="N240">
        <v>5.7792447257389502E-2</v>
      </c>
      <c r="O240">
        <v>6.0147410671143299E-2</v>
      </c>
      <c r="P240">
        <v>6.4644219380616805E-2</v>
      </c>
      <c r="Q240">
        <v>25975</v>
      </c>
      <c r="R240" t="s">
        <v>17</v>
      </c>
      <c r="S240">
        <v>12.69</v>
      </c>
    </row>
    <row r="241" spans="1:19" x14ac:dyDescent="0.2">
      <c r="A241">
        <v>12981</v>
      </c>
      <c r="B241">
        <v>9.1865208333333295E-2</v>
      </c>
      <c r="C241">
        <v>9.0524110401459801E-2</v>
      </c>
      <c r="D241">
        <v>6.5867705518041803E-2</v>
      </c>
      <c r="E241">
        <v>8.2882526223152397E-2</v>
      </c>
      <c r="F241">
        <v>0.11380303501991</v>
      </c>
      <c r="G241">
        <v>4.0514434006965298E-2</v>
      </c>
      <c r="H241">
        <v>6.7341327578747903E-2</v>
      </c>
      <c r="I241">
        <v>3.66567046343046E-2</v>
      </c>
      <c r="J241">
        <v>5.3763483751385198E-2</v>
      </c>
      <c r="K241">
        <v>8.4998969916737305E-2</v>
      </c>
      <c r="L241">
        <v>8.5206268777707497E-2</v>
      </c>
      <c r="M241">
        <v>9.7802276207536898E-2</v>
      </c>
      <c r="N241">
        <v>7.2341266575482496E-2</v>
      </c>
      <c r="O241">
        <v>7.5736935920889203E-2</v>
      </c>
      <c r="P241">
        <v>8.20911023314842E-2</v>
      </c>
      <c r="Q241">
        <v>16000</v>
      </c>
      <c r="R241" t="s">
        <v>15</v>
      </c>
      <c r="S241">
        <v>16.489999999999998</v>
      </c>
    </row>
    <row r="242" spans="1:19" x14ac:dyDescent="0.2">
      <c r="A242">
        <v>11824</v>
      </c>
      <c r="B242">
        <v>7.3382666666666693E-2</v>
      </c>
      <c r="C242">
        <v>8.6729349967169994E-2</v>
      </c>
      <c r="D242">
        <v>8.28960108231271E-2</v>
      </c>
      <c r="E242">
        <v>9.7890773999086397E-2</v>
      </c>
      <c r="F242">
        <v>0.124959198132731</v>
      </c>
      <c r="G242">
        <v>3.2403436475384198E-2</v>
      </c>
      <c r="H242">
        <v>6.0634934510473998E-2</v>
      </c>
      <c r="I242">
        <v>4.0610578762065599E-2</v>
      </c>
      <c r="J242">
        <v>5.5127981556678203E-2</v>
      </c>
      <c r="K242">
        <v>8.1383076046743802E-2</v>
      </c>
      <c r="L242">
        <v>6.9026739841896001E-2</v>
      </c>
      <c r="M242">
        <v>7.5389417743130405E-2</v>
      </c>
      <c r="N242">
        <v>5.2006069739689499E-2</v>
      </c>
      <c r="O242">
        <v>5.4635948406812497E-2</v>
      </c>
      <c r="P242">
        <v>5.9618878644122603E-2</v>
      </c>
      <c r="Q242">
        <v>12000</v>
      </c>
      <c r="R242" t="s">
        <v>14</v>
      </c>
      <c r="S242">
        <v>13.49</v>
      </c>
    </row>
    <row r="243" spans="1:19" x14ac:dyDescent="0.2">
      <c r="A243">
        <v>10964</v>
      </c>
      <c r="B243">
        <v>3.7135374999999998E-2</v>
      </c>
      <c r="C243">
        <v>3.5586694764862502E-2</v>
      </c>
      <c r="D243">
        <v>3.1527436467922602E-2</v>
      </c>
      <c r="E243">
        <v>4.6158173020509299E-2</v>
      </c>
      <c r="F243">
        <v>7.2729565174212807E-2</v>
      </c>
      <c r="G243">
        <v>2.84503738762222E-2</v>
      </c>
      <c r="H243">
        <v>4.08045670310078E-2</v>
      </c>
      <c r="I243">
        <v>2.7186575440250001E-2</v>
      </c>
      <c r="J243">
        <v>4.3196643677095997E-2</v>
      </c>
      <c r="K243">
        <v>7.2601947105551998E-2</v>
      </c>
      <c r="L243">
        <v>4.7190268307299298E-2</v>
      </c>
      <c r="M243">
        <v>5.1182541928355897E-2</v>
      </c>
      <c r="N243">
        <v>3.76516243789028E-2</v>
      </c>
      <c r="O243">
        <v>3.9875010460537E-2</v>
      </c>
      <c r="P243">
        <v>4.41834431651668E-2</v>
      </c>
      <c r="Q243">
        <v>8000</v>
      </c>
      <c r="R243" t="s">
        <v>13</v>
      </c>
      <c r="S243">
        <v>6.99</v>
      </c>
    </row>
    <row r="244" spans="1:19" x14ac:dyDescent="0.2">
      <c r="A244">
        <v>13768</v>
      </c>
      <c r="B244">
        <v>5.7195000000000003E-2</v>
      </c>
      <c r="C244">
        <v>5.6360036496350401E-2</v>
      </c>
      <c r="D244">
        <v>4.4189153415570101E-2</v>
      </c>
      <c r="E244">
        <v>5.9816604878330397E-2</v>
      </c>
      <c r="F244">
        <v>8.8215890348323597E-2</v>
      </c>
      <c r="G244">
        <v>3.0931827943273999E-2</v>
      </c>
      <c r="H244">
        <v>4.33934415473992E-2</v>
      </c>
      <c r="I244">
        <v>2.98934198080253E-2</v>
      </c>
      <c r="J244">
        <v>4.5568861292698298E-2</v>
      </c>
      <c r="K244">
        <v>7.4291111082904496E-2</v>
      </c>
      <c r="L244">
        <v>8.3361423285007202E-2</v>
      </c>
      <c r="M244">
        <v>9.1577725065790205E-2</v>
      </c>
      <c r="N244">
        <v>5.7211985488913701E-2</v>
      </c>
      <c r="O244">
        <v>6.0210778021768101E-2</v>
      </c>
      <c r="P244">
        <v>6.5799927752360904E-2</v>
      </c>
      <c r="Q244">
        <v>1600</v>
      </c>
      <c r="R244" t="s">
        <v>17</v>
      </c>
      <c r="S244">
        <v>10.59</v>
      </c>
    </row>
    <row r="245" spans="1:19" x14ac:dyDescent="0.2">
      <c r="A245">
        <v>7718</v>
      </c>
      <c r="B245">
        <v>-6.2623142857142905E-2</v>
      </c>
      <c r="C245">
        <v>-6.2623142857142905E-2</v>
      </c>
      <c r="D245">
        <v>-5.6482798592054899E-2</v>
      </c>
      <c r="E245">
        <v>-4.6744652651787698E-2</v>
      </c>
      <c r="F245">
        <v>-2.8996658622861101E-2</v>
      </c>
      <c r="G245">
        <v>3.33613850036589E-2</v>
      </c>
      <c r="H245">
        <v>6.52943364484289E-2</v>
      </c>
      <c r="I245">
        <v>4.1961817976280902E-2</v>
      </c>
      <c r="J245">
        <v>5.6867445267568303E-2</v>
      </c>
      <c r="K245">
        <v>8.3971252538781904E-2</v>
      </c>
      <c r="L245">
        <v>6.9026739841896001E-2</v>
      </c>
      <c r="M245">
        <v>7.5389417743130405E-2</v>
      </c>
      <c r="N245">
        <v>5.2006069739689499E-2</v>
      </c>
      <c r="O245">
        <v>5.4635948406812497E-2</v>
      </c>
      <c r="P245">
        <v>5.9618878644122603E-2</v>
      </c>
      <c r="Q245">
        <v>14000</v>
      </c>
      <c r="R245" t="s">
        <v>17</v>
      </c>
      <c r="S245">
        <v>11.99</v>
      </c>
    </row>
    <row r="246" spans="1:19" x14ac:dyDescent="0.2">
      <c r="A246">
        <v>17439</v>
      </c>
      <c r="B246">
        <v>7.9950999999999994E-2</v>
      </c>
      <c r="C246">
        <v>7.8783832116788396E-2</v>
      </c>
      <c r="D246">
        <v>5.8418001621525502E-2</v>
      </c>
      <c r="E246">
        <v>7.4956061240296398E-2</v>
      </c>
      <c r="F246">
        <v>0.10501016682190401</v>
      </c>
      <c r="G246">
        <v>3.3474247108301401E-2</v>
      </c>
      <c r="H246">
        <v>5.6029850399857799E-2</v>
      </c>
      <c r="I246">
        <v>3.07932010370153E-2</v>
      </c>
      <c r="J246">
        <v>4.72980233569949E-2</v>
      </c>
      <c r="K246">
        <v>7.7501323592793603E-2</v>
      </c>
      <c r="L246">
        <v>9.5606181505545895E-2</v>
      </c>
      <c r="M246">
        <v>0.105089145807522</v>
      </c>
      <c r="N246">
        <v>6.8677954979958697E-2</v>
      </c>
      <c r="O246">
        <v>7.23012293661386E-2</v>
      </c>
      <c r="P246">
        <v>7.90352963527651E-2</v>
      </c>
      <c r="Q246">
        <v>10000</v>
      </c>
      <c r="R246" t="s">
        <v>15</v>
      </c>
      <c r="S246">
        <v>14.54</v>
      </c>
    </row>
    <row r="247" spans="1:19" x14ac:dyDescent="0.2">
      <c r="A247">
        <v>33941</v>
      </c>
      <c r="B247">
        <v>2.8849E-2</v>
      </c>
      <c r="C247">
        <v>6.4241072164948398E-2</v>
      </c>
      <c r="D247">
        <v>2.8771561462244102E-2</v>
      </c>
      <c r="E247">
        <v>4.70945442677854E-2</v>
      </c>
      <c r="F247">
        <v>8.0910116711244998E-2</v>
      </c>
      <c r="G247">
        <v>3.2719804201919202E-2</v>
      </c>
      <c r="H247">
        <v>4.8099343080951297E-2</v>
      </c>
      <c r="I247">
        <v>3.02186090671062E-2</v>
      </c>
      <c r="J247">
        <v>4.6596445933610099E-2</v>
      </c>
      <c r="K247">
        <v>7.6720990223018704E-2</v>
      </c>
      <c r="L247">
        <v>5.0790126906842897E-2</v>
      </c>
      <c r="M247">
        <v>5.3463525073994801E-2</v>
      </c>
      <c r="N247">
        <v>3.5387002664734997E-2</v>
      </c>
      <c r="O247">
        <v>3.6934143559599203E-2</v>
      </c>
      <c r="P247">
        <v>4.0073777192133897E-2</v>
      </c>
      <c r="Q247">
        <v>10000</v>
      </c>
      <c r="R247" t="s">
        <v>13</v>
      </c>
      <c r="S247">
        <v>8.59</v>
      </c>
    </row>
    <row r="248" spans="1:19" x14ac:dyDescent="0.2">
      <c r="A248">
        <v>31091</v>
      </c>
      <c r="B248">
        <v>4.1907388888888897E-2</v>
      </c>
      <c r="C248">
        <v>7.8169222797927401E-2</v>
      </c>
      <c r="D248">
        <v>3.6650099552362599E-2</v>
      </c>
      <c r="E248">
        <v>5.5011361507225402E-2</v>
      </c>
      <c r="F248">
        <v>8.8806259062135406E-2</v>
      </c>
      <c r="G248">
        <v>2.3350099583606398E-2</v>
      </c>
      <c r="H248">
        <v>3.4400553712548701E-2</v>
      </c>
      <c r="I248">
        <v>2.36551536783891E-2</v>
      </c>
      <c r="J248">
        <v>3.9158198541363501E-2</v>
      </c>
      <c r="K248">
        <v>6.7680139547231399E-2</v>
      </c>
      <c r="L248">
        <v>4.0894765616932602E-2</v>
      </c>
      <c r="M248">
        <v>4.4736996353520499E-2</v>
      </c>
      <c r="N248">
        <v>2.9680334984164499E-2</v>
      </c>
      <c r="O248">
        <v>3.11688553433489E-2</v>
      </c>
      <c r="P248">
        <v>3.4231990727977002E-2</v>
      </c>
      <c r="Q248">
        <v>6000</v>
      </c>
      <c r="R248" t="s">
        <v>17</v>
      </c>
      <c r="S248">
        <v>10.25</v>
      </c>
    </row>
    <row r="249" spans="1:19" x14ac:dyDescent="0.2">
      <c r="A249">
        <v>1496</v>
      </c>
      <c r="B249">
        <v>3.1892121212121198E-2</v>
      </c>
      <c r="C249">
        <v>3.1426542800265397E-2</v>
      </c>
      <c r="D249">
        <v>2.8367795468373199E-2</v>
      </c>
      <c r="E249">
        <v>4.2982722419145802E-2</v>
      </c>
      <c r="F249">
        <v>6.9541978327708406E-2</v>
      </c>
      <c r="G249">
        <v>2.1766028328397202E-2</v>
      </c>
      <c r="H249">
        <v>3.0364658539009E-2</v>
      </c>
      <c r="I249">
        <v>2.1747014352305499E-2</v>
      </c>
      <c r="J249">
        <v>3.71210127836323E-2</v>
      </c>
      <c r="K249">
        <v>6.5645378025617096E-2</v>
      </c>
      <c r="L249">
        <v>5.0124140336007997E-2</v>
      </c>
      <c r="M249">
        <v>5.51655359200924E-2</v>
      </c>
      <c r="N249">
        <v>3.8585158709196703E-2</v>
      </c>
      <c r="O249">
        <v>4.0313929519371801E-2</v>
      </c>
      <c r="P249">
        <v>4.3812756852456898E-2</v>
      </c>
      <c r="Q249">
        <v>11000</v>
      </c>
      <c r="R249" t="s">
        <v>13</v>
      </c>
      <c r="S249">
        <v>6.03</v>
      </c>
    </row>
    <row r="250" spans="1:19" x14ac:dyDescent="0.2">
      <c r="A250">
        <v>25027</v>
      </c>
      <c r="B250">
        <v>8.6247692307692303E-2</v>
      </c>
      <c r="C250">
        <v>0.106259990522824</v>
      </c>
      <c r="D250">
        <v>9.6512272214466094E-2</v>
      </c>
      <c r="E250">
        <v>0.11269822354039501</v>
      </c>
      <c r="F250">
        <v>0.141936671017037</v>
      </c>
      <c r="G250">
        <v>2.7120235604344501E-2</v>
      </c>
      <c r="H250">
        <v>5.68922720650194E-2</v>
      </c>
      <c r="I250">
        <v>3.5579803640429702E-2</v>
      </c>
      <c r="J250">
        <v>4.99198467130164E-2</v>
      </c>
      <c r="K250">
        <v>7.5998860674258095E-2</v>
      </c>
      <c r="L250">
        <v>8.9624588518954496E-2</v>
      </c>
      <c r="M250">
        <v>9.8855768032869107E-2</v>
      </c>
      <c r="N250">
        <v>6.6664810138648195E-2</v>
      </c>
      <c r="O250">
        <v>7.0219938435186105E-2</v>
      </c>
      <c r="P250">
        <v>7.6822153852963398E-2</v>
      </c>
      <c r="Q250">
        <v>13000</v>
      </c>
      <c r="R250" t="s">
        <v>15</v>
      </c>
      <c r="S250">
        <v>15.95</v>
      </c>
    </row>
    <row r="251" spans="1:19" x14ac:dyDescent="0.2">
      <c r="A251">
        <v>20798</v>
      </c>
      <c r="B251">
        <v>-0.13363575</v>
      </c>
      <c r="C251">
        <v>-0.13363575</v>
      </c>
      <c r="D251">
        <v>-0.13005544318135701</v>
      </c>
      <c r="E251">
        <v>-0.124325598815876</v>
      </c>
      <c r="F251">
        <v>-0.11373213359906199</v>
      </c>
      <c r="G251">
        <v>3.1239491814822599E-2</v>
      </c>
      <c r="H251">
        <v>5.8392707892004798E-2</v>
      </c>
      <c r="I251">
        <v>3.9213236259674003E-2</v>
      </c>
      <c r="J251">
        <v>5.3273741873306503E-2</v>
      </c>
      <c r="K251">
        <v>7.9046508949533995E-2</v>
      </c>
      <c r="L251">
        <v>8.3361423285007202E-2</v>
      </c>
      <c r="M251">
        <v>9.1577725065790205E-2</v>
      </c>
      <c r="N251">
        <v>5.7211985488913701E-2</v>
      </c>
      <c r="O251">
        <v>6.0210778021768101E-2</v>
      </c>
      <c r="P251">
        <v>6.5799927752360904E-2</v>
      </c>
      <c r="Q251">
        <v>8000</v>
      </c>
      <c r="R251" t="s">
        <v>16</v>
      </c>
      <c r="S251">
        <v>16.399999999999999</v>
      </c>
    </row>
    <row r="252" spans="1:19" x14ac:dyDescent="0.2">
      <c r="A252">
        <v>23797</v>
      </c>
      <c r="B252">
        <v>3.2716000000000002E-2</v>
      </c>
      <c r="C252">
        <v>3.2238394160583897E-2</v>
      </c>
      <c r="D252">
        <v>2.8882949546982499E-2</v>
      </c>
      <c r="E252">
        <v>4.3530844978323199E-2</v>
      </c>
      <c r="F252">
        <v>7.0150013489615304E-2</v>
      </c>
      <c r="G252">
        <v>3.0445315953331099E-2</v>
      </c>
      <c r="H252">
        <v>4.1374180546244498E-2</v>
      </c>
      <c r="I252">
        <v>2.8471846984513299E-2</v>
      </c>
      <c r="J252">
        <v>4.4314458234459599E-2</v>
      </c>
      <c r="K252">
        <v>7.34108727439403E-2</v>
      </c>
      <c r="L252">
        <v>5.00250331168502E-2</v>
      </c>
      <c r="M252">
        <v>5.3184347466233302E-2</v>
      </c>
      <c r="N252">
        <v>3.5310145033110897E-2</v>
      </c>
      <c r="O252">
        <v>3.7278896747382599E-2</v>
      </c>
      <c r="P252">
        <v>4.1142077530835403E-2</v>
      </c>
      <c r="Q252">
        <v>10000</v>
      </c>
      <c r="R252" t="s">
        <v>13</v>
      </c>
      <c r="S252">
        <v>6.17</v>
      </c>
    </row>
    <row r="253" spans="1:19" x14ac:dyDescent="0.2">
      <c r="A253">
        <v>25536</v>
      </c>
      <c r="B253">
        <v>3.2592799999999998E-3</v>
      </c>
      <c r="C253">
        <v>4.9424633529907298E-3</v>
      </c>
      <c r="D253">
        <v>1.12222086138801E-2</v>
      </c>
      <c r="E253">
        <v>2.38000781986209E-2</v>
      </c>
      <c r="F253">
        <v>4.6580337394908501E-2</v>
      </c>
      <c r="G253">
        <v>4.0700755078347799E-2</v>
      </c>
      <c r="H253">
        <v>7.2612287530064004E-2</v>
      </c>
      <c r="I253">
        <v>4.6506790532429898E-2</v>
      </c>
      <c r="J253">
        <v>6.1242476684227602E-2</v>
      </c>
      <c r="K253">
        <v>8.8165047159620702E-2</v>
      </c>
      <c r="L253">
        <v>8.6595540648388203E-2</v>
      </c>
      <c r="M253">
        <v>0.10312296422222</v>
      </c>
      <c r="N253">
        <v>8.1574899008008794E-2</v>
      </c>
      <c r="O253">
        <v>8.5433123474196002E-2</v>
      </c>
      <c r="P253">
        <v>9.2593855452433704E-2</v>
      </c>
      <c r="Q253">
        <v>25000</v>
      </c>
      <c r="R253" t="s">
        <v>19</v>
      </c>
      <c r="S253">
        <v>18.3</v>
      </c>
    </row>
    <row r="254" spans="1:19" x14ac:dyDescent="0.2">
      <c r="A254">
        <v>9167</v>
      </c>
      <c r="B254">
        <v>6.6872299999999996E-2</v>
      </c>
      <c r="C254">
        <v>6.4784790096878403E-2</v>
      </c>
      <c r="D254">
        <v>7.4636652121758601E-2</v>
      </c>
      <c r="E254">
        <v>8.68646558463088E-2</v>
      </c>
      <c r="F254">
        <v>0.108910914246269</v>
      </c>
      <c r="G254">
        <v>2.2099290356145999E-2</v>
      </c>
      <c r="H254">
        <v>4.5694749021334698E-2</v>
      </c>
      <c r="I254">
        <v>3.2996778497832897E-2</v>
      </c>
      <c r="J254">
        <v>4.6546392715751402E-2</v>
      </c>
      <c r="K254">
        <v>7.1663780766660606E-2</v>
      </c>
      <c r="L254">
        <v>6.6854775487594997E-2</v>
      </c>
      <c r="M254">
        <v>7.4125405700100497E-2</v>
      </c>
      <c r="N254">
        <v>5.8440342595013302E-2</v>
      </c>
      <c r="O254">
        <v>6.1224104158914099E-2</v>
      </c>
      <c r="P254">
        <v>6.6536267515274194E-2</v>
      </c>
      <c r="Q254">
        <v>20000</v>
      </c>
      <c r="R254" t="s">
        <v>17</v>
      </c>
      <c r="S254">
        <v>11.99</v>
      </c>
    </row>
    <row r="255" spans="1:19" x14ac:dyDescent="0.2">
      <c r="A255">
        <v>20761</v>
      </c>
      <c r="B255">
        <v>6.0181666666666703E-2</v>
      </c>
      <c r="C255">
        <v>5.7671872227151699E-2</v>
      </c>
      <c r="D255">
        <v>4.5930404140092099E-2</v>
      </c>
      <c r="E255">
        <v>6.1471296434052997E-2</v>
      </c>
      <c r="F255">
        <v>8.9695654249333207E-2</v>
      </c>
      <c r="G255">
        <v>3.3421151765716202E-2</v>
      </c>
      <c r="H255">
        <v>5.5598478042208202E-2</v>
      </c>
      <c r="I255">
        <v>3.0882821089773301E-2</v>
      </c>
      <c r="J255">
        <v>4.7448511353985E-2</v>
      </c>
      <c r="K255">
        <v>7.7506699203154006E-2</v>
      </c>
      <c r="L255">
        <v>6.9026739841896001E-2</v>
      </c>
      <c r="M255">
        <v>7.5389417743130405E-2</v>
      </c>
      <c r="N255">
        <v>5.2006069739689499E-2</v>
      </c>
      <c r="O255">
        <v>5.4635948406812497E-2</v>
      </c>
      <c r="P255">
        <v>5.9618878644122603E-2</v>
      </c>
      <c r="Q255">
        <v>12000</v>
      </c>
      <c r="R255" t="s">
        <v>17</v>
      </c>
      <c r="S255">
        <v>11.11</v>
      </c>
    </row>
    <row r="256" spans="1:19" x14ac:dyDescent="0.2">
      <c r="A256">
        <v>12075</v>
      </c>
      <c r="B256">
        <v>8.6928680851063894E-2</v>
      </c>
      <c r="C256">
        <v>8.5644020542920099E-2</v>
      </c>
      <c r="D256">
        <v>9.5427512960530494E-2</v>
      </c>
      <c r="E256">
        <v>0.108811493518758</v>
      </c>
      <c r="F256">
        <v>0.132939867154209</v>
      </c>
      <c r="G256">
        <v>3.24361190037303E-2</v>
      </c>
      <c r="H256">
        <v>6.4426473376271803E-2</v>
      </c>
      <c r="I256">
        <v>4.0790345030769899E-2</v>
      </c>
      <c r="J256">
        <v>5.5594291502829303E-2</v>
      </c>
      <c r="K256">
        <v>8.2612261477814905E-2</v>
      </c>
      <c r="L256">
        <v>6.9692585529162895E-2</v>
      </c>
      <c r="M256">
        <v>7.7752111739802093E-2</v>
      </c>
      <c r="N256">
        <v>5.5929449369016601E-2</v>
      </c>
      <c r="O256">
        <v>5.84594975779862E-2</v>
      </c>
      <c r="P256">
        <v>6.3331955392693595E-2</v>
      </c>
      <c r="Q256">
        <v>23500</v>
      </c>
      <c r="R256" t="s">
        <v>14</v>
      </c>
      <c r="S256">
        <v>15.23</v>
      </c>
    </row>
    <row r="257" spans="1:19" x14ac:dyDescent="0.2">
      <c r="A257">
        <v>7607</v>
      </c>
      <c r="B257">
        <v>7.5817411764705897E-2</v>
      </c>
      <c r="C257">
        <v>7.4696957403651107E-2</v>
      </c>
      <c r="D257">
        <v>8.3987127906371903E-2</v>
      </c>
      <c r="E257">
        <v>9.68528158736046E-2</v>
      </c>
      <c r="F257">
        <v>0.12004682194676</v>
      </c>
      <c r="G257">
        <v>2.9237083163055899E-2</v>
      </c>
      <c r="H257">
        <v>5.6431444030783602E-2</v>
      </c>
      <c r="I257">
        <v>3.8020343957803397E-2</v>
      </c>
      <c r="J257">
        <v>5.2538629660310802E-2</v>
      </c>
      <c r="K257">
        <v>7.8846263985641304E-2</v>
      </c>
      <c r="L257">
        <v>6.9692585529162895E-2</v>
      </c>
      <c r="M257">
        <v>7.7752111739802093E-2</v>
      </c>
      <c r="N257">
        <v>5.5929449369016601E-2</v>
      </c>
      <c r="O257">
        <v>5.84594975779862E-2</v>
      </c>
      <c r="P257">
        <v>6.3331955392693595E-2</v>
      </c>
      <c r="Q257">
        <v>17000</v>
      </c>
      <c r="R257" t="s">
        <v>14</v>
      </c>
      <c r="S257">
        <v>13.49</v>
      </c>
    </row>
    <row r="258" spans="1:19" x14ac:dyDescent="0.2">
      <c r="A258">
        <v>18742</v>
      </c>
      <c r="B258">
        <v>3.0588980392156899E-2</v>
      </c>
      <c r="C258">
        <v>2.9313308627799E-2</v>
      </c>
      <c r="D258">
        <v>2.74362138421844E-2</v>
      </c>
      <c r="E258">
        <v>4.1808416886482201E-2</v>
      </c>
      <c r="F258">
        <v>6.7910277297274405E-2</v>
      </c>
      <c r="G258">
        <v>2.25567511907174E-2</v>
      </c>
      <c r="H258">
        <v>3.1660908265003097E-2</v>
      </c>
      <c r="I258">
        <v>2.2311518585866E-2</v>
      </c>
      <c r="J258">
        <v>3.7819623824865103E-2</v>
      </c>
      <c r="K258">
        <v>6.6398416750626202E-2</v>
      </c>
      <c r="L258">
        <v>5.00250331168502E-2</v>
      </c>
      <c r="M258">
        <v>5.3184347466233302E-2</v>
      </c>
      <c r="N258">
        <v>3.5310145033110897E-2</v>
      </c>
      <c r="O258">
        <v>3.7278896747382599E-2</v>
      </c>
      <c r="P258">
        <v>4.1142077530835403E-2</v>
      </c>
      <c r="Q258">
        <v>8500</v>
      </c>
      <c r="R258" t="s">
        <v>13</v>
      </c>
      <c r="S258">
        <v>5.79</v>
      </c>
    </row>
    <row r="259" spans="1:19" x14ac:dyDescent="0.2">
      <c r="A259">
        <v>1909</v>
      </c>
      <c r="B259">
        <v>3.4941666666666697E-2</v>
      </c>
      <c r="C259">
        <v>3.6460869565217401E-2</v>
      </c>
      <c r="D259">
        <v>3.0507340771281401E-2</v>
      </c>
      <c r="E259">
        <v>4.5625106263408502E-2</v>
      </c>
      <c r="F259">
        <v>7.3133388620684803E-2</v>
      </c>
      <c r="G259">
        <v>1.8162456249694699E-2</v>
      </c>
      <c r="H259">
        <v>2.8950969684662101E-2</v>
      </c>
      <c r="I259">
        <v>2.0457780871152999E-2</v>
      </c>
      <c r="J259">
        <v>3.5243388065395002E-2</v>
      </c>
      <c r="K259">
        <v>6.3332820672092394E-2</v>
      </c>
      <c r="L259">
        <v>5.0124140336007997E-2</v>
      </c>
      <c r="M259">
        <v>5.51655359200924E-2</v>
      </c>
      <c r="N259">
        <v>3.8585158709196703E-2</v>
      </c>
      <c r="O259">
        <v>4.0313929519371801E-2</v>
      </c>
      <c r="P259">
        <v>4.3812756852456898E-2</v>
      </c>
      <c r="Q259">
        <v>12000</v>
      </c>
      <c r="R259" t="s">
        <v>13</v>
      </c>
      <c r="S259">
        <v>6.62</v>
      </c>
    </row>
    <row r="260" spans="1:19" x14ac:dyDescent="0.2">
      <c r="A260">
        <v>20518</v>
      </c>
      <c r="B260">
        <v>7.4077400000000002E-2</v>
      </c>
      <c r="C260">
        <v>9.5242371428571504E-2</v>
      </c>
      <c r="D260">
        <v>8.41919102998758E-2</v>
      </c>
      <c r="E260">
        <v>0.100149226720902</v>
      </c>
      <c r="F260">
        <v>0.128996947504677</v>
      </c>
      <c r="G260">
        <v>3.4048001651562E-2</v>
      </c>
      <c r="H260">
        <v>6.3608622696218406E-2</v>
      </c>
      <c r="I260">
        <v>4.2197194941338001E-2</v>
      </c>
      <c r="J260">
        <v>5.6840743977121001E-2</v>
      </c>
      <c r="K260">
        <v>8.3382016273379794E-2</v>
      </c>
      <c r="L260">
        <v>6.9026739841896001E-2</v>
      </c>
      <c r="M260">
        <v>7.5389417743130405E-2</v>
      </c>
      <c r="N260">
        <v>5.2006069739689499E-2</v>
      </c>
      <c r="O260">
        <v>5.4635948406812497E-2</v>
      </c>
      <c r="P260">
        <v>5.9618878644122603E-2</v>
      </c>
      <c r="Q260">
        <v>10000</v>
      </c>
      <c r="R260" t="s">
        <v>14</v>
      </c>
      <c r="S260">
        <v>14.17</v>
      </c>
    </row>
    <row r="261" spans="1:19" x14ac:dyDescent="0.2">
      <c r="A261">
        <v>12382</v>
      </c>
      <c r="B261">
        <v>7.0934055555555597E-2</v>
      </c>
      <c r="C261">
        <v>6.8036216696269997E-2</v>
      </c>
      <c r="D261">
        <v>5.2654379587848202E-2</v>
      </c>
      <c r="E261">
        <v>6.8626732119678693E-2</v>
      </c>
      <c r="F261">
        <v>9.7635255644832206E-2</v>
      </c>
      <c r="G261">
        <v>2.8985157072097301E-2</v>
      </c>
      <c r="H261">
        <v>4.4508881855541603E-2</v>
      </c>
      <c r="I261">
        <v>2.7366603607291699E-2</v>
      </c>
      <c r="J261">
        <v>4.2891989664984198E-2</v>
      </c>
      <c r="K261">
        <v>7.1556793173325098E-2</v>
      </c>
      <c r="L261">
        <v>8.3327989347274103E-2</v>
      </c>
      <c r="M261">
        <v>9.3256034253855397E-2</v>
      </c>
      <c r="N261">
        <v>6.2271570628870399E-2</v>
      </c>
      <c r="O261">
        <v>6.5276874908433799E-2</v>
      </c>
      <c r="P261">
        <v>7.0926375853083506E-2</v>
      </c>
      <c r="Q261">
        <v>6000</v>
      </c>
      <c r="R261" t="s">
        <v>14</v>
      </c>
      <c r="S261">
        <v>12.99</v>
      </c>
    </row>
    <row r="262" spans="1:19" x14ac:dyDescent="0.2">
      <c r="A262">
        <v>16121</v>
      </c>
      <c r="B262">
        <v>3.0998666666666602E-2</v>
      </c>
      <c r="C262">
        <v>8.4541818181818107E-2</v>
      </c>
      <c r="D262">
        <v>3.04699983157725E-2</v>
      </c>
      <c r="E262">
        <v>4.9477786766907297E-2</v>
      </c>
      <c r="F262">
        <v>8.46500171519768E-2</v>
      </c>
      <c r="G262">
        <v>3.4925363298499601E-2</v>
      </c>
      <c r="H262">
        <v>5.3945866283664899E-2</v>
      </c>
      <c r="I262">
        <v>3.17156945460823E-2</v>
      </c>
      <c r="J262">
        <v>4.8102278042792601E-2</v>
      </c>
      <c r="K262">
        <v>7.7883916366440695E-2</v>
      </c>
      <c r="L262">
        <v>7.6954650225748295E-2</v>
      </c>
      <c r="M262">
        <v>8.6455377036940798E-2</v>
      </c>
      <c r="N262">
        <v>5.8350592517779097E-2</v>
      </c>
      <c r="O262">
        <v>6.1337327258602997E-2</v>
      </c>
      <c r="P262">
        <v>6.6974382722862297E-2</v>
      </c>
      <c r="Q262">
        <v>15000</v>
      </c>
      <c r="R262" t="s">
        <v>17</v>
      </c>
      <c r="S262">
        <v>10.74</v>
      </c>
    </row>
    <row r="263" spans="1:19" x14ac:dyDescent="0.2">
      <c r="A263">
        <v>18615</v>
      </c>
      <c r="B263">
        <v>7.2715000000000097E-3</v>
      </c>
      <c r="C263">
        <v>0.107284426229508</v>
      </c>
      <c r="D263">
        <v>1.9525440382719899E-2</v>
      </c>
      <c r="E263">
        <v>3.92528509261355E-2</v>
      </c>
      <c r="F263">
        <v>7.6072363556452693E-2</v>
      </c>
      <c r="G263">
        <v>2.8762857478697099E-2</v>
      </c>
      <c r="H263">
        <v>5.7318850636714901E-2</v>
      </c>
      <c r="I263">
        <v>3.8109445263160097E-2</v>
      </c>
      <c r="J263">
        <v>5.2813344937440103E-2</v>
      </c>
      <c r="K263">
        <v>7.9477035639882093E-2</v>
      </c>
      <c r="L263">
        <v>5.0124140336007997E-2</v>
      </c>
      <c r="M263">
        <v>5.51655359200924E-2</v>
      </c>
      <c r="N263">
        <v>3.8585158709196703E-2</v>
      </c>
      <c r="O263">
        <v>4.0313929519371801E-2</v>
      </c>
      <c r="P263">
        <v>4.3812756852456898E-2</v>
      </c>
      <c r="Q263">
        <v>16000</v>
      </c>
      <c r="R263" t="s">
        <v>17</v>
      </c>
      <c r="S263">
        <v>11.11</v>
      </c>
    </row>
    <row r="264" spans="1:19" x14ac:dyDescent="0.2">
      <c r="A264">
        <v>14184</v>
      </c>
      <c r="B264">
        <v>8.1311228070175094E-3</v>
      </c>
      <c r="C264">
        <v>0.14396086281276901</v>
      </c>
      <c r="D264">
        <v>1.7211646968499798E-2</v>
      </c>
      <c r="E264">
        <v>3.7091148356612598E-2</v>
      </c>
      <c r="F264">
        <v>7.4268970689978106E-2</v>
      </c>
      <c r="G264">
        <v>3.1815327032358801E-2</v>
      </c>
      <c r="H264">
        <v>5.5033665032704501E-2</v>
      </c>
      <c r="I264">
        <v>2.9778341342064401E-2</v>
      </c>
      <c r="J264">
        <v>4.6522312094037198E-2</v>
      </c>
      <c r="K264">
        <v>7.6979770918975496E-2</v>
      </c>
      <c r="L264">
        <v>8.0154033575993794E-2</v>
      </c>
      <c r="M264">
        <v>8.6379741956830305E-2</v>
      </c>
      <c r="N264">
        <v>5.4876575135894501E-2</v>
      </c>
      <c r="O264">
        <v>5.7942305315565698E-2</v>
      </c>
      <c r="P264">
        <v>6.3681273063214403E-2</v>
      </c>
      <c r="Q264">
        <v>9500</v>
      </c>
      <c r="R264" t="s">
        <v>14</v>
      </c>
      <c r="S264">
        <v>14.79</v>
      </c>
    </row>
    <row r="265" spans="1:19" x14ac:dyDescent="0.2">
      <c r="A265">
        <v>6925</v>
      </c>
      <c r="B265">
        <v>5.6128066666666698E-2</v>
      </c>
      <c r="C265">
        <v>6.2300423432682502E-2</v>
      </c>
      <c r="D265">
        <v>4.4018632614878803E-2</v>
      </c>
      <c r="E265">
        <v>6.0417317860144003E-2</v>
      </c>
      <c r="F265">
        <v>9.0297302891409997E-2</v>
      </c>
      <c r="G265">
        <v>3.2186289776353703E-2</v>
      </c>
      <c r="H265">
        <v>4.9726868137874698E-2</v>
      </c>
      <c r="I265">
        <v>2.9729646206345699E-2</v>
      </c>
      <c r="J265">
        <v>4.6001210891900401E-2</v>
      </c>
      <c r="K265">
        <v>7.5560792794285098E-2</v>
      </c>
      <c r="L265">
        <v>7.6682797459333193E-2</v>
      </c>
      <c r="M265">
        <v>8.2619192729253402E-2</v>
      </c>
      <c r="N265">
        <v>5.1051688225912002E-2</v>
      </c>
      <c r="O265">
        <v>5.3920253230407299E-2</v>
      </c>
      <c r="P265">
        <v>5.9282368152231299E-2</v>
      </c>
      <c r="Q265">
        <v>5000</v>
      </c>
      <c r="R265" t="s">
        <v>17</v>
      </c>
      <c r="S265">
        <v>10.65</v>
      </c>
    </row>
    <row r="266" spans="1:19" x14ac:dyDescent="0.2">
      <c r="A266">
        <v>21352</v>
      </c>
      <c r="B266">
        <v>-0.15938291666666701</v>
      </c>
      <c r="C266">
        <v>-0.15938291666666701</v>
      </c>
      <c r="D266">
        <v>-0.157090448034123</v>
      </c>
      <c r="E266">
        <v>-0.153411063760167</v>
      </c>
      <c r="F266">
        <v>-0.14657715724527501</v>
      </c>
      <c r="G266">
        <v>2.8436374540797098E-2</v>
      </c>
      <c r="H266">
        <v>5.8044391810321401E-2</v>
      </c>
      <c r="I266">
        <v>3.80955783649412E-2</v>
      </c>
      <c r="J266">
        <v>5.2930828343498E-2</v>
      </c>
      <c r="K266">
        <v>7.9768108668110405E-2</v>
      </c>
      <c r="L266">
        <v>7.1970165447387602E-2</v>
      </c>
      <c r="M266">
        <v>7.9211144477800699E-2</v>
      </c>
      <c r="N266">
        <v>4.9266693121778303E-2</v>
      </c>
      <c r="O266">
        <v>5.19333500737552E-2</v>
      </c>
      <c r="P266">
        <v>5.6999696030110299E-2</v>
      </c>
      <c r="Q266">
        <v>9600</v>
      </c>
      <c r="R266" t="s">
        <v>14</v>
      </c>
      <c r="S266">
        <v>12.61</v>
      </c>
    </row>
    <row r="267" spans="1:19" x14ac:dyDescent="0.2">
      <c r="A267">
        <v>9600</v>
      </c>
      <c r="B267">
        <v>7.8410777777777801E-2</v>
      </c>
      <c r="C267">
        <v>8.4346254980079693E-2</v>
      </c>
      <c r="D267">
        <v>5.7847498582372599E-2</v>
      </c>
      <c r="E267">
        <v>7.4966797315132699E-2</v>
      </c>
      <c r="F267">
        <v>0.106138171492759</v>
      </c>
      <c r="G267">
        <v>2.8742036668186401E-2</v>
      </c>
      <c r="H267">
        <v>4.6166189751047297E-2</v>
      </c>
      <c r="I267">
        <v>2.7291194001014801E-2</v>
      </c>
      <c r="J267">
        <v>4.30858643366566E-2</v>
      </c>
      <c r="K267">
        <v>7.2068115127833704E-2</v>
      </c>
      <c r="L267">
        <v>9.5606181505545895E-2</v>
      </c>
      <c r="M267">
        <v>0.105089145807522</v>
      </c>
      <c r="N267">
        <v>6.8677954979958697E-2</v>
      </c>
      <c r="O267">
        <v>7.23012293661386E-2</v>
      </c>
      <c r="P267">
        <v>7.90352963527651E-2</v>
      </c>
      <c r="Q267">
        <v>3000</v>
      </c>
      <c r="R267" t="s">
        <v>14</v>
      </c>
      <c r="S267">
        <v>14.79</v>
      </c>
    </row>
    <row r="268" spans="1:19" x14ac:dyDescent="0.2">
      <c r="A268">
        <v>16162</v>
      </c>
      <c r="B268">
        <v>-0.23600833333333299</v>
      </c>
      <c r="C268">
        <v>-0.23600833333333299</v>
      </c>
      <c r="D268">
        <v>-0.138341938335381</v>
      </c>
      <c r="E268">
        <v>-0.13310803431478499</v>
      </c>
      <c r="F268">
        <v>-0.123396520722322</v>
      </c>
      <c r="G268">
        <v>3.0760416357874899E-2</v>
      </c>
      <c r="H268">
        <v>4.9258637704708397E-2</v>
      </c>
      <c r="I268">
        <v>2.8695450479387902E-2</v>
      </c>
      <c r="J268">
        <v>4.4898556183378499E-2</v>
      </c>
      <c r="K268">
        <v>7.4496090821696601E-2</v>
      </c>
      <c r="L268">
        <v>8.0154033575993794E-2</v>
      </c>
      <c r="M268">
        <v>8.6379741956830305E-2</v>
      </c>
      <c r="N268">
        <v>5.4876575135894501E-2</v>
      </c>
      <c r="O268">
        <v>5.7942305315565698E-2</v>
      </c>
      <c r="P268">
        <v>6.3681273063214403E-2</v>
      </c>
      <c r="Q268">
        <v>9600</v>
      </c>
      <c r="R268" t="s">
        <v>17</v>
      </c>
      <c r="S268">
        <v>10.37</v>
      </c>
    </row>
    <row r="269" spans="1:19" x14ac:dyDescent="0.2">
      <c r="A269">
        <v>27474</v>
      </c>
      <c r="B269">
        <v>6.8462428571428605E-2</v>
      </c>
      <c r="C269">
        <v>0.122619275053305</v>
      </c>
      <c r="D269">
        <v>8.01951386559622E-2</v>
      </c>
      <c r="E269">
        <v>9.8790855496436403E-2</v>
      </c>
      <c r="F269">
        <v>0.13264979103001701</v>
      </c>
      <c r="G269">
        <v>3.1741640528998701E-2</v>
      </c>
      <c r="H269">
        <v>6.4491688972080699E-2</v>
      </c>
      <c r="I269">
        <v>3.9479623423759699E-2</v>
      </c>
      <c r="J269">
        <v>5.4292185761496498E-2</v>
      </c>
      <c r="K269">
        <v>8.1146471416859406E-2</v>
      </c>
      <c r="L269">
        <v>9.5606181505545895E-2</v>
      </c>
      <c r="M269">
        <v>0.105089145807522</v>
      </c>
      <c r="N269">
        <v>6.8677954979958697E-2</v>
      </c>
      <c r="O269">
        <v>7.23012293661386E-2</v>
      </c>
      <c r="P269">
        <v>7.90352963527651E-2</v>
      </c>
      <c r="Q269">
        <v>7000</v>
      </c>
      <c r="R269" t="s">
        <v>15</v>
      </c>
      <c r="S269">
        <v>15.95</v>
      </c>
    </row>
    <row r="270" spans="1:19" x14ac:dyDescent="0.2">
      <c r="A270">
        <v>13215</v>
      </c>
      <c r="B270">
        <v>7.6739333333333298E-2</v>
      </c>
      <c r="C270">
        <v>7.3604333925399695E-2</v>
      </c>
      <c r="D270">
        <v>5.6282495274623701E-2</v>
      </c>
      <c r="E270">
        <v>7.24842107126899E-2</v>
      </c>
      <c r="F270">
        <v>0.10190929649741499</v>
      </c>
      <c r="G270">
        <v>3.0182037977888099E-2</v>
      </c>
      <c r="H270">
        <v>3.9953057068815002E-2</v>
      </c>
      <c r="I270">
        <v>2.8170639136072002E-2</v>
      </c>
      <c r="J270">
        <v>4.3633783457759201E-2</v>
      </c>
      <c r="K270">
        <v>7.2200796828038996E-2</v>
      </c>
      <c r="L270">
        <v>6.8282777023434396E-2</v>
      </c>
      <c r="M270">
        <v>7.3531410682849505E-2</v>
      </c>
      <c r="N270">
        <v>5.0858688037579002E-2</v>
      </c>
      <c r="O270">
        <v>5.3340747970030897E-2</v>
      </c>
      <c r="P270">
        <v>5.8063754045714698E-2</v>
      </c>
      <c r="Q270">
        <v>10000</v>
      </c>
      <c r="R270" t="s">
        <v>14</v>
      </c>
      <c r="S270">
        <v>13.99</v>
      </c>
    </row>
    <row r="271" spans="1:19" x14ac:dyDescent="0.2">
      <c r="A271">
        <v>34439</v>
      </c>
      <c r="B271">
        <v>5.6518666666666703E-2</v>
      </c>
      <c r="C271">
        <v>8.3616657534246602E-2</v>
      </c>
      <c r="D271">
        <v>4.5249446972406099E-2</v>
      </c>
      <c r="E271">
        <v>6.3296497838780594E-2</v>
      </c>
      <c r="F271">
        <v>9.6376653005977503E-2</v>
      </c>
      <c r="G271">
        <v>2.4680628174392601E-2</v>
      </c>
      <c r="H271">
        <v>3.8230813652799497E-2</v>
      </c>
      <c r="I271">
        <v>2.4468072916013901E-2</v>
      </c>
      <c r="J271">
        <v>3.9905853985472799E-2</v>
      </c>
      <c r="K271">
        <v>6.8264517252277807E-2</v>
      </c>
      <c r="L271">
        <v>7.6682797459333193E-2</v>
      </c>
      <c r="M271">
        <v>8.2619192729253402E-2</v>
      </c>
      <c r="N271">
        <v>5.1051688225912002E-2</v>
      </c>
      <c r="O271">
        <v>5.3920253230407299E-2</v>
      </c>
      <c r="P271">
        <v>5.9282368152231299E-2</v>
      </c>
      <c r="Q271">
        <v>1500</v>
      </c>
      <c r="R271" t="s">
        <v>17</v>
      </c>
      <c r="S271">
        <v>12.18</v>
      </c>
    </row>
    <row r="272" spans="1:19" x14ac:dyDescent="0.2">
      <c r="A272">
        <v>28823</v>
      </c>
      <c r="B272">
        <v>7.2371111111111094E-2</v>
      </c>
      <c r="C272">
        <v>6.94145648312611E-2</v>
      </c>
      <c r="D272">
        <v>5.3552494028441699E-2</v>
      </c>
      <c r="E272">
        <v>6.9581623729472603E-2</v>
      </c>
      <c r="F272">
        <v>9.8693264302985806E-2</v>
      </c>
      <c r="G272">
        <v>4.0205466761368401E-2</v>
      </c>
      <c r="H272">
        <v>5.7799428483086598E-2</v>
      </c>
      <c r="I272">
        <v>3.5640563767970798E-2</v>
      </c>
      <c r="J272">
        <v>5.2169185160638898E-2</v>
      </c>
      <c r="K272">
        <v>8.2203426745289507E-2</v>
      </c>
      <c r="L272">
        <v>8.8427945542561601E-2</v>
      </c>
      <c r="M272">
        <v>0.105928644948189</v>
      </c>
      <c r="N272">
        <v>7.1731244124123794E-2</v>
      </c>
      <c r="O272">
        <v>7.5285868197757497E-2</v>
      </c>
      <c r="P272">
        <v>8.1919840017427498E-2</v>
      </c>
      <c r="Q272">
        <v>12000</v>
      </c>
      <c r="R272" t="s">
        <v>14</v>
      </c>
      <c r="S272">
        <v>13.23</v>
      </c>
    </row>
    <row r="273" spans="1:19" x14ac:dyDescent="0.2">
      <c r="A273">
        <v>20954</v>
      </c>
      <c r="B273">
        <v>3.0597653333333301E-2</v>
      </c>
      <c r="C273">
        <v>3.01509722627737E-2</v>
      </c>
      <c r="D273">
        <v>2.75583919284383E-2</v>
      </c>
      <c r="E273">
        <v>4.2121519221621002E-2</v>
      </c>
      <c r="F273">
        <v>6.8586641210353294E-2</v>
      </c>
      <c r="G273">
        <v>1.03034138048008E-2</v>
      </c>
      <c r="H273">
        <v>2.3657755732180499E-2</v>
      </c>
      <c r="I273">
        <v>1.30290674028039E-2</v>
      </c>
      <c r="J273">
        <v>2.8094111245250498E-2</v>
      </c>
      <c r="K273">
        <v>5.5921661352204499E-2</v>
      </c>
      <c r="L273">
        <v>4.0894765616932602E-2</v>
      </c>
      <c r="M273">
        <v>4.4736996353520499E-2</v>
      </c>
      <c r="N273">
        <v>2.9680334984164499E-2</v>
      </c>
      <c r="O273">
        <v>3.11688553433489E-2</v>
      </c>
      <c r="P273">
        <v>3.4231990727977002E-2</v>
      </c>
      <c r="Q273">
        <v>6250</v>
      </c>
      <c r="R273" t="s">
        <v>13</v>
      </c>
      <c r="S273">
        <v>5.79</v>
      </c>
    </row>
    <row r="274" spans="1:19" x14ac:dyDescent="0.2">
      <c r="A274">
        <v>12646</v>
      </c>
      <c r="B274">
        <v>3.9885964912280698E-2</v>
      </c>
      <c r="C274">
        <v>3.9303688052247397E-2</v>
      </c>
      <c r="D274">
        <v>3.3366177811126801E-2</v>
      </c>
      <c r="E274">
        <v>4.8300987837626298E-2</v>
      </c>
      <c r="F274">
        <v>7.5441557392002007E-2</v>
      </c>
      <c r="G274">
        <v>1.56513101289904E-2</v>
      </c>
      <c r="H274">
        <v>2.6935115434460501E-2</v>
      </c>
      <c r="I274">
        <v>1.7368623484026801E-2</v>
      </c>
      <c r="J274">
        <v>3.25817493213158E-2</v>
      </c>
      <c r="K274">
        <v>6.0717192502247497E-2</v>
      </c>
      <c r="L274">
        <v>4.0894765616932602E-2</v>
      </c>
      <c r="M274">
        <v>4.4736996353520499E-2</v>
      </c>
      <c r="N274">
        <v>2.9680334984164499E-2</v>
      </c>
      <c r="O274">
        <v>3.11688553433489E-2</v>
      </c>
      <c r="P274">
        <v>3.4231990727977002E-2</v>
      </c>
      <c r="Q274">
        <v>5700</v>
      </c>
      <c r="R274" t="s">
        <v>13</v>
      </c>
      <c r="S274">
        <v>7.49</v>
      </c>
    </row>
    <row r="275" spans="1:19" x14ac:dyDescent="0.2">
      <c r="A275">
        <v>6017</v>
      </c>
      <c r="B275">
        <v>0.114064</v>
      </c>
      <c r="C275">
        <v>0.112378325123153</v>
      </c>
      <c r="D275">
        <v>0.123366580696048</v>
      </c>
      <c r="E275">
        <v>0.13801630639642501</v>
      </c>
      <c r="F275">
        <v>0.16442654016938801</v>
      </c>
      <c r="G275">
        <v>4.11240121769577E-2</v>
      </c>
      <c r="H275">
        <v>8.0946935232919195E-2</v>
      </c>
      <c r="I275">
        <v>4.72839162531817E-2</v>
      </c>
      <c r="J275">
        <v>6.2890237381364206E-2</v>
      </c>
      <c r="K275">
        <v>9.1006285543572304E-2</v>
      </c>
      <c r="L275">
        <v>8.8427945542561601E-2</v>
      </c>
      <c r="M275">
        <v>0.105928644948189</v>
      </c>
      <c r="N275">
        <v>7.1731244124123794E-2</v>
      </c>
      <c r="O275">
        <v>7.5285868197757497E-2</v>
      </c>
      <c r="P275">
        <v>8.1919840017427498E-2</v>
      </c>
      <c r="Q275">
        <v>12000</v>
      </c>
      <c r="R275" t="s">
        <v>16</v>
      </c>
      <c r="S275">
        <v>19.420000000000002</v>
      </c>
    </row>
    <row r="276" spans="1:19" x14ac:dyDescent="0.2">
      <c r="A276">
        <v>26825</v>
      </c>
      <c r="B276">
        <v>3.3878333333333302E-2</v>
      </c>
      <c r="C276">
        <v>3.33837591240876E-2</v>
      </c>
      <c r="D276">
        <v>2.9609732134639501E-2</v>
      </c>
      <c r="E276">
        <v>4.4304139704024498E-2</v>
      </c>
      <c r="F276">
        <v>7.1007833288984995E-2</v>
      </c>
      <c r="G276">
        <v>2.2637078041678999E-2</v>
      </c>
      <c r="H276">
        <v>3.1345200309857699E-2</v>
      </c>
      <c r="I276">
        <v>2.3557913864180699E-2</v>
      </c>
      <c r="J276">
        <v>3.9247319406998098E-2</v>
      </c>
      <c r="K276">
        <v>6.7899111908961904E-2</v>
      </c>
      <c r="L276">
        <v>5.97290218960011E-2</v>
      </c>
      <c r="M276">
        <v>6.3287828848863997E-2</v>
      </c>
      <c r="N276">
        <v>4.1458057959018399E-2</v>
      </c>
      <c r="O276">
        <v>4.3666512017798302E-2</v>
      </c>
      <c r="P276">
        <v>4.7901851415289701E-2</v>
      </c>
      <c r="Q276">
        <v>4000</v>
      </c>
      <c r="R276" t="s">
        <v>13</v>
      </c>
      <c r="S276">
        <v>6.39</v>
      </c>
    </row>
    <row r="277" spans="1:19" x14ac:dyDescent="0.2">
      <c r="A277">
        <v>26997</v>
      </c>
      <c r="B277">
        <v>-0.1051792</v>
      </c>
      <c r="C277">
        <v>-0.1051792</v>
      </c>
      <c r="D277">
        <v>-0.100419122196925</v>
      </c>
      <c r="E277">
        <v>-9.2830011885155994E-2</v>
      </c>
      <c r="F277">
        <v>-7.8882969285586593E-2</v>
      </c>
      <c r="G277">
        <v>2.56418210564077E-2</v>
      </c>
      <c r="H277">
        <v>5.6405997950196102E-2</v>
      </c>
      <c r="I277">
        <v>3.6237838437279603E-2</v>
      </c>
      <c r="J277">
        <v>5.0633534280652898E-2</v>
      </c>
      <c r="K277">
        <v>7.6764813387682901E-2</v>
      </c>
      <c r="L277">
        <v>8.0154033575993794E-2</v>
      </c>
      <c r="M277">
        <v>8.6379741956830305E-2</v>
      </c>
      <c r="N277">
        <v>5.4876575135894501E-2</v>
      </c>
      <c r="O277">
        <v>5.7942305315565698E-2</v>
      </c>
      <c r="P277">
        <v>6.3681273063214403E-2</v>
      </c>
      <c r="Q277">
        <v>5000</v>
      </c>
      <c r="R277" t="s">
        <v>15</v>
      </c>
      <c r="S277">
        <v>15.21</v>
      </c>
    </row>
    <row r="278" spans="1:19" x14ac:dyDescent="0.2">
      <c r="A278">
        <v>1330</v>
      </c>
      <c r="B278">
        <v>3.1892777777777798E-2</v>
      </c>
      <c r="C278">
        <v>3.1427189781021901E-2</v>
      </c>
      <c r="D278">
        <v>2.8368206005069601E-2</v>
      </c>
      <c r="E278">
        <v>4.2983159229090698E-2</v>
      </c>
      <c r="F278">
        <v>6.9542462883217193E-2</v>
      </c>
      <c r="G278">
        <v>2.1814063860142601E-2</v>
      </c>
      <c r="H278">
        <v>3.2290825162371799E-2</v>
      </c>
      <c r="I278">
        <v>2.1784030314610101E-2</v>
      </c>
      <c r="J278">
        <v>3.7589929951821401E-2</v>
      </c>
      <c r="K278">
        <v>6.6643027894764895E-2</v>
      </c>
      <c r="L278">
        <v>3.3347372600139903E-2</v>
      </c>
      <c r="M278">
        <v>3.6182237412193702E-2</v>
      </c>
      <c r="N278">
        <v>2.3711016854816701E-2</v>
      </c>
      <c r="O278">
        <v>2.4597629053928202E-2</v>
      </c>
      <c r="P278">
        <v>2.6727843522911798E-2</v>
      </c>
      <c r="Q278">
        <v>12000</v>
      </c>
      <c r="R278" t="s">
        <v>13</v>
      </c>
      <c r="S278">
        <v>6.03</v>
      </c>
    </row>
    <row r="279" spans="1:19" x14ac:dyDescent="0.2">
      <c r="A279">
        <v>19057</v>
      </c>
      <c r="B279">
        <v>1.19848571428572E-2</v>
      </c>
      <c r="C279">
        <v>1.6492922673656599E-2</v>
      </c>
      <c r="D279">
        <v>1.9880315283966801E-2</v>
      </c>
      <c r="E279">
        <v>3.2337777835482903E-2</v>
      </c>
      <c r="F279">
        <v>5.4861322594772499E-2</v>
      </c>
      <c r="G279">
        <v>4.1871555879665602E-2</v>
      </c>
      <c r="H279">
        <v>7.4340548836350398E-2</v>
      </c>
      <c r="I279">
        <v>4.76568789429372E-2</v>
      </c>
      <c r="J279">
        <v>6.2955530300073295E-2</v>
      </c>
      <c r="K279">
        <v>9.0476858513309596E-2</v>
      </c>
      <c r="L279">
        <v>8.3327989347274103E-2</v>
      </c>
      <c r="M279">
        <v>9.3256034253855397E-2</v>
      </c>
      <c r="N279">
        <v>6.2271570628870399E-2</v>
      </c>
      <c r="O279">
        <v>6.5276874908433799E-2</v>
      </c>
      <c r="P279">
        <v>7.0926375853083506E-2</v>
      </c>
      <c r="Q279">
        <v>7000</v>
      </c>
      <c r="R279" t="s">
        <v>15</v>
      </c>
      <c r="S279">
        <v>15.28</v>
      </c>
    </row>
    <row r="280" spans="1:19" x14ac:dyDescent="0.2">
      <c r="A280">
        <v>3371</v>
      </c>
      <c r="B280">
        <v>3.1892517006802699E-2</v>
      </c>
      <c r="C280">
        <v>3.0589625548265501E-2</v>
      </c>
      <c r="D280">
        <v>2.8254648193977799E-2</v>
      </c>
      <c r="E280">
        <v>4.2684493874588801E-2</v>
      </c>
      <c r="F280">
        <v>6.8891561183938299E-2</v>
      </c>
      <c r="G280">
        <v>2.5811551848202E-2</v>
      </c>
      <c r="H280">
        <v>4.1247984527525802E-2</v>
      </c>
      <c r="I280">
        <v>2.5439025007105699E-2</v>
      </c>
      <c r="J280">
        <v>4.14861457799151E-2</v>
      </c>
      <c r="K280">
        <v>7.1016382958916893E-2</v>
      </c>
      <c r="L280">
        <v>5.0124140336007997E-2</v>
      </c>
      <c r="M280">
        <v>5.51655359200924E-2</v>
      </c>
      <c r="N280">
        <v>3.8585158709196703E-2</v>
      </c>
      <c r="O280">
        <v>4.0313929519371801E-2</v>
      </c>
      <c r="P280">
        <v>4.3812756852456898E-2</v>
      </c>
      <c r="Q280">
        <v>12250</v>
      </c>
      <c r="R280" t="s">
        <v>13</v>
      </c>
      <c r="S280">
        <v>6.03</v>
      </c>
    </row>
    <row r="281" spans="1:19" x14ac:dyDescent="0.2">
      <c r="A281">
        <v>30164</v>
      </c>
      <c r="B281">
        <v>7.3770476190476206E-2</v>
      </c>
      <c r="C281">
        <v>7.2693534932221096E-2</v>
      </c>
      <c r="D281">
        <v>5.45534500694509E-2</v>
      </c>
      <c r="E281">
        <v>7.0844188744762102E-2</v>
      </c>
      <c r="F281">
        <v>0.10044884560514</v>
      </c>
      <c r="G281">
        <v>3.6091866952203303E-2</v>
      </c>
      <c r="H281">
        <v>5.6960117776546297E-2</v>
      </c>
      <c r="I281">
        <v>3.2632585989551599E-2</v>
      </c>
      <c r="J281">
        <v>4.9082816779864202E-2</v>
      </c>
      <c r="K281">
        <v>7.9250301518240904E-2</v>
      </c>
      <c r="L281">
        <v>8.5206268777707497E-2</v>
      </c>
      <c r="M281">
        <v>9.7802276207536898E-2</v>
      </c>
      <c r="N281">
        <v>7.2341266575482496E-2</v>
      </c>
      <c r="O281">
        <v>7.5736935920889203E-2</v>
      </c>
      <c r="P281">
        <v>8.20911023314842E-2</v>
      </c>
      <c r="Q281">
        <v>14000</v>
      </c>
      <c r="R281" t="s">
        <v>14</v>
      </c>
      <c r="S281">
        <v>13.48</v>
      </c>
    </row>
    <row r="282" spans="1:19" x14ac:dyDescent="0.2">
      <c r="A282">
        <v>34825</v>
      </c>
      <c r="B282">
        <v>8.2417708333333298E-2</v>
      </c>
      <c r="C282">
        <v>7.9050732682060407E-2</v>
      </c>
      <c r="D282">
        <v>5.9831300723995402E-2</v>
      </c>
      <c r="E282">
        <v>7.6257365218653006E-2</v>
      </c>
      <c r="F282">
        <v>0.106089907254611</v>
      </c>
      <c r="G282">
        <v>3.1940372615171998E-2</v>
      </c>
      <c r="H282">
        <v>4.7255169309167601E-2</v>
      </c>
      <c r="I282">
        <v>2.96232473992506E-2</v>
      </c>
      <c r="J282">
        <v>4.5576515438204401E-2</v>
      </c>
      <c r="K282">
        <v>7.4864842809815202E-2</v>
      </c>
      <c r="L282">
        <v>9.5606181505545895E-2</v>
      </c>
      <c r="M282">
        <v>0.105089145807522</v>
      </c>
      <c r="N282">
        <v>6.8677954979958697E-2</v>
      </c>
      <c r="O282">
        <v>7.23012293661386E-2</v>
      </c>
      <c r="P282">
        <v>7.90352963527651E-2</v>
      </c>
      <c r="Q282">
        <v>1600</v>
      </c>
      <c r="R282" t="s">
        <v>15</v>
      </c>
      <c r="S282">
        <v>14.96</v>
      </c>
    </row>
    <row r="283" spans="1:19" x14ac:dyDescent="0.2">
      <c r="A283">
        <v>14156</v>
      </c>
      <c r="B283">
        <v>1.0926E-2</v>
      </c>
      <c r="C283">
        <v>6.4481311475410003E-2</v>
      </c>
      <c r="D283">
        <v>1.8545214963521701E-2</v>
      </c>
      <c r="E283">
        <v>3.7823290001799403E-2</v>
      </c>
      <c r="F283">
        <v>7.3733190470735899E-2</v>
      </c>
      <c r="G283">
        <v>3.10121363355794E-2</v>
      </c>
      <c r="H283">
        <v>4.1163325864780498E-2</v>
      </c>
      <c r="I283">
        <v>2.8746797716370599E-2</v>
      </c>
      <c r="J283">
        <v>4.4684216045261599E-2</v>
      </c>
      <c r="K283">
        <v>7.3731290262707999E-2</v>
      </c>
      <c r="L283">
        <v>5.6144386870904998E-2</v>
      </c>
      <c r="M283">
        <v>6.1873298134978098E-2</v>
      </c>
      <c r="N283">
        <v>4.7178209522440999E-2</v>
      </c>
      <c r="O283">
        <v>4.9078595617656401E-2</v>
      </c>
      <c r="P283">
        <v>5.2863652520587001E-2</v>
      </c>
      <c r="Q283">
        <v>10000</v>
      </c>
      <c r="R283" t="s">
        <v>13</v>
      </c>
      <c r="S283">
        <v>6.99</v>
      </c>
    </row>
    <row r="284" spans="1:19" x14ac:dyDescent="0.2">
      <c r="A284">
        <v>34264</v>
      </c>
      <c r="B284">
        <v>6.8508533333333302E-2</v>
      </c>
      <c r="C284">
        <v>7.84615227995758E-2</v>
      </c>
      <c r="D284">
        <v>5.1900851346741897E-2</v>
      </c>
      <c r="E284">
        <v>6.90268396032723E-2</v>
      </c>
      <c r="F284">
        <v>0.100253485046203</v>
      </c>
      <c r="G284">
        <v>9.4104537550984205E-2</v>
      </c>
      <c r="H284">
        <v>0.13543355952875</v>
      </c>
      <c r="I284">
        <v>8.1619596978081604E-2</v>
      </c>
      <c r="J284">
        <v>0.102383788543103</v>
      </c>
      <c r="K284">
        <v>0.14013774137655599</v>
      </c>
      <c r="L284">
        <v>8.06690500332123E-2</v>
      </c>
      <c r="M284">
        <v>9.3296252301633006E-2</v>
      </c>
      <c r="N284">
        <v>6.4492565931597995E-2</v>
      </c>
      <c r="O284">
        <v>6.8069918310420294E-2</v>
      </c>
      <c r="P284">
        <v>7.4782885409100802E-2</v>
      </c>
      <c r="Q284">
        <v>25000</v>
      </c>
      <c r="R284" t="s">
        <v>14</v>
      </c>
      <c r="S284">
        <v>12.87</v>
      </c>
    </row>
    <row r="285" spans="1:19" x14ac:dyDescent="0.2">
      <c r="A285">
        <v>7697</v>
      </c>
      <c r="B285">
        <v>2.7677000000000001E-3</v>
      </c>
      <c r="C285">
        <v>0.16606199999999999</v>
      </c>
      <c r="D285">
        <v>1.50846149190493E-2</v>
      </c>
      <c r="E285">
        <v>3.4950985613331299E-2</v>
      </c>
      <c r="F285">
        <v>7.2142530424947504E-2</v>
      </c>
      <c r="G285">
        <v>3.4740951049725299E-2</v>
      </c>
      <c r="H285">
        <v>7.1811697763011995E-2</v>
      </c>
      <c r="I285">
        <v>4.2929417835133897E-2</v>
      </c>
      <c r="J285">
        <v>5.8345857204126397E-2</v>
      </c>
      <c r="K285">
        <v>8.62041270820737E-2</v>
      </c>
      <c r="L285">
        <v>8.5864263725081005E-2</v>
      </c>
      <c r="M285">
        <v>0.100377881350614</v>
      </c>
      <c r="N285">
        <v>7.7574095792238701E-2</v>
      </c>
      <c r="O285">
        <v>8.1269020412649703E-2</v>
      </c>
      <c r="P285">
        <v>8.8156066172475095E-2</v>
      </c>
      <c r="Q285">
        <v>20000</v>
      </c>
      <c r="R285" t="s">
        <v>15</v>
      </c>
      <c r="S285">
        <v>16.489999999999998</v>
      </c>
    </row>
    <row r="286" spans="1:19" x14ac:dyDescent="0.2">
      <c r="A286">
        <v>8663</v>
      </c>
      <c r="B286">
        <v>6.5288333333333295E-2</v>
      </c>
      <c r="C286">
        <v>6.2565572315882903E-2</v>
      </c>
      <c r="D286">
        <v>4.91218570634675E-2</v>
      </c>
      <c r="E286">
        <v>6.48644244057692E-2</v>
      </c>
      <c r="F286">
        <v>9.3455051327038602E-2</v>
      </c>
      <c r="G286">
        <v>4.28569005896672E-2</v>
      </c>
      <c r="H286">
        <v>6.7257898738627198E-2</v>
      </c>
      <c r="I286">
        <v>3.8784499794362597E-2</v>
      </c>
      <c r="J286">
        <v>5.5827700406629002E-2</v>
      </c>
      <c r="K286">
        <v>8.7029048218647306E-2</v>
      </c>
      <c r="L286">
        <v>6.5903197777085698E-2</v>
      </c>
      <c r="M286">
        <v>7.4791777105022703E-2</v>
      </c>
      <c r="N286">
        <v>5.3266209327640597E-2</v>
      </c>
      <c r="O286">
        <v>5.5503153031870103E-2</v>
      </c>
      <c r="P286">
        <v>5.9750078324463503E-2</v>
      </c>
      <c r="Q286">
        <v>18000</v>
      </c>
      <c r="R286" t="s">
        <v>17</v>
      </c>
      <c r="S286">
        <v>11.99</v>
      </c>
    </row>
    <row r="287" spans="1:19" x14ac:dyDescent="0.2">
      <c r="A287">
        <v>7149</v>
      </c>
      <c r="B287">
        <v>4.7703611111111099E-2</v>
      </c>
      <c r="C287">
        <v>4.5754795737122503E-2</v>
      </c>
      <c r="D287">
        <v>3.8136083801506099E-2</v>
      </c>
      <c r="E287">
        <v>5.3190615954211699E-2</v>
      </c>
      <c r="F287">
        <v>8.0532220720425707E-2</v>
      </c>
      <c r="G287">
        <v>3.6494060735084002E-2</v>
      </c>
      <c r="H287">
        <v>5.2879674302884698E-2</v>
      </c>
      <c r="I287">
        <v>3.32539003005769E-2</v>
      </c>
      <c r="J287">
        <v>4.9795831841008498E-2</v>
      </c>
      <c r="K287">
        <v>7.9854953672583495E-2</v>
      </c>
      <c r="L287">
        <v>5.6094796322486901E-2</v>
      </c>
      <c r="M287">
        <v>6.0045972903917097E-2</v>
      </c>
      <c r="N287">
        <v>3.7656129384932902E-2</v>
      </c>
      <c r="O287">
        <v>3.9716495508065497E-2</v>
      </c>
      <c r="P287">
        <v>4.3702866319688997E-2</v>
      </c>
      <c r="Q287">
        <v>7200</v>
      </c>
      <c r="R287" t="s">
        <v>13</v>
      </c>
      <c r="S287">
        <v>8.9</v>
      </c>
    </row>
    <row r="288" spans="1:19" x14ac:dyDescent="0.2">
      <c r="A288">
        <v>37110</v>
      </c>
      <c r="B288">
        <v>9.2464791666666699E-2</v>
      </c>
      <c r="C288">
        <v>8.8608673469387805E-2</v>
      </c>
      <c r="D288">
        <v>6.6106006031138503E-2</v>
      </c>
      <c r="E288">
        <v>8.2921839734035399E-2</v>
      </c>
      <c r="F288">
        <v>0.113461663214908</v>
      </c>
      <c r="G288">
        <v>2.4629490638750699E-2</v>
      </c>
      <c r="H288">
        <v>5.30971027235521E-2</v>
      </c>
      <c r="I288">
        <v>2.3928889689097201E-2</v>
      </c>
      <c r="J288">
        <v>4.0508643455271602E-2</v>
      </c>
      <c r="K288">
        <v>7.06048549438172E-2</v>
      </c>
      <c r="L288">
        <v>8.8427945542561601E-2</v>
      </c>
      <c r="M288">
        <v>0.105928644948189</v>
      </c>
      <c r="N288">
        <v>7.1731244124123794E-2</v>
      </c>
      <c r="O288">
        <v>7.5285868197757497E-2</v>
      </c>
      <c r="P288">
        <v>8.1919840017427498E-2</v>
      </c>
      <c r="Q288">
        <v>16000</v>
      </c>
      <c r="R288" t="s">
        <v>16</v>
      </c>
      <c r="S288">
        <v>16.63</v>
      </c>
    </row>
    <row r="289" spans="1:19" x14ac:dyDescent="0.2">
      <c r="A289">
        <v>15284</v>
      </c>
      <c r="B289">
        <v>8.6796296296296101E-3</v>
      </c>
      <c r="C289">
        <v>9.9195767195766893E-3</v>
      </c>
      <c r="D289">
        <v>1.4301020635513501E-2</v>
      </c>
      <c r="E289">
        <v>2.8720375869795801E-2</v>
      </c>
      <c r="F289">
        <v>5.4995112921146602E-2</v>
      </c>
      <c r="G289">
        <v>3.2056261471642401E-2</v>
      </c>
      <c r="H289">
        <v>4.9521215863607401E-2</v>
      </c>
      <c r="I289">
        <v>2.9657333174456301E-2</v>
      </c>
      <c r="J289">
        <v>4.57147290036252E-2</v>
      </c>
      <c r="K289">
        <v>7.5044285414473097E-2</v>
      </c>
      <c r="L289">
        <v>9.1111500201308496E-2</v>
      </c>
      <c r="M289">
        <v>0.103447251340109</v>
      </c>
      <c r="N289">
        <v>6.5339929630881005E-2</v>
      </c>
      <c r="O289">
        <v>6.8793601127818002E-2</v>
      </c>
      <c r="P289">
        <v>7.5205650317791306E-2</v>
      </c>
      <c r="Q289">
        <v>7200</v>
      </c>
      <c r="R289" t="s">
        <v>17</v>
      </c>
      <c r="S289">
        <v>11.99</v>
      </c>
    </row>
    <row r="290" spans="1:19" x14ac:dyDescent="0.2">
      <c r="A290">
        <v>7970</v>
      </c>
      <c r="B290">
        <v>4.0830666666666703E-2</v>
      </c>
      <c r="C290">
        <v>7.6292595155709297E-2</v>
      </c>
      <c r="D290">
        <v>3.5974969952501698E-2</v>
      </c>
      <c r="E290">
        <v>5.4290124560615001E-2</v>
      </c>
      <c r="F290">
        <v>8.8001109022948706E-2</v>
      </c>
      <c r="G290">
        <v>3.5653474619009397E-2</v>
      </c>
      <c r="H290">
        <v>5.1342900753021198E-2</v>
      </c>
      <c r="I290">
        <v>3.2827344665448899E-2</v>
      </c>
      <c r="J290">
        <v>4.9367536336889499E-2</v>
      </c>
      <c r="K290">
        <v>7.9394546641897198E-2</v>
      </c>
      <c r="L290">
        <v>4.58001290443227E-2</v>
      </c>
      <c r="M290">
        <v>4.9834888160867598E-2</v>
      </c>
      <c r="N290">
        <v>3.1906428819709301E-2</v>
      </c>
      <c r="O290">
        <v>3.3507911217564697E-2</v>
      </c>
      <c r="P290">
        <v>3.6742468744814502E-2</v>
      </c>
      <c r="Q290">
        <v>10000</v>
      </c>
      <c r="R290" t="s">
        <v>17</v>
      </c>
      <c r="S290">
        <v>9.99</v>
      </c>
    </row>
    <row r="291" spans="1:19" x14ac:dyDescent="0.2">
      <c r="A291">
        <v>36412</v>
      </c>
      <c r="B291">
        <v>5.1841111111111102E-2</v>
      </c>
      <c r="C291">
        <v>5.1084306569343103E-2</v>
      </c>
      <c r="D291">
        <v>4.0841479293951599E-2</v>
      </c>
      <c r="E291">
        <v>5.6254688583720298E-2</v>
      </c>
      <c r="F291">
        <v>8.4264638361646396E-2</v>
      </c>
      <c r="G291">
        <v>2.20642363387899E-2</v>
      </c>
      <c r="H291">
        <v>3.5211888861712302E-2</v>
      </c>
      <c r="I291">
        <v>2.0715592870267099E-2</v>
      </c>
      <c r="J291">
        <v>3.6226744425871697E-2</v>
      </c>
      <c r="K291">
        <v>6.4943595867049494E-2</v>
      </c>
      <c r="L291">
        <v>5.0572572689213301E-2</v>
      </c>
      <c r="M291">
        <v>5.5854885306680098E-2</v>
      </c>
      <c r="N291">
        <v>3.7786264013847E-2</v>
      </c>
      <c r="O291">
        <v>3.9530506126600098E-2</v>
      </c>
      <c r="P291">
        <v>4.2977450256056898E-2</v>
      </c>
      <c r="Q291">
        <v>3600</v>
      </c>
      <c r="R291" t="s">
        <v>13</v>
      </c>
      <c r="S291">
        <v>9.6300000000000008</v>
      </c>
    </row>
    <row r="292" spans="1:19" x14ac:dyDescent="0.2">
      <c r="A292">
        <v>7691</v>
      </c>
      <c r="B292">
        <v>0.10233232</v>
      </c>
      <c r="C292">
        <v>0.123540024144869</v>
      </c>
      <c r="D292">
        <v>0.113018492456341</v>
      </c>
      <c r="E292">
        <v>0.12986550628469701</v>
      </c>
      <c r="F292">
        <v>0.16028773677300201</v>
      </c>
      <c r="G292">
        <v>3.3146422854968799E-2</v>
      </c>
      <c r="H292">
        <v>6.0667507054365001E-2</v>
      </c>
      <c r="I292">
        <v>4.1760285599064299E-2</v>
      </c>
      <c r="J292">
        <v>5.6095468346540098E-2</v>
      </c>
      <c r="K292">
        <v>8.2337259644032199E-2</v>
      </c>
      <c r="L292">
        <v>6.8975036136577295E-2</v>
      </c>
      <c r="M292">
        <v>7.8207620484291598E-2</v>
      </c>
      <c r="N292">
        <v>6.3793548061230401E-2</v>
      </c>
      <c r="O292">
        <v>6.6750555273976706E-2</v>
      </c>
      <c r="P292">
        <v>7.2367932065602797E-2</v>
      </c>
      <c r="Q292">
        <v>25000</v>
      </c>
      <c r="R292" t="s">
        <v>16</v>
      </c>
      <c r="S292">
        <v>18.39</v>
      </c>
    </row>
    <row r="293" spans="1:19" x14ac:dyDescent="0.2">
      <c r="A293">
        <v>7165</v>
      </c>
      <c r="B293">
        <v>6.7647463768115895E-2</v>
      </c>
      <c r="C293">
        <v>6.4883890647926504E-2</v>
      </c>
      <c r="D293">
        <v>5.0600363281224199E-2</v>
      </c>
      <c r="E293">
        <v>6.6442864620255004E-2</v>
      </c>
      <c r="F293">
        <v>9.52155561742829E-2</v>
      </c>
      <c r="G293">
        <v>3.3001247793645397E-2</v>
      </c>
      <c r="H293">
        <v>5.4141700332482098E-2</v>
      </c>
      <c r="I293">
        <v>3.0060887710021501E-2</v>
      </c>
      <c r="J293">
        <v>4.6533136440762603E-2</v>
      </c>
      <c r="K293">
        <v>7.6632913992605606E-2</v>
      </c>
      <c r="L293">
        <v>8.0154033575993794E-2</v>
      </c>
      <c r="M293">
        <v>8.6379741956830305E-2</v>
      </c>
      <c r="N293">
        <v>5.4876575135894501E-2</v>
      </c>
      <c r="O293">
        <v>5.7942305315565698E-2</v>
      </c>
      <c r="P293">
        <v>6.3681273063214403E-2</v>
      </c>
      <c r="Q293">
        <v>9200</v>
      </c>
      <c r="R293" t="s">
        <v>17</v>
      </c>
      <c r="S293">
        <v>12.42</v>
      </c>
    </row>
    <row r="294" spans="1:19" x14ac:dyDescent="0.2">
      <c r="A294">
        <v>7780</v>
      </c>
      <c r="B294">
        <v>2.2697190476190499E-2</v>
      </c>
      <c r="C294">
        <v>7.3173031982942394E-2</v>
      </c>
      <c r="D294">
        <v>2.54471401068928E-2</v>
      </c>
      <c r="E294">
        <v>4.4409826559543397E-2</v>
      </c>
      <c r="F294">
        <v>7.9563836348008704E-2</v>
      </c>
      <c r="G294">
        <v>2.03773373812903E-2</v>
      </c>
      <c r="H294">
        <v>3.3954603284882402E-2</v>
      </c>
      <c r="I294">
        <v>2.08078926784717E-2</v>
      </c>
      <c r="J294">
        <v>3.6781794359346601E-2</v>
      </c>
      <c r="K294">
        <v>6.6053448769641504E-2</v>
      </c>
      <c r="L294">
        <v>5.00250331168502E-2</v>
      </c>
      <c r="M294">
        <v>5.3184347466233302E-2</v>
      </c>
      <c r="N294">
        <v>3.5310145033110897E-2</v>
      </c>
      <c r="O294">
        <v>3.7278896747382599E-2</v>
      </c>
      <c r="P294">
        <v>4.1142077530835403E-2</v>
      </c>
      <c r="Q294">
        <v>7000</v>
      </c>
      <c r="R294" t="s">
        <v>13</v>
      </c>
      <c r="S294">
        <v>8.49</v>
      </c>
    </row>
    <row r="295" spans="1:19" x14ac:dyDescent="0.2">
      <c r="A295">
        <v>2386</v>
      </c>
      <c r="B295">
        <v>5.7544666666666702E-2</v>
      </c>
      <c r="C295">
        <v>5.5193818827708699E-2</v>
      </c>
      <c r="D295">
        <v>4.4286433432012197E-2</v>
      </c>
      <c r="E295">
        <v>5.9729779555220602E-2</v>
      </c>
      <c r="F295">
        <v>8.7777536980396906E-2</v>
      </c>
      <c r="G295">
        <v>3.20548424961851E-2</v>
      </c>
      <c r="H295">
        <v>4.7629387595908797E-2</v>
      </c>
      <c r="I295">
        <v>2.9590029550016401E-2</v>
      </c>
      <c r="J295">
        <v>4.5482262432756902E-2</v>
      </c>
      <c r="K295">
        <v>7.4731648989937602E-2</v>
      </c>
      <c r="L295">
        <v>6.9692585529162895E-2</v>
      </c>
      <c r="M295">
        <v>7.7752111739802093E-2</v>
      </c>
      <c r="N295">
        <v>5.5929449369016601E-2</v>
      </c>
      <c r="O295">
        <v>5.84594975779862E-2</v>
      </c>
      <c r="P295">
        <v>6.3331955392693595E-2</v>
      </c>
      <c r="Q295">
        <v>20000</v>
      </c>
      <c r="R295" t="s">
        <v>17</v>
      </c>
      <c r="S295">
        <v>10.65</v>
      </c>
    </row>
    <row r="296" spans="1:19" x14ac:dyDescent="0.2">
      <c r="A296">
        <v>3216</v>
      </c>
      <c r="B296">
        <v>-5.3834750000000001E-2</v>
      </c>
      <c r="C296">
        <v>-5.3834750000000001E-2</v>
      </c>
      <c r="D296">
        <v>-4.7179342309111E-2</v>
      </c>
      <c r="E296">
        <v>-3.6616146737304602E-2</v>
      </c>
      <c r="F296">
        <v>-1.73409373942148E-2</v>
      </c>
      <c r="G296">
        <v>3.6671432771384301E-2</v>
      </c>
      <c r="H296">
        <v>6.8952608133817803E-2</v>
      </c>
      <c r="I296">
        <v>4.3516790382633397E-2</v>
      </c>
      <c r="J296">
        <v>5.8142241949109698E-2</v>
      </c>
      <c r="K296">
        <v>8.4768166466269695E-2</v>
      </c>
      <c r="L296">
        <v>8.6433327853487799E-2</v>
      </c>
      <c r="M296">
        <v>0.10539905342945401</v>
      </c>
      <c r="N296">
        <v>7.8988938953703305E-2</v>
      </c>
      <c r="O296">
        <v>8.2764996915915295E-2</v>
      </c>
      <c r="P296">
        <v>8.9804944951781804E-2</v>
      </c>
      <c r="Q296">
        <v>24000</v>
      </c>
      <c r="R296" t="s">
        <v>16</v>
      </c>
      <c r="S296">
        <v>19.420000000000002</v>
      </c>
    </row>
    <row r="297" spans="1:19" x14ac:dyDescent="0.2">
      <c r="A297">
        <v>12895</v>
      </c>
      <c r="B297">
        <v>-2.2634461538461499E-2</v>
      </c>
      <c r="C297">
        <v>-2.2634461538461499E-2</v>
      </c>
      <c r="D297">
        <v>-1.56123361644809E-2</v>
      </c>
      <c r="E297">
        <v>-4.5177039669641404E-3</v>
      </c>
      <c r="F297">
        <v>1.5584081339698099E-2</v>
      </c>
      <c r="G297">
        <v>2.4100348226151501E-2</v>
      </c>
      <c r="H297">
        <v>5.1619431035985798E-2</v>
      </c>
      <c r="I297">
        <v>3.50455234409894E-2</v>
      </c>
      <c r="J297">
        <v>4.94301521517823E-2</v>
      </c>
      <c r="K297">
        <v>7.5537272362011798E-2</v>
      </c>
      <c r="L297">
        <v>8.9624588518954496E-2</v>
      </c>
      <c r="M297">
        <v>9.8855768032869107E-2</v>
      </c>
      <c r="N297">
        <v>6.6664810138648195E-2</v>
      </c>
      <c r="O297">
        <v>7.0219938435186105E-2</v>
      </c>
      <c r="P297">
        <v>7.6822153852963398E-2</v>
      </c>
      <c r="Q297">
        <v>3250</v>
      </c>
      <c r="R297" t="s">
        <v>17</v>
      </c>
      <c r="S297">
        <v>11.99</v>
      </c>
    </row>
    <row r="298" spans="1:19" x14ac:dyDescent="0.2">
      <c r="A298">
        <v>14852</v>
      </c>
      <c r="B298">
        <v>2.34677142857143E-2</v>
      </c>
      <c r="C298">
        <v>9.2231191515907696E-2</v>
      </c>
      <c r="D298">
        <v>3.5360259420448001E-2</v>
      </c>
      <c r="E298">
        <v>5.4380730879173798E-2</v>
      </c>
      <c r="F298">
        <v>8.9511386383175295E-2</v>
      </c>
      <c r="G298">
        <v>2.91756357969284E-2</v>
      </c>
      <c r="H298">
        <v>5.8621906041732501E-2</v>
      </c>
      <c r="I298">
        <v>3.8269826884892402E-2</v>
      </c>
      <c r="J298">
        <v>5.2871708839244497E-2</v>
      </c>
      <c r="K298">
        <v>7.9488247149094804E-2</v>
      </c>
      <c r="L298">
        <v>5.7452521933517103E-2</v>
      </c>
      <c r="M298">
        <v>6.2985719776780205E-2</v>
      </c>
      <c r="N298">
        <v>4.3204069075408601E-2</v>
      </c>
      <c r="O298">
        <v>4.5336956815184397E-2</v>
      </c>
      <c r="P298">
        <v>4.9476123092540299E-2</v>
      </c>
      <c r="Q298">
        <v>14000</v>
      </c>
      <c r="R298" t="s">
        <v>17</v>
      </c>
      <c r="S298">
        <v>10.99</v>
      </c>
    </row>
    <row r="299" spans="1:19" x14ac:dyDescent="0.2">
      <c r="A299">
        <v>272</v>
      </c>
      <c r="B299">
        <v>4.1134275125629102E-2</v>
      </c>
      <c r="C299">
        <v>4.5610900549978899E-2</v>
      </c>
      <c r="D299">
        <v>3.4620323927493299E-2</v>
      </c>
      <c r="E299">
        <v>5.0381287914078199E-2</v>
      </c>
      <c r="F299">
        <v>7.9098633175346794E-2</v>
      </c>
      <c r="G299">
        <v>2.0003855887098899E-2</v>
      </c>
      <c r="H299">
        <v>3.1660792749360699E-2</v>
      </c>
      <c r="I299">
        <v>2.1316542816688999E-2</v>
      </c>
      <c r="J299">
        <v>3.6604154621484503E-2</v>
      </c>
      <c r="K299">
        <v>6.4750857577145604E-2</v>
      </c>
      <c r="L299">
        <v>5.6094796322486901E-2</v>
      </c>
      <c r="M299">
        <v>6.0045972903917097E-2</v>
      </c>
      <c r="N299">
        <v>3.7656129384932902E-2</v>
      </c>
      <c r="O299">
        <v>3.9716495508065497E-2</v>
      </c>
      <c r="P299">
        <v>4.3702866319688997E-2</v>
      </c>
      <c r="Q299">
        <v>8000</v>
      </c>
      <c r="R299" t="s">
        <v>13</v>
      </c>
      <c r="S299">
        <v>7.9</v>
      </c>
    </row>
    <row r="300" spans="1:19" x14ac:dyDescent="0.2">
      <c r="A300">
        <v>6006</v>
      </c>
      <c r="B300">
        <v>7.8367901234567897E-2</v>
      </c>
      <c r="C300">
        <v>7.7223844282238496E-2</v>
      </c>
      <c r="D300">
        <v>5.7428123258528099E-2</v>
      </c>
      <c r="E300">
        <v>7.3902833314652902E-2</v>
      </c>
      <c r="F300">
        <v>0.103841815690262</v>
      </c>
      <c r="G300">
        <v>3.8220271555515398E-2</v>
      </c>
      <c r="H300">
        <v>5.4581965906178399E-2</v>
      </c>
      <c r="I300">
        <v>3.5405218563077601E-2</v>
      </c>
      <c r="J300">
        <v>5.1661078649146902E-2</v>
      </c>
      <c r="K300">
        <v>8.1242610480661503E-2</v>
      </c>
      <c r="L300">
        <v>8.7141040180642407E-2</v>
      </c>
      <c r="M300">
        <v>9.2790662331742102E-2</v>
      </c>
      <c r="N300">
        <v>5.9688668301159799E-2</v>
      </c>
      <c r="O300">
        <v>6.2871622146665598E-2</v>
      </c>
      <c r="P300">
        <v>6.8782991855020695E-2</v>
      </c>
      <c r="Q300">
        <v>2700</v>
      </c>
      <c r="R300" t="s">
        <v>14</v>
      </c>
      <c r="S300">
        <v>14.27</v>
      </c>
    </row>
    <row r="301" spans="1:19" x14ac:dyDescent="0.2">
      <c r="A301">
        <v>23358</v>
      </c>
      <c r="B301">
        <v>-0.103013333333333</v>
      </c>
      <c r="C301">
        <v>-0.103013333333333</v>
      </c>
      <c r="D301">
        <v>-9.8161432201017404E-2</v>
      </c>
      <c r="E301">
        <v>-9.0426948235711901E-2</v>
      </c>
      <c r="F301">
        <v>-7.6215648518012893E-2</v>
      </c>
      <c r="G301">
        <v>3.10496939882417E-2</v>
      </c>
      <c r="H301">
        <v>5.2267534147448398E-2</v>
      </c>
      <c r="I301">
        <v>3.8782796185397803E-2</v>
      </c>
      <c r="J301">
        <v>5.2591831553789797E-2</v>
      </c>
      <c r="K301">
        <v>7.7895421511846502E-2</v>
      </c>
      <c r="L301">
        <v>8.3675634591775905E-2</v>
      </c>
      <c r="M301">
        <v>9.2460140466043894E-2</v>
      </c>
      <c r="N301">
        <v>6.2586437613927695E-2</v>
      </c>
      <c r="O301">
        <v>6.6001496231362103E-2</v>
      </c>
      <c r="P301">
        <v>7.2358434772024194E-2</v>
      </c>
      <c r="Q301">
        <v>4500</v>
      </c>
      <c r="R301" t="s">
        <v>14</v>
      </c>
      <c r="S301">
        <v>13.35</v>
      </c>
    </row>
    <row r="302" spans="1:19" x14ac:dyDescent="0.2">
      <c r="A302">
        <v>25576</v>
      </c>
      <c r="B302">
        <v>6.4463388888888903E-2</v>
      </c>
      <c r="C302">
        <v>6.1829893428063998E-2</v>
      </c>
      <c r="D302">
        <v>4.8610416811924698E-2</v>
      </c>
      <c r="E302">
        <v>6.4327117337294695E-2</v>
      </c>
      <c r="F302">
        <v>9.2871333101341699E-2</v>
      </c>
      <c r="G302">
        <v>3.1432088832135101E-2</v>
      </c>
      <c r="H302">
        <v>5.41668634495465E-2</v>
      </c>
      <c r="I302">
        <v>2.9467537470161301E-2</v>
      </c>
      <c r="J302">
        <v>4.6249972989445602E-2</v>
      </c>
      <c r="K302">
        <v>7.6699664176096999E-2</v>
      </c>
      <c r="L302">
        <v>7.1970165447387602E-2</v>
      </c>
      <c r="M302">
        <v>7.9211144477800699E-2</v>
      </c>
      <c r="N302">
        <v>4.9266693121778303E-2</v>
      </c>
      <c r="O302">
        <v>5.19333500737552E-2</v>
      </c>
      <c r="P302">
        <v>5.6999696030110299E-2</v>
      </c>
      <c r="Q302">
        <v>6000</v>
      </c>
      <c r="R302" t="s">
        <v>17</v>
      </c>
      <c r="S302">
        <v>11.86</v>
      </c>
    </row>
    <row r="303" spans="1:19" x14ac:dyDescent="0.2">
      <c r="A303">
        <v>4808</v>
      </c>
      <c r="B303">
        <v>-0.124090714285714</v>
      </c>
      <c r="C303">
        <v>-0.124090714285714</v>
      </c>
      <c r="D303">
        <v>-0.11998871219966201</v>
      </c>
      <c r="E303">
        <v>-0.113422579082281</v>
      </c>
      <c r="F303">
        <v>-0.10127871346789601</v>
      </c>
      <c r="G303">
        <v>1.8615620638463701E-2</v>
      </c>
      <c r="H303">
        <v>4.5475783896313703E-2</v>
      </c>
      <c r="I303">
        <v>2.9228223459741E-2</v>
      </c>
      <c r="J303">
        <v>4.2512602267814302E-2</v>
      </c>
      <c r="K303">
        <v>6.68925752970667E-2</v>
      </c>
      <c r="L303">
        <v>8.5206268777707497E-2</v>
      </c>
      <c r="M303">
        <v>9.7802276207536898E-2</v>
      </c>
      <c r="N303">
        <v>7.2341266575482496E-2</v>
      </c>
      <c r="O303">
        <v>7.5736935920889203E-2</v>
      </c>
      <c r="P303">
        <v>8.20911023314842E-2</v>
      </c>
      <c r="Q303">
        <v>14000</v>
      </c>
      <c r="R303" t="s">
        <v>19</v>
      </c>
      <c r="S303">
        <v>21.67</v>
      </c>
    </row>
    <row r="304" spans="1:19" x14ac:dyDescent="0.2">
      <c r="A304">
        <v>29831</v>
      </c>
      <c r="B304">
        <v>-0.21970799999999999</v>
      </c>
      <c r="C304">
        <v>-0.21970799999999999</v>
      </c>
      <c r="D304">
        <v>-0.128088125204815</v>
      </c>
      <c r="E304">
        <v>-0.122101697570162</v>
      </c>
      <c r="F304">
        <v>-0.11101499494472999</v>
      </c>
      <c r="G304">
        <v>2.69337254688971E-2</v>
      </c>
      <c r="H304">
        <v>4.2039188530621302E-2</v>
      </c>
      <c r="I304">
        <v>2.5992872806021399E-2</v>
      </c>
      <c r="J304">
        <v>4.1539688762622901E-2</v>
      </c>
      <c r="K304">
        <v>7.0094255895119695E-2</v>
      </c>
      <c r="L304">
        <v>8.0154033575993794E-2</v>
      </c>
      <c r="M304">
        <v>8.6379741956830305E-2</v>
      </c>
      <c r="N304">
        <v>5.4876575135894501E-2</v>
      </c>
      <c r="O304">
        <v>5.7942305315565698E-2</v>
      </c>
      <c r="P304">
        <v>6.3681273063214403E-2</v>
      </c>
      <c r="Q304">
        <v>5000</v>
      </c>
      <c r="R304" t="s">
        <v>14</v>
      </c>
      <c r="S304">
        <v>12.73</v>
      </c>
    </row>
    <row r="305" spans="1:19" x14ac:dyDescent="0.2">
      <c r="A305">
        <v>26612</v>
      </c>
      <c r="B305">
        <v>3.9036666666666699E-2</v>
      </c>
      <c r="C305">
        <v>4.9425087924970697E-2</v>
      </c>
      <c r="D305">
        <v>3.37744301452748E-2</v>
      </c>
      <c r="E305">
        <v>5.0219656843459498E-2</v>
      </c>
      <c r="F305">
        <v>8.0269498889275495E-2</v>
      </c>
      <c r="G305">
        <v>2.0280909038299499E-2</v>
      </c>
      <c r="H305">
        <v>3.41693588535305E-2</v>
      </c>
      <c r="I305">
        <v>2.1027482902685999E-2</v>
      </c>
      <c r="J305">
        <v>3.65580566439625E-2</v>
      </c>
      <c r="K305">
        <v>6.5066122385386393E-2</v>
      </c>
      <c r="L305">
        <v>5.7452521933517103E-2</v>
      </c>
      <c r="M305">
        <v>6.2985719776780205E-2</v>
      </c>
      <c r="N305">
        <v>4.3204069075408601E-2</v>
      </c>
      <c r="O305">
        <v>4.5336956815184397E-2</v>
      </c>
      <c r="P305">
        <v>4.9476123092540299E-2</v>
      </c>
      <c r="Q305">
        <v>13000</v>
      </c>
      <c r="R305" t="s">
        <v>13</v>
      </c>
      <c r="S305">
        <v>7.88</v>
      </c>
    </row>
    <row r="306" spans="1:19" x14ac:dyDescent="0.2">
      <c r="A306">
        <v>21487</v>
      </c>
      <c r="B306">
        <v>3.4700381791483097E-2</v>
      </c>
      <c r="C306">
        <v>3.4193806874819099E-2</v>
      </c>
      <c r="D306">
        <v>3.0123741746564001E-2</v>
      </c>
      <c r="E306">
        <v>4.4851044553716003E-2</v>
      </c>
      <c r="F306">
        <v>7.1614517639523298E-2</v>
      </c>
      <c r="G306">
        <v>2.6539811608475E-2</v>
      </c>
      <c r="H306">
        <v>4.25337730885781E-2</v>
      </c>
      <c r="I306">
        <v>2.5633327096234702E-2</v>
      </c>
      <c r="J306">
        <v>4.2042438051312803E-2</v>
      </c>
      <c r="K306">
        <v>7.1887186402084205E-2</v>
      </c>
      <c r="L306">
        <v>4.0894765616932602E-2</v>
      </c>
      <c r="M306">
        <v>4.4736996353520499E-2</v>
      </c>
      <c r="N306">
        <v>2.9680334984164499E-2</v>
      </c>
      <c r="O306">
        <v>3.11688553433489E-2</v>
      </c>
      <c r="P306">
        <v>3.4231990727977002E-2</v>
      </c>
      <c r="Q306">
        <v>5675</v>
      </c>
      <c r="R306" t="s">
        <v>13</v>
      </c>
      <c r="S306">
        <v>6.54</v>
      </c>
    </row>
    <row r="307" spans="1:19" x14ac:dyDescent="0.2">
      <c r="A307">
        <v>31689</v>
      </c>
      <c r="B307">
        <v>3.8358777777777797E-2</v>
      </c>
      <c r="C307">
        <v>5.2307424242424197E-2</v>
      </c>
      <c r="D307">
        <v>3.3585006436864399E-2</v>
      </c>
      <c r="E307">
        <v>5.0391718016569199E-2</v>
      </c>
      <c r="F307">
        <v>8.1148963252550096E-2</v>
      </c>
      <c r="G307">
        <v>3.4617100981782799E-2</v>
      </c>
      <c r="H307">
        <v>4.95114802527944E-2</v>
      </c>
      <c r="I307">
        <v>3.1557404034800299E-2</v>
      </c>
      <c r="J307">
        <v>4.7943173651274498E-2</v>
      </c>
      <c r="K307">
        <v>7.7749400941204097E-2</v>
      </c>
      <c r="L307">
        <v>5.6094796322486901E-2</v>
      </c>
      <c r="M307">
        <v>6.0045972903917097E-2</v>
      </c>
      <c r="N307">
        <v>3.7656129384932902E-2</v>
      </c>
      <c r="O307">
        <v>3.9716495508065497E-2</v>
      </c>
      <c r="P307">
        <v>4.3702866319688997E-2</v>
      </c>
      <c r="Q307">
        <v>6000</v>
      </c>
      <c r="R307" t="s">
        <v>13</v>
      </c>
      <c r="S307">
        <v>7.88</v>
      </c>
    </row>
    <row r="308" spans="1:19" x14ac:dyDescent="0.2">
      <c r="A308">
        <v>29757</v>
      </c>
      <c r="B308">
        <v>8.4356607142857101E-2</v>
      </c>
      <c r="C308">
        <v>9.7773272927973498E-2</v>
      </c>
      <c r="D308">
        <v>9.4106068980852595E-2</v>
      </c>
      <c r="E308">
        <v>0.109470156579915</v>
      </c>
      <c r="F308">
        <v>0.13719742987619299</v>
      </c>
      <c r="G308">
        <v>3.2624195909626501E-2</v>
      </c>
      <c r="H308">
        <v>6.3440744421939602E-2</v>
      </c>
      <c r="I308">
        <v>4.0816299408720301E-2</v>
      </c>
      <c r="J308">
        <v>5.5486897230734702E-2</v>
      </c>
      <c r="K308">
        <v>8.2045815467173502E-2</v>
      </c>
      <c r="L308">
        <v>9.1111500201308496E-2</v>
      </c>
      <c r="M308">
        <v>0.103447251340109</v>
      </c>
      <c r="N308">
        <v>6.5339929630881005E-2</v>
      </c>
      <c r="O308">
        <v>6.8793601127818002E-2</v>
      </c>
      <c r="P308">
        <v>7.5205650317791306E-2</v>
      </c>
      <c r="Q308">
        <v>11200</v>
      </c>
      <c r="R308" t="s">
        <v>15</v>
      </c>
      <c r="S308">
        <v>15.33</v>
      </c>
    </row>
    <row r="309" spans="1:19" x14ac:dyDescent="0.2">
      <c r="A309">
        <v>9214</v>
      </c>
      <c r="B309">
        <v>-0.31075625000000001</v>
      </c>
      <c r="C309">
        <v>-0.31075625000000001</v>
      </c>
      <c r="D309">
        <v>-0.185642094657507</v>
      </c>
      <c r="E309">
        <v>-0.18433422282755599</v>
      </c>
      <c r="F309">
        <v>-0.181889598155618</v>
      </c>
      <c r="G309">
        <v>3.0756821359767299E-2</v>
      </c>
      <c r="H309">
        <v>4.7795899462252801E-2</v>
      </c>
      <c r="I309">
        <v>2.8989483562347401E-2</v>
      </c>
      <c r="J309">
        <v>4.5103526543078497E-2</v>
      </c>
      <c r="K309">
        <v>7.4562476619269999E-2</v>
      </c>
      <c r="L309">
        <v>8.0154033575993794E-2</v>
      </c>
      <c r="M309">
        <v>8.6379741956830305E-2</v>
      </c>
      <c r="N309">
        <v>5.4876575135894501E-2</v>
      </c>
      <c r="O309">
        <v>5.7942305315565698E-2</v>
      </c>
      <c r="P309">
        <v>6.3681273063214403E-2</v>
      </c>
      <c r="Q309">
        <v>4800</v>
      </c>
      <c r="R309" t="s">
        <v>17</v>
      </c>
      <c r="S309">
        <v>11.99</v>
      </c>
    </row>
    <row r="310" spans="1:19" x14ac:dyDescent="0.2">
      <c r="A310">
        <v>9506</v>
      </c>
      <c r="B310">
        <v>8.1361775362318797E-2</v>
      </c>
      <c r="C310">
        <v>8.0174012218343402E-2</v>
      </c>
      <c r="D310">
        <v>5.9300129784785098E-2</v>
      </c>
      <c r="E310">
        <v>7.5894643242157903E-2</v>
      </c>
      <c r="F310">
        <v>0.10605134064317701</v>
      </c>
      <c r="G310">
        <v>4.2525463123224798E-2</v>
      </c>
      <c r="H310">
        <v>6.4357381928141402E-2</v>
      </c>
      <c r="I310">
        <v>3.7515956530447599E-2</v>
      </c>
      <c r="J310">
        <v>5.4206580772552498E-2</v>
      </c>
      <c r="K310">
        <v>8.4808651317162906E-2</v>
      </c>
      <c r="L310">
        <v>6.5903197777085698E-2</v>
      </c>
      <c r="M310">
        <v>7.4791777105022703E-2</v>
      </c>
      <c r="N310">
        <v>5.3266209327640597E-2</v>
      </c>
      <c r="O310">
        <v>5.5503153031870103E-2</v>
      </c>
      <c r="P310">
        <v>5.9750078324463503E-2</v>
      </c>
      <c r="Q310">
        <v>18400</v>
      </c>
      <c r="R310" t="s">
        <v>14</v>
      </c>
      <c r="S310">
        <v>14.79</v>
      </c>
    </row>
    <row r="311" spans="1:19" x14ac:dyDescent="0.2">
      <c r="A311">
        <v>9815</v>
      </c>
      <c r="B311">
        <v>3.8888277777777799E-2</v>
      </c>
      <c r="C311">
        <v>8.6064221311475397E-2</v>
      </c>
      <c r="D311">
        <v>3.51011283280106E-2</v>
      </c>
      <c r="E311">
        <v>5.3912233425747302E-2</v>
      </c>
      <c r="F311">
        <v>8.8625606915281305E-2</v>
      </c>
      <c r="G311">
        <v>4.3698163615809402E-2</v>
      </c>
      <c r="H311">
        <v>6.1841442971076001E-2</v>
      </c>
      <c r="I311">
        <v>4.0574895746946102E-2</v>
      </c>
      <c r="J311">
        <v>5.7562735268315499E-2</v>
      </c>
      <c r="K311">
        <v>8.8502029022736003E-2</v>
      </c>
      <c r="L311">
        <v>5.0790126906842897E-2</v>
      </c>
      <c r="M311">
        <v>5.3463525073994801E-2</v>
      </c>
      <c r="N311">
        <v>3.5387002664734997E-2</v>
      </c>
      <c r="O311">
        <v>3.6934143559599203E-2</v>
      </c>
      <c r="P311">
        <v>4.0073777192133897E-2</v>
      </c>
      <c r="Q311">
        <v>6000</v>
      </c>
      <c r="R311" t="s">
        <v>17</v>
      </c>
      <c r="S311">
        <v>10.99</v>
      </c>
    </row>
    <row r="312" spans="1:19" x14ac:dyDescent="0.2">
      <c r="A312">
        <v>1098</v>
      </c>
      <c r="B312">
        <v>-0.158585010706638</v>
      </c>
      <c r="C312">
        <v>-0.158585010706638</v>
      </c>
      <c r="D312">
        <v>-0.15623674265097001</v>
      </c>
      <c r="E312">
        <v>-0.15246682002294601</v>
      </c>
      <c r="F312">
        <v>-0.14546187337130301</v>
      </c>
      <c r="G312">
        <v>1.8784816926164499E-2</v>
      </c>
      <c r="H312">
        <v>5.2295326222775197E-2</v>
      </c>
      <c r="I312">
        <v>3.00385566196145E-2</v>
      </c>
      <c r="J312">
        <v>4.43279877703526E-2</v>
      </c>
      <c r="K312">
        <v>7.0279476439421507E-2</v>
      </c>
      <c r="L312">
        <v>5.76171778123113E-2</v>
      </c>
      <c r="M312">
        <v>6.5400570887374193E-2</v>
      </c>
      <c r="N312">
        <v>4.7238513898526999E-2</v>
      </c>
      <c r="O312">
        <v>4.94749668361084E-2</v>
      </c>
      <c r="P312">
        <v>5.38659546102414E-2</v>
      </c>
      <c r="Q312">
        <v>35000</v>
      </c>
      <c r="R312" t="s">
        <v>17</v>
      </c>
      <c r="S312">
        <v>11.71</v>
      </c>
    </row>
    <row r="313" spans="1:19" x14ac:dyDescent="0.2">
      <c r="A313">
        <v>2005</v>
      </c>
      <c r="B313">
        <v>-6.3403939393939401E-2</v>
      </c>
      <c r="C313">
        <v>-6.3403939393939401E-2</v>
      </c>
      <c r="D313">
        <v>-5.6878918401668803E-2</v>
      </c>
      <c r="E313">
        <v>-4.6501370525195401E-2</v>
      </c>
      <c r="F313">
        <v>-2.7503626823595299E-2</v>
      </c>
      <c r="G313">
        <v>3.43791228731146E-2</v>
      </c>
      <c r="H313">
        <v>6.8561036558001998E-2</v>
      </c>
      <c r="I313">
        <v>4.1920440750718498E-2</v>
      </c>
      <c r="J313">
        <v>5.70006207342416E-2</v>
      </c>
      <c r="K313">
        <v>8.43152588477004E-2</v>
      </c>
      <c r="L313">
        <v>9.1111500201308496E-2</v>
      </c>
      <c r="M313">
        <v>0.103447251340109</v>
      </c>
      <c r="N313">
        <v>6.5339929630881005E-2</v>
      </c>
      <c r="O313">
        <v>6.8793601127818002E-2</v>
      </c>
      <c r="P313">
        <v>7.5205650317791306E-2</v>
      </c>
      <c r="Q313">
        <v>6600</v>
      </c>
      <c r="R313" t="s">
        <v>16</v>
      </c>
      <c r="S313">
        <v>19.420000000000002</v>
      </c>
    </row>
    <row r="314" spans="1:19" x14ac:dyDescent="0.2">
      <c r="A314">
        <v>33487</v>
      </c>
      <c r="B314">
        <v>6.8271359223300895E-2</v>
      </c>
      <c r="C314">
        <v>6.7274697044858597E-2</v>
      </c>
      <c r="D314">
        <v>5.1114967884852203E-2</v>
      </c>
      <c r="E314">
        <v>6.7185652914480198E-2</v>
      </c>
      <c r="F314">
        <v>9.6390413072739406E-2</v>
      </c>
      <c r="G314">
        <v>3.4955679406004699E-2</v>
      </c>
      <c r="H314">
        <v>5.5134831300503902E-2</v>
      </c>
      <c r="I314">
        <v>3.2281859318849297E-2</v>
      </c>
      <c r="J314">
        <v>4.8847316031720003E-2</v>
      </c>
      <c r="K314">
        <v>7.9129281467878398E-2</v>
      </c>
      <c r="L314">
        <v>6.9692585529162895E-2</v>
      </c>
      <c r="M314">
        <v>7.7752111739802093E-2</v>
      </c>
      <c r="N314">
        <v>5.5929449369016601E-2</v>
      </c>
      <c r="O314">
        <v>5.84594975779862E-2</v>
      </c>
      <c r="P314">
        <v>6.3331955392693595E-2</v>
      </c>
      <c r="Q314">
        <v>20600</v>
      </c>
      <c r="R314" t="s">
        <v>17</v>
      </c>
      <c r="S314">
        <v>12.53</v>
      </c>
    </row>
    <row r="315" spans="1:19" x14ac:dyDescent="0.2">
      <c r="A315">
        <v>22128</v>
      </c>
      <c r="B315">
        <v>4.2640196078431399E-2</v>
      </c>
      <c r="C315">
        <v>0.100989938080495</v>
      </c>
      <c r="D315">
        <v>3.7597189647911901E-2</v>
      </c>
      <c r="E315">
        <v>5.6811141058302699E-2</v>
      </c>
      <c r="F315">
        <v>9.2301248072373498E-2</v>
      </c>
      <c r="G315">
        <v>3.28219151260929E-2</v>
      </c>
      <c r="H315">
        <v>4.8973473213758001E-2</v>
      </c>
      <c r="I315">
        <v>2.99561137186065E-2</v>
      </c>
      <c r="J315">
        <v>4.5954620096955098E-2</v>
      </c>
      <c r="K315">
        <v>7.5187328440617901E-2</v>
      </c>
      <c r="L315">
        <v>7.2494983970265006E-2</v>
      </c>
      <c r="M315">
        <v>8.0443852545847003E-2</v>
      </c>
      <c r="N315">
        <v>5.8252856858766099E-2</v>
      </c>
      <c r="O315">
        <v>6.1105326052284102E-2</v>
      </c>
      <c r="P315">
        <v>6.6523531118434703E-2</v>
      </c>
      <c r="Q315">
        <v>17000</v>
      </c>
      <c r="R315" t="s">
        <v>14</v>
      </c>
      <c r="S315">
        <v>12.98</v>
      </c>
    </row>
    <row r="316" spans="1:19" x14ac:dyDescent="0.2">
      <c r="A316">
        <v>20855</v>
      </c>
      <c r="B316">
        <v>6.9165666666666598E-2</v>
      </c>
      <c r="C316">
        <v>6.8155948905109495E-2</v>
      </c>
      <c r="D316">
        <v>5.1674159520513401E-2</v>
      </c>
      <c r="E316">
        <v>6.7780631316352896E-2</v>
      </c>
      <c r="F316">
        <v>9.7050425660903605E-2</v>
      </c>
      <c r="G316">
        <v>2.07546954024596E-2</v>
      </c>
      <c r="H316">
        <v>4.0558545601132097E-2</v>
      </c>
      <c r="I316">
        <v>2.0763009735585401E-2</v>
      </c>
      <c r="J316">
        <v>3.6452989296222101E-2</v>
      </c>
      <c r="K316">
        <v>6.5135406787420302E-2</v>
      </c>
      <c r="L316">
        <v>5.76046212900738E-2</v>
      </c>
      <c r="M316">
        <v>6.3620047119149203E-2</v>
      </c>
      <c r="N316">
        <v>4.1094141140959398E-2</v>
      </c>
      <c r="O316">
        <v>4.2822226464839401E-2</v>
      </c>
      <c r="P316">
        <v>4.62352170368436E-2</v>
      </c>
      <c r="Q316">
        <v>10000</v>
      </c>
      <c r="R316" t="s">
        <v>14</v>
      </c>
      <c r="S316">
        <v>12.68</v>
      </c>
    </row>
    <row r="317" spans="1:19" x14ac:dyDescent="0.2">
      <c r="A317">
        <v>5097</v>
      </c>
      <c r="B317">
        <v>7.38312E-2</v>
      </c>
      <c r="C317">
        <v>7.0752170363797703E-2</v>
      </c>
      <c r="D317">
        <v>5.4460791162163298E-2</v>
      </c>
      <c r="E317">
        <v>7.0540737691403996E-2</v>
      </c>
      <c r="F317">
        <v>9.97440907490805E-2</v>
      </c>
      <c r="G317">
        <v>3.5643572172893899E-2</v>
      </c>
      <c r="H317">
        <v>5.8879546481922299E-2</v>
      </c>
      <c r="I317">
        <v>3.2608199738304297E-2</v>
      </c>
      <c r="J317">
        <v>4.9169153284240701E-2</v>
      </c>
      <c r="K317">
        <v>7.95103115848316E-2</v>
      </c>
      <c r="L317">
        <v>6.46900758251647E-2</v>
      </c>
      <c r="M317">
        <v>7.3284385911643907E-2</v>
      </c>
      <c r="N317">
        <v>5.2025318668391801E-2</v>
      </c>
      <c r="O317">
        <v>5.4351977364367997E-2</v>
      </c>
      <c r="P317">
        <v>5.8817133426686603E-2</v>
      </c>
      <c r="Q317">
        <v>25000</v>
      </c>
      <c r="R317" t="s">
        <v>14</v>
      </c>
      <c r="S317">
        <v>13.49</v>
      </c>
    </row>
    <row r="318" spans="1:19" x14ac:dyDescent="0.2">
      <c r="A318">
        <v>6945</v>
      </c>
      <c r="B318">
        <v>3.5109722222222202E-2</v>
      </c>
      <c r="C318">
        <v>3.3675399644760198E-2</v>
      </c>
      <c r="D318">
        <v>3.0265300079460499E-2</v>
      </c>
      <c r="E318">
        <v>4.4822255532663197E-2</v>
      </c>
      <c r="F318">
        <v>7.1260175925248595E-2</v>
      </c>
      <c r="G318">
        <v>3.0592145796242198E-2</v>
      </c>
      <c r="H318">
        <v>4.1494254353869303E-2</v>
      </c>
      <c r="I318">
        <v>2.8352596506971101E-2</v>
      </c>
      <c r="J318">
        <v>4.4181146084200699E-2</v>
      </c>
      <c r="K318">
        <v>7.3194714743779393E-2</v>
      </c>
      <c r="L318">
        <v>5.3626368124818198E-2</v>
      </c>
      <c r="M318">
        <v>5.7089763557897799E-2</v>
      </c>
      <c r="N318">
        <v>3.67582619677254E-2</v>
      </c>
      <c r="O318">
        <v>3.8704361421489697E-2</v>
      </c>
      <c r="P318">
        <v>4.2490715703142799E-2</v>
      </c>
      <c r="Q318">
        <v>12000</v>
      </c>
      <c r="R318" t="s">
        <v>13</v>
      </c>
      <c r="S318">
        <v>6.62</v>
      </c>
    </row>
    <row r="319" spans="1:19" x14ac:dyDescent="0.2">
      <c r="A319">
        <v>36848</v>
      </c>
      <c r="B319">
        <v>4.19463157894737E-2</v>
      </c>
      <c r="C319">
        <v>6.7514189348184095E-2</v>
      </c>
      <c r="D319">
        <v>3.6313464159001503E-2</v>
      </c>
      <c r="E319">
        <v>5.40716905649576E-2</v>
      </c>
      <c r="F319">
        <v>8.6673708354802398E-2</v>
      </c>
      <c r="G319">
        <v>1.9379071541699999E-2</v>
      </c>
      <c r="H319">
        <v>2.66476556484486E-2</v>
      </c>
      <c r="I319">
        <v>2.07378323973306E-2</v>
      </c>
      <c r="J319">
        <v>3.54320414082092E-2</v>
      </c>
      <c r="K319">
        <v>6.2902614349619898E-2</v>
      </c>
      <c r="L319">
        <v>5.9099068198301997E-2</v>
      </c>
      <c r="M319">
        <v>6.2997653719576704E-2</v>
      </c>
      <c r="N319">
        <v>3.9934032307471903E-2</v>
      </c>
      <c r="O319">
        <v>4.2040631270335603E-2</v>
      </c>
      <c r="P319">
        <v>4.6094832138485503E-2</v>
      </c>
      <c r="Q319">
        <v>9500</v>
      </c>
      <c r="R319" t="s">
        <v>13</v>
      </c>
      <c r="S319">
        <v>9.6300000000000008</v>
      </c>
    </row>
    <row r="320" spans="1:19" x14ac:dyDescent="0.2">
      <c r="A320">
        <v>14494</v>
      </c>
      <c r="B320">
        <v>-3.9875891891891897E-2</v>
      </c>
      <c r="C320">
        <v>-3.9875891891891897E-2</v>
      </c>
      <c r="D320">
        <v>-3.3132914675265197E-2</v>
      </c>
      <c r="E320">
        <v>-2.2459068002945799E-2</v>
      </c>
      <c r="F320">
        <v>-3.0623036259089598E-3</v>
      </c>
      <c r="G320">
        <v>2.1915037156090202E-2</v>
      </c>
      <c r="H320">
        <v>4.8402372309221398E-2</v>
      </c>
      <c r="I320">
        <v>3.26504844326517E-2</v>
      </c>
      <c r="J320">
        <v>4.64959894644369E-2</v>
      </c>
      <c r="K320">
        <v>7.19654141235989E-2</v>
      </c>
      <c r="L320">
        <v>7.2494983970265006E-2</v>
      </c>
      <c r="M320">
        <v>8.0443852545847003E-2</v>
      </c>
      <c r="N320">
        <v>5.8252856858766099E-2</v>
      </c>
      <c r="O320">
        <v>6.1105326052284102E-2</v>
      </c>
      <c r="P320">
        <v>6.6523531118434703E-2</v>
      </c>
      <c r="Q320">
        <v>18500</v>
      </c>
      <c r="R320" t="s">
        <v>17</v>
      </c>
      <c r="S320">
        <v>11.99</v>
      </c>
    </row>
    <row r="321" spans="1:19" x14ac:dyDescent="0.2">
      <c r="A321">
        <v>18143</v>
      </c>
      <c r="B321">
        <v>6.9144814814814798E-2</v>
      </c>
      <c r="C321">
        <v>6.6261224489795906E-2</v>
      </c>
      <c r="D321">
        <v>5.1531996573523101E-2</v>
      </c>
      <c r="E321">
        <v>6.7426866022065504E-2</v>
      </c>
      <c r="F321">
        <v>9.6294094123064694E-2</v>
      </c>
      <c r="G321">
        <v>3.4628622128382497E-2</v>
      </c>
      <c r="H321">
        <v>5.1483472469965298E-2</v>
      </c>
      <c r="I321">
        <v>3.1668840321921299E-2</v>
      </c>
      <c r="J321">
        <v>4.7837735841215902E-2</v>
      </c>
      <c r="K321">
        <v>7.7256436348582605E-2</v>
      </c>
      <c r="L321">
        <v>9.1111500201308496E-2</v>
      </c>
      <c r="M321">
        <v>0.103447251340109</v>
      </c>
      <c r="N321">
        <v>6.5339929630881005E-2</v>
      </c>
      <c r="O321">
        <v>6.8793601127818002E-2</v>
      </c>
      <c r="P321">
        <v>7.5205650317791306E-2</v>
      </c>
      <c r="Q321">
        <v>9000</v>
      </c>
      <c r="R321" t="s">
        <v>14</v>
      </c>
      <c r="S321">
        <v>12.68</v>
      </c>
    </row>
    <row r="322" spans="1:19" x14ac:dyDescent="0.2">
      <c r="A322">
        <v>14820</v>
      </c>
      <c r="B322">
        <v>8.3997500000000003E-2</v>
      </c>
      <c r="C322">
        <v>8.0494498669032799E-2</v>
      </c>
      <c r="D322">
        <v>6.0814303144195503E-2</v>
      </c>
      <c r="E322">
        <v>7.7295742306062995E-2</v>
      </c>
      <c r="F322">
        <v>0.10722826017030999</v>
      </c>
      <c r="G322">
        <v>2.9255223989507299E-2</v>
      </c>
      <c r="H322">
        <v>4.7231825232594102E-2</v>
      </c>
      <c r="I322">
        <v>2.6234447087103801E-2</v>
      </c>
      <c r="J322">
        <v>4.2216719920592803E-2</v>
      </c>
      <c r="K322">
        <v>7.1515814713412701E-2</v>
      </c>
      <c r="L322">
        <v>8.3675634591775905E-2</v>
      </c>
      <c r="M322">
        <v>9.2460140466043894E-2</v>
      </c>
      <c r="N322">
        <v>6.2586437613927695E-2</v>
      </c>
      <c r="O322">
        <v>6.6001496231362103E-2</v>
      </c>
      <c r="P322">
        <v>7.2358434772024194E-2</v>
      </c>
      <c r="Q322">
        <v>4000</v>
      </c>
      <c r="R322" t="s">
        <v>14</v>
      </c>
      <c r="S322">
        <v>15.23</v>
      </c>
    </row>
    <row r="323" spans="1:19" x14ac:dyDescent="0.2">
      <c r="A323">
        <v>24642</v>
      </c>
      <c r="B323">
        <v>8.6795733333333305E-2</v>
      </c>
      <c r="C323">
        <v>8.4131567043618696E-2</v>
      </c>
      <c r="D323">
        <v>9.5144601412440896E-2</v>
      </c>
      <c r="E323">
        <v>0.108293123455699</v>
      </c>
      <c r="F323">
        <v>0.131998931655635</v>
      </c>
      <c r="G323">
        <v>2.1990864972713499E-2</v>
      </c>
      <c r="H323">
        <v>4.8270478238499601E-2</v>
      </c>
      <c r="I323">
        <v>3.31017978099655E-2</v>
      </c>
      <c r="J323">
        <v>4.67554369236668E-2</v>
      </c>
      <c r="K323">
        <v>7.1938614628949196E-2</v>
      </c>
      <c r="L323">
        <v>9.1111500201308496E-2</v>
      </c>
      <c r="M323">
        <v>0.103447251340109</v>
      </c>
      <c r="N323">
        <v>6.5339929630881005E-2</v>
      </c>
      <c r="O323">
        <v>6.8793601127818002E-2</v>
      </c>
      <c r="P323">
        <v>7.5205650317791306E-2</v>
      </c>
      <c r="Q323">
        <v>6000</v>
      </c>
      <c r="R323" t="s">
        <v>15</v>
      </c>
      <c r="S323">
        <v>15.21</v>
      </c>
    </row>
    <row r="324" spans="1:19" x14ac:dyDescent="0.2">
      <c r="A324">
        <v>9668</v>
      </c>
      <c r="B324">
        <v>-0.100530228571429</v>
      </c>
      <c r="C324">
        <v>-0.100530228571429</v>
      </c>
      <c r="D324">
        <v>-9.5588342279177896E-2</v>
      </c>
      <c r="E324">
        <v>-8.7713416763372104E-2</v>
      </c>
      <c r="F324">
        <v>-7.3252860087992297E-2</v>
      </c>
      <c r="G324">
        <v>3.3006878553216601E-2</v>
      </c>
      <c r="H324">
        <v>6.6962629204460902E-2</v>
      </c>
      <c r="I324">
        <v>4.1143506920128699E-2</v>
      </c>
      <c r="J324">
        <v>5.6114963828129798E-2</v>
      </c>
      <c r="K324">
        <v>8.3404728553519603E-2</v>
      </c>
      <c r="L324">
        <v>5.5012443059990403E-2</v>
      </c>
      <c r="M324">
        <v>6.6379752044510604E-2</v>
      </c>
      <c r="N324">
        <v>5.5819617842295499E-2</v>
      </c>
      <c r="O324">
        <v>5.8360088078535197E-2</v>
      </c>
      <c r="P324">
        <v>6.3301888540195902E-2</v>
      </c>
      <c r="Q324">
        <v>35000</v>
      </c>
      <c r="R324" t="s">
        <v>15</v>
      </c>
      <c r="S324">
        <v>15.62</v>
      </c>
    </row>
    <row r="325" spans="1:19" x14ac:dyDescent="0.2">
      <c r="A325">
        <v>13486</v>
      </c>
      <c r="B325">
        <v>0.101203</v>
      </c>
      <c r="C325">
        <v>0.119688173455979</v>
      </c>
      <c r="D325">
        <v>0.111689602129716</v>
      </c>
      <c r="E325">
        <v>0.12821850424370601</v>
      </c>
      <c r="F325">
        <v>0.158056639877236</v>
      </c>
      <c r="G325">
        <v>3.5152554044010097E-2</v>
      </c>
      <c r="H325">
        <v>6.58427770158935E-2</v>
      </c>
      <c r="I325">
        <v>4.3330127281610099E-2</v>
      </c>
      <c r="J325">
        <v>5.8176730398022299E-2</v>
      </c>
      <c r="K325">
        <v>8.5106457885213496E-2</v>
      </c>
      <c r="L325">
        <v>8.3327989347274103E-2</v>
      </c>
      <c r="M325">
        <v>9.3256034253855397E-2</v>
      </c>
      <c r="N325">
        <v>6.2271570628870399E-2</v>
      </c>
      <c r="O325">
        <v>6.5276874908433799E-2</v>
      </c>
      <c r="P325">
        <v>7.0926375853083506E-2</v>
      </c>
      <c r="Q325">
        <v>8000</v>
      </c>
      <c r="R325" t="s">
        <v>15</v>
      </c>
      <c r="S325">
        <v>18.07</v>
      </c>
    </row>
    <row r="326" spans="1:19" x14ac:dyDescent="0.2">
      <c r="A326">
        <v>20264</v>
      </c>
      <c r="B326">
        <v>6.0174923076923098E-2</v>
      </c>
      <c r="C326">
        <v>5.7665409869633498E-2</v>
      </c>
      <c r="D326">
        <v>4.5926189678760297E-2</v>
      </c>
      <c r="E326">
        <v>6.1466815651483299E-2</v>
      </c>
      <c r="F326">
        <v>8.9690689791452796E-2</v>
      </c>
      <c r="G326">
        <v>3.4951362728221601E-2</v>
      </c>
      <c r="H326">
        <v>5.44351273997776E-2</v>
      </c>
      <c r="I326">
        <v>3.2582539759617099E-2</v>
      </c>
      <c r="J326">
        <v>4.9063378658206397E-2</v>
      </c>
      <c r="K326">
        <v>7.9211656043553305E-2</v>
      </c>
      <c r="L326">
        <v>5.76046212900738E-2</v>
      </c>
      <c r="M326">
        <v>6.3620047119149203E-2</v>
      </c>
      <c r="N326">
        <v>4.1094141140959398E-2</v>
      </c>
      <c r="O326">
        <v>4.2822226464839401E-2</v>
      </c>
      <c r="P326">
        <v>4.62352170368436E-2</v>
      </c>
      <c r="Q326">
        <v>6500</v>
      </c>
      <c r="R326" t="s">
        <v>17</v>
      </c>
      <c r="S326">
        <v>11.11</v>
      </c>
    </row>
    <row r="327" spans="1:19" x14ac:dyDescent="0.2">
      <c r="A327">
        <v>30938</v>
      </c>
      <c r="B327">
        <v>4.2046944444444498E-2</v>
      </c>
      <c r="C327">
        <v>4.1433120437956203E-2</v>
      </c>
      <c r="D327">
        <v>3.4717392863830902E-2</v>
      </c>
      <c r="E327">
        <v>4.9738677032840503E-2</v>
      </c>
      <c r="F327">
        <v>7.7036393378858398E-2</v>
      </c>
      <c r="G327">
        <v>1.45375317418592E-2</v>
      </c>
      <c r="H327">
        <v>2.4100056422848602E-2</v>
      </c>
      <c r="I327">
        <v>1.6884026531667099E-2</v>
      </c>
      <c r="J327">
        <v>3.1892080135791798E-2</v>
      </c>
      <c r="K327">
        <v>5.9887871034218297E-2</v>
      </c>
      <c r="L327">
        <v>5.00250331168502E-2</v>
      </c>
      <c r="M327">
        <v>5.3184347466233302E-2</v>
      </c>
      <c r="N327">
        <v>3.5310145033110897E-2</v>
      </c>
      <c r="O327">
        <v>3.7278896747382599E-2</v>
      </c>
      <c r="P327">
        <v>4.1142077530835403E-2</v>
      </c>
      <c r="Q327">
        <v>12000</v>
      </c>
      <c r="R327" t="s">
        <v>13</v>
      </c>
      <c r="S327">
        <v>7.88</v>
      </c>
    </row>
    <row r="328" spans="1:19" x14ac:dyDescent="0.2">
      <c r="A328">
        <v>32477</v>
      </c>
      <c r="B328">
        <v>4.84880555555555E-2</v>
      </c>
      <c r="C328">
        <v>9.59104395604395E-2</v>
      </c>
      <c r="D328">
        <v>4.0932273251826502E-2</v>
      </c>
      <c r="E328">
        <v>5.9837348655302297E-2</v>
      </c>
      <c r="F328">
        <v>9.4665750138717503E-2</v>
      </c>
      <c r="G328">
        <v>3.5162119852518603E-2</v>
      </c>
      <c r="H328">
        <v>5.5871544973878799E-2</v>
      </c>
      <c r="I328">
        <v>3.2427631351574497E-2</v>
      </c>
      <c r="J328">
        <v>4.9007774368203298E-2</v>
      </c>
      <c r="K328">
        <v>7.9246832505140696E-2</v>
      </c>
      <c r="L328">
        <v>6.8975036136577295E-2</v>
      </c>
      <c r="M328">
        <v>7.8207620484291598E-2</v>
      </c>
      <c r="N328">
        <v>6.3793548061230401E-2</v>
      </c>
      <c r="O328">
        <v>6.6750555273976706E-2</v>
      </c>
      <c r="P328">
        <v>7.2367932065602797E-2</v>
      </c>
      <c r="Q328">
        <v>24000</v>
      </c>
      <c r="R328" t="s">
        <v>14</v>
      </c>
      <c r="S328">
        <v>12.73</v>
      </c>
    </row>
    <row r="329" spans="1:19" x14ac:dyDescent="0.2">
      <c r="A329">
        <v>37830</v>
      </c>
      <c r="B329">
        <v>6.6444040404040394E-2</v>
      </c>
      <c r="C329">
        <v>6.5533848069738498E-2</v>
      </c>
      <c r="D329">
        <v>4.9976522687369303E-2</v>
      </c>
      <c r="E329">
        <v>6.5980846874103993E-2</v>
      </c>
      <c r="F329">
        <v>9.5065606260290605E-2</v>
      </c>
      <c r="G329">
        <v>2.91018706706727E-2</v>
      </c>
      <c r="H329">
        <v>4.5798258477143403E-2</v>
      </c>
      <c r="I329">
        <v>2.7725953639768201E-2</v>
      </c>
      <c r="J329">
        <v>4.3840123296742799E-2</v>
      </c>
      <c r="K329">
        <v>7.3202116074561105E-2</v>
      </c>
      <c r="L329">
        <v>7.6682797459333193E-2</v>
      </c>
      <c r="M329">
        <v>8.2619192729253402E-2</v>
      </c>
      <c r="N329">
        <v>5.1051688225912002E-2</v>
      </c>
      <c r="O329">
        <v>5.3920253230407299E-2</v>
      </c>
      <c r="P329">
        <v>5.9282368152231299E-2</v>
      </c>
      <c r="Q329">
        <v>5375</v>
      </c>
      <c r="R329" t="s">
        <v>17</v>
      </c>
      <c r="S329">
        <v>12.21</v>
      </c>
    </row>
    <row r="330" spans="1:19" x14ac:dyDescent="0.2">
      <c r="A330">
        <v>20780</v>
      </c>
      <c r="B330">
        <v>8.1616750000000002E-2</v>
      </c>
      <c r="C330">
        <v>0.12719493506493501</v>
      </c>
      <c r="D330">
        <v>9.3195214654291605E-2</v>
      </c>
      <c r="E330">
        <v>0.111509950778754</v>
      </c>
      <c r="F330">
        <v>0.144753775211725</v>
      </c>
      <c r="G330">
        <v>3.60033576986988E-2</v>
      </c>
      <c r="H330">
        <v>5.92266739942649E-2</v>
      </c>
      <c r="I330">
        <v>4.30315720651833E-2</v>
      </c>
      <c r="J330">
        <v>5.7247014311290798E-2</v>
      </c>
      <c r="K330">
        <v>8.3033906247612699E-2</v>
      </c>
      <c r="L330">
        <v>9.1111500201308496E-2</v>
      </c>
      <c r="M330">
        <v>0.103447251340109</v>
      </c>
      <c r="N330">
        <v>6.5339929630881005E-2</v>
      </c>
      <c r="O330">
        <v>6.8793601127818002E-2</v>
      </c>
      <c r="P330">
        <v>7.5205650317791306E-2</v>
      </c>
      <c r="Q330">
        <v>8000</v>
      </c>
      <c r="R330" t="s">
        <v>16</v>
      </c>
      <c r="S330">
        <v>17.14</v>
      </c>
    </row>
    <row r="331" spans="1:19" x14ac:dyDescent="0.2">
      <c r="A331">
        <v>32892</v>
      </c>
      <c r="B331">
        <v>2.3007962962963001E-2</v>
      </c>
      <c r="C331">
        <v>7.4397005988023998E-2</v>
      </c>
      <c r="D331">
        <v>2.5647680665678001E-2</v>
      </c>
      <c r="E331">
        <v>4.4633300283236498E-2</v>
      </c>
      <c r="F331">
        <v>7.98309070754116E-2</v>
      </c>
      <c r="G331">
        <v>2.3838178939674898E-2</v>
      </c>
      <c r="H331">
        <v>3.5914017356336703E-2</v>
      </c>
      <c r="I331">
        <v>2.3293126299119501E-2</v>
      </c>
      <c r="J331">
        <v>3.9020106537060797E-2</v>
      </c>
      <c r="K331">
        <v>6.7901229539804805E-2</v>
      </c>
      <c r="L331">
        <v>4.0894765616932602E-2</v>
      </c>
      <c r="M331">
        <v>4.4736996353520499E-2</v>
      </c>
      <c r="N331">
        <v>2.9680334984164499E-2</v>
      </c>
      <c r="O331">
        <v>3.11688553433489E-2</v>
      </c>
      <c r="P331">
        <v>3.4231990727977002E-2</v>
      </c>
      <c r="Q331">
        <v>9000</v>
      </c>
      <c r="R331" t="s">
        <v>13</v>
      </c>
      <c r="S331">
        <v>8.59</v>
      </c>
    </row>
    <row r="332" spans="1:19" x14ac:dyDescent="0.2">
      <c r="A332">
        <v>20252</v>
      </c>
      <c r="B332">
        <v>3.5891406250000001E-2</v>
      </c>
      <c r="C332">
        <v>3.8608285607569702E-2</v>
      </c>
      <c r="D332">
        <v>3.12204909485621E-2</v>
      </c>
      <c r="E332">
        <v>4.6571939690343601E-2</v>
      </c>
      <c r="F332">
        <v>7.4524355286841898E-2</v>
      </c>
      <c r="G332">
        <v>3.2215448387206101E-2</v>
      </c>
      <c r="H332">
        <v>4.4801913645146303E-2</v>
      </c>
      <c r="I332">
        <v>3.0603100085877199E-2</v>
      </c>
      <c r="J332">
        <v>4.6779670014851699E-2</v>
      </c>
      <c r="K332">
        <v>7.6354794218847499E-2</v>
      </c>
      <c r="L332">
        <v>5.3626368124818198E-2</v>
      </c>
      <c r="M332">
        <v>5.7089763557897799E-2</v>
      </c>
      <c r="N332">
        <v>3.67582619677254E-2</v>
      </c>
      <c r="O332">
        <v>3.8704361421489697E-2</v>
      </c>
      <c r="P332">
        <v>4.2490715703142799E-2</v>
      </c>
      <c r="Q332">
        <v>12800</v>
      </c>
      <c r="R332" t="s">
        <v>13</v>
      </c>
      <c r="S332">
        <v>6.92</v>
      </c>
    </row>
    <row r="333" spans="1:19" x14ac:dyDescent="0.2">
      <c r="A333">
        <v>23785</v>
      </c>
      <c r="B333">
        <v>3.2722333333333298E-2</v>
      </c>
      <c r="C333">
        <v>3.2244635036496397E-2</v>
      </c>
      <c r="D333">
        <v>2.8886909647115998E-2</v>
      </c>
      <c r="E333">
        <v>4.3535058514253301E-2</v>
      </c>
      <c r="F333">
        <v>7.0154687586600706E-2</v>
      </c>
      <c r="G333">
        <v>2.68745297077084E-2</v>
      </c>
      <c r="H333">
        <v>3.8266914617881502E-2</v>
      </c>
      <c r="I333">
        <v>2.6075730116222998E-2</v>
      </c>
      <c r="J333">
        <v>4.1917457008256498E-2</v>
      </c>
      <c r="K333">
        <v>7.0910743872298093E-2</v>
      </c>
      <c r="L333">
        <v>4.58001290443227E-2</v>
      </c>
      <c r="M333">
        <v>4.9834888160867598E-2</v>
      </c>
      <c r="N333">
        <v>3.1906428819709301E-2</v>
      </c>
      <c r="O333">
        <v>3.3507911217564697E-2</v>
      </c>
      <c r="P333">
        <v>3.6742468744814502E-2</v>
      </c>
      <c r="Q333">
        <v>5000</v>
      </c>
      <c r="R333" t="s">
        <v>13</v>
      </c>
      <c r="S333">
        <v>6.17</v>
      </c>
    </row>
    <row r="334" spans="1:19" x14ac:dyDescent="0.2">
      <c r="A334">
        <v>3717</v>
      </c>
      <c r="B334">
        <v>-0.143332638888889</v>
      </c>
      <c r="C334">
        <v>-0.143332638888889</v>
      </c>
      <c r="D334">
        <v>-0.14017907797836701</v>
      </c>
      <c r="E334">
        <v>-0.135122242680626</v>
      </c>
      <c r="F334">
        <v>-0.12574355066103199</v>
      </c>
      <c r="G334">
        <v>3.1422341963186003E-2</v>
      </c>
      <c r="H334">
        <v>6.2532437556210602E-2</v>
      </c>
      <c r="I334">
        <v>3.99577464530326E-2</v>
      </c>
      <c r="J334">
        <v>5.4597108872752799E-2</v>
      </c>
      <c r="K334">
        <v>8.1240293055235502E-2</v>
      </c>
      <c r="L334">
        <v>8.8427945542561601E-2</v>
      </c>
      <c r="M334">
        <v>0.105928644948189</v>
      </c>
      <c r="N334">
        <v>7.1731244124123794E-2</v>
      </c>
      <c r="O334">
        <v>7.5285868197757497E-2</v>
      </c>
      <c r="P334">
        <v>8.1919840017427498E-2</v>
      </c>
      <c r="Q334">
        <v>14400</v>
      </c>
      <c r="R334" t="s">
        <v>16</v>
      </c>
      <c r="S334">
        <v>18.64</v>
      </c>
    </row>
    <row r="335" spans="1:19" x14ac:dyDescent="0.2">
      <c r="A335">
        <v>24592</v>
      </c>
      <c r="B335">
        <v>-0.25282866666666698</v>
      </c>
      <c r="C335">
        <v>-0.25282866666666698</v>
      </c>
      <c r="D335">
        <v>-0.14894325593986199</v>
      </c>
      <c r="E335">
        <v>-0.14452043423644001</v>
      </c>
      <c r="F335">
        <v>-0.13629748664640101</v>
      </c>
      <c r="G335">
        <v>1.8588379723417599E-2</v>
      </c>
      <c r="H335">
        <v>3.7947224757876201E-2</v>
      </c>
      <c r="I335">
        <v>1.9015275030406498E-2</v>
      </c>
      <c r="J335">
        <v>3.4682367656389303E-2</v>
      </c>
      <c r="K335">
        <v>6.3273151189693205E-2</v>
      </c>
      <c r="L335">
        <v>8.3327989347274103E-2</v>
      </c>
      <c r="M335">
        <v>9.3256034253855397E-2</v>
      </c>
      <c r="N335">
        <v>6.2271570628870399E-2</v>
      </c>
      <c r="O335">
        <v>6.5276874908433799E-2</v>
      </c>
      <c r="P335">
        <v>7.0926375853083506E-2</v>
      </c>
      <c r="Q335">
        <v>5000</v>
      </c>
      <c r="R335" t="s">
        <v>14</v>
      </c>
      <c r="S335">
        <v>13.23</v>
      </c>
    </row>
    <row r="336" spans="1:19" x14ac:dyDescent="0.2">
      <c r="A336">
        <v>20105</v>
      </c>
      <c r="B336">
        <v>3.8797777777777799E-2</v>
      </c>
      <c r="C336">
        <v>3.8231386861313901E-2</v>
      </c>
      <c r="D336">
        <v>3.2685757282188699E-2</v>
      </c>
      <c r="E336">
        <v>4.7577022218164997E-2</v>
      </c>
      <c r="F336">
        <v>7.4638458622805506E-2</v>
      </c>
      <c r="G336">
        <v>2.5869177969968401E-2</v>
      </c>
      <c r="H336">
        <v>3.6652527479804499E-2</v>
      </c>
      <c r="I336">
        <v>2.5079230683969202E-2</v>
      </c>
      <c r="J336">
        <v>4.0565237508448398E-2</v>
      </c>
      <c r="K336">
        <v>6.9551861037883606E-2</v>
      </c>
      <c r="L336">
        <v>5.0124140336007997E-2</v>
      </c>
      <c r="M336">
        <v>5.51655359200924E-2</v>
      </c>
      <c r="N336">
        <v>3.8585158709196703E-2</v>
      </c>
      <c r="O336">
        <v>4.0313929519371801E-2</v>
      </c>
      <c r="P336">
        <v>4.3812756852456898E-2</v>
      </c>
      <c r="Q336">
        <v>12000</v>
      </c>
      <c r="R336" t="s">
        <v>13</v>
      </c>
      <c r="S336">
        <v>7.29</v>
      </c>
    </row>
    <row r="337" spans="1:19" x14ac:dyDescent="0.2">
      <c r="A337">
        <v>6567</v>
      </c>
      <c r="B337">
        <v>4.0263262411347499E-2</v>
      </c>
      <c r="C337">
        <v>4.7680179171332597E-2</v>
      </c>
      <c r="D337">
        <v>3.4315210319722803E-2</v>
      </c>
      <c r="E337">
        <v>5.0435789517482198E-2</v>
      </c>
      <c r="F337">
        <v>7.9850551162615496E-2</v>
      </c>
      <c r="G337">
        <v>1.3618141990226399E-2</v>
      </c>
      <c r="H337">
        <v>2.1679442797642601E-2</v>
      </c>
      <c r="I337">
        <v>1.6429426369454599E-2</v>
      </c>
      <c r="J337">
        <v>3.0809748266027798E-2</v>
      </c>
      <c r="K337">
        <v>5.8225721123963799E-2</v>
      </c>
      <c r="L337">
        <v>3.9252154809816399E-2</v>
      </c>
      <c r="M337">
        <v>4.2620858579228899E-2</v>
      </c>
      <c r="N337">
        <v>2.8950104432959499E-2</v>
      </c>
      <c r="O337">
        <v>3.0263163399932499E-2</v>
      </c>
      <c r="P337">
        <v>3.3079429879116003E-2</v>
      </c>
      <c r="Q337">
        <v>4700</v>
      </c>
      <c r="R337" t="s">
        <v>13</v>
      </c>
      <c r="S337">
        <v>7.9</v>
      </c>
    </row>
    <row r="338" spans="1:19" x14ac:dyDescent="0.2">
      <c r="A338">
        <v>25930</v>
      </c>
      <c r="B338">
        <v>-6.5101405405405405E-2</v>
      </c>
      <c r="C338">
        <v>-6.5101405405405405E-2</v>
      </c>
      <c r="D338">
        <v>-5.8927103097323602E-2</v>
      </c>
      <c r="E338">
        <v>-4.9123944476390201E-2</v>
      </c>
      <c r="F338">
        <v>-3.1225160466286098E-2</v>
      </c>
      <c r="G338">
        <v>2.38029048910194E-2</v>
      </c>
      <c r="H338">
        <v>4.7552045594793202E-2</v>
      </c>
      <c r="I338">
        <v>3.3132306248987602E-2</v>
      </c>
      <c r="J338">
        <v>4.6799087786341502E-2</v>
      </c>
      <c r="K338">
        <v>7.1862820580404899E-2</v>
      </c>
      <c r="L338">
        <v>8.3675634591775905E-2</v>
      </c>
      <c r="M338">
        <v>9.2460140466043894E-2</v>
      </c>
      <c r="N338">
        <v>6.2586437613927695E-2</v>
      </c>
      <c r="O338">
        <v>6.6001496231362103E-2</v>
      </c>
      <c r="P338">
        <v>7.2358434772024194E-2</v>
      </c>
      <c r="Q338">
        <v>9250</v>
      </c>
      <c r="R338" t="s">
        <v>14</v>
      </c>
      <c r="S338">
        <v>13.98</v>
      </c>
    </row>
    <row r="339" spans="1:19" x14ac:dyDescent="0.2">
      <c r="A339">
        <v>26541</v>
      </c>
      <c r="B339">
        <v>4.0754523809523803E-2</v>
      </c>
      <c r="C339">
        <v>4.38395276038702E-2</v>
      </c>
      <c r="D339">
        <v>3.42659326785031E-2</v>
      </c>
      <c r="E339">
        <v>4.98195777845492E-2</v>
      </c>
      <c r="F339">
        <v>7.8140159076747803E-2</v>
      </c>
      <c r="G339">
        <v>3.2173239376102301E-2</v>
      </c>
      <c r="H339">
        <v>4.71221279189704E-2</v>
      </c>
      <c r="I339">
        <v>2.9070788515570298E-2</v>
      </c>
      <c r="J339">
        <v>4.5358867135344802E-2</v>
      </c>
      <c r="K339">
        <v>7.5192206301826103E-2</v>
      </c>
      <c r="L339">
        <v>5.0572572689213301E-2</v>
      </c>
      <c r="M339">
        <v>5.5854885306680098E-2</v>
      </c>
      <c r="N339">
        <v>3.7786264013847E-2</v>
      </c>
      <c r="O339">
        <v>3.9530506126600098E-2</v>
      </c>
      <c r="P339">
        <v>4.2977450256056898E-2</v>
      </c>
      <c r="Q339">
        <v>14000</v>
      </c>
      <c r="R339" t="s">
        <v>13</v>
      </c>
      <c r="S339">
        <v>7.88</v>
      </c>
    </row>
    <row r="340" spans="1:19" x14ac:dyDescent="0.2">
      <c r="A340">
        <v>22218</v>
      </c>
      <c r="B340">
        <v>7.30475897435897E-2</v>
      </c>
      <c r="C340">
        <v>7.0001239505835797E-2</v>
      </c>
      <c r="D340">
        <v>5.3971067550490803E-2</v>
      </c>
      <c r="E340">
        <v>7.0020067349377296E-2</v>
      </c>
      <c r="F340">
        <v>9.9167216968138794E-2</v>
      </c>
      <c r="G340">
        <v>4.1903602455013997E-2</v>
      </c>
      <c r="H340">
        <v>5.5701989387761802E-2</v>
      </c>
      <c r="I340">
        <v>3.7628653574460699E-2</v>
      </c>
      <c r="J340">
        <v>5.3743101662431299E-2</v>
      </c>
      <c r="K340">
        <v>8.3376256849644004E-2</v>
      </c>
      <c r="L340">
        <v>6.8282777023434396E-2</v>
      </c>
      <c r="M340">
        <v>7.3531410682849505E-2</v>
      </c>
      <c r="N340">
        <v>5.0858688037579002E-2</v>
      </c>
      <c r="O340">
        <v>5.3340747970030897E-2</v>
      </c>
      <c r="P340">
        <v>5.8063754045714698E-2</v>
      </c>
      <c r="Q340">
        <v>6500</v>
      </c>
      <c r="R340" t="s">
        <v>14</v>
      </c>
      <c r="S340">
        <v>13.35</v>
      </c>
    </row>
    <row r="341" spans="1:19" x14ac:dyDescent="0.2">
      <c r="A341">
        <v>3909</v>
      </c>
      <c r="B341">
        <v>-0.247649305555556</v>
      </c>
      <c r="C341">
        <v>-0.247649305555556</v>
      </c>
      <c r="D341">
        <v>-0.14565150167567101</v>
      </c>
      <c r="E341">
        <v>-0.14093220756604</v>
      </c>
      <c r="F341">
        <v>-0.13215582623807301</v>
      </c>
      <c r="G341">
        <v>1.7764290417519799E-2</v>
      </c>
      <c r="H341">
        <v>3.2704135010982099E-2</v>
      </c>
      <c r="I341">
        <v>1.84113440896784E-2</v>
      </c>
      <c r="J341">
        <v>3.3530821856859197E-2</v>
      </c>
      <c r="K341">
        <v>6.1402166167856098E-2</v>
      </c>
      <c r="L341">
        <v>6.9026739841896001E-2</v>
      </c>
      <c r="M341">
        <v>7.5389417743130405E-2</v>
      </c>
      <c r="N341">
        <v>5.2006069739689499E-2</v>
      </c>
      <c r="O341">
        <v>5.4635948406812497E-2</v>
      </c>
      <c r="P341">
        <v>5.9618878644122603E-2</v>
      </c>
      <c r="Q341">
        <v>14400</v>
      </c>
      <c r="R341" t="s">
        <v>17</v>
      </c>
      <c r="S341">
        <v>10.65</v>
      </c>
    </row>
    <row r="342" spans="1:19" x14ac:dyDescent="0.2">
      <c r="A342">
        <v>19418</v>
      </c>
      <c r="B342">
        <v>2.8584499999999999E-2</v>
      </c>
      <c r="C342">
        <v>2.74655338078292E-2</v>
      </c>
      <c r="D342">
        <v>2.6194730657622799E-2</v>
      </c>
      <c r="E342">
        <v>4.0506093815125897E-2</v>
      </c>
      <c r="F342">
        <v>6.6499009815471896E-2</v>
      </c>
      <c r="G342">
        <v>2.0477893284910099E-2</v>
      </c>
      <c r="H342">
        <v>3.1538391175064101E-2</v>
      </c>
      <c r="I342">
        <v>2.0920772489980699E-2</v>
      </c>
      <c r="J342">
        <v>3.6791568872345998E-2</v>
      </c>
      <c r="K342">
        <v>6.5798098520989501E-2</v>
      </c>
      <c r="L342">
        <v>4.0894765616932602E-2</v>
      </c>
      <c r="M342">
        <v>4.4736996353520499E-2</v>
      </c>
      <c r="N342">
        <v>2.9680334984164499E-2</v>
      </c>
      <c r="O342">
        <v>3.11688553433489E-2</v>
      </c>
      <c r="P342">
        <v>3.4231990727977002E-2</v>
      </c>
      <c r="Q342">
        <v>4000</v>
      </c>
      <c r="R342" t="s">
        <v>13</v>
      </c>
      <c r="S342">
        <v>5.42</v>
      </c>
    </row>
    <row r="343" spans="1:19" x14ac:dyDescent="0.2">
      <c r="A343">
        <v>37238</v>
      </c>
      <c r="B343">
        <v>7.9257111111111098E-2</v>
      </c>
      <c r="C343">
        <v>7.5951801242235994E-2</v>
      </c>
      <c r="D343">
        <v>5.7851758501105299E-2</v>
      </c>
      <c r="E343">
        <v>7.4145987840847194E-2</v>
      </c>
      <c r="F343">
        <v>0.103738507402149</v>
      </c>
      <c r="G343">
        <v>3.8338786920852998E-2</v>
      </c>
      <c r="H343">
        <v>6.1180868540613699E-2</v>
      </c>
      <c r="I343">
        <v>3.4379012236806603E-2</v>
      </c>
      <c r="J343">
        <v>5.1141556563244601E-2</v>
      </c>
      <c r="K343">
        <v>8.17239011362733E-2</v>
      </c>
      <c r="L343">
        <v>6.9692585529162895E-2</v>
      </c>
      <c r="M343">
        <v>7.7752111739802093E-2</v>
      </c>
      <c r="N343">
        <v>5.5929449369016601E-2</v>
      </c>
      <c r="O343">
        <v>5.84594975779862E-2</v>
      </c>
      <c r="P343">
        <v>6.3331955392693595E-2</v>
      </c>
      <c r="Q343">
        <v>15000</v>
      </c>
      <c r="R343" t="s">
        <v>15</v>
      </c>
      <c r="S343">
        <v>14.42</v>
      </c>
    </row>
    <row r="344" spans="1:19" x14ac:dyDescent="0.2">
      <c r="A344">
        <v>13212</v>
      </c>
      <c r="B344">
        <v>5.80268229166667E-2</v>
      </c>
      <c r="C344">
        <v>6.4210008965163906E-2</v>
      </c>
      <c r="D344">
        <v>4.5196118429782897E-2</v>
      </c>
      <c r="E344">
        <v>6.1654714014989599E-2</v>
      </c>
      <c r="F344">
        <v>9.1641826169287705E-2</v>
      </c>
      <c r="G344">
        <v>1.8275468719810901E-2</v>
      </c>
      <c r="H344">
        <v>2.8917644990058101E-2</v>
      </c>
      <c r="I344">
        <v>1.9498735026284901E-2</v>
      </c>
      <c r="J344">
        <v>3.4746141253320102E-2</v>
      </c>
      <c r="K344">
        <v>6.2767683027398394E-2</v>
      </c>
      <c r="L344">
        <v>5.6094796322486901E-2</v>
      </c>
      <c r="M344">
        <v>6.0045972903917097E-2</v>
      </c>
      <c r="N344">
        <v>3.7656129384932902E-2</v>
      </c>
      <c r="O344">
        <v>3.9716495508065497E-2</v>
      </c>
      <c r="P344">
        <v>4.3702866319688997E-2</v>
      </c>
      <c r="Q344">
        <v>6400</v>
      </c>
      <c r="R344" t="s">
        <v>17</v>
      </c>
      <c r="S344">
        <v>10.99</v>
      </c>
    </row>
    <row r="345" spans="1:19" x14ac:dyDescent="0.2">
      <c r="A345">
        <v>4069</v>
      </c>
      <c r="B345">
        <v>2.85812820512821E-2</v>
      </c>
      <c r="C345">
        <v>9.21426406429392E-2</v>
      </c>
      <c r="D345">
        <v>2.9173089229280899E-2</v>
      </c>
      <c r="E345">
        <v>4.84491706751565E-2</v>
      </c>
      <c r="F345">
        <v>8.4184168325599704E-2</v>
      </c>
      <c r="G345">
        <v>4.1920639272848399E-2</v>
      </c>
      <c r="H345">
        <v>6.1285912339731602E-2</v>
      </c>
      <c r="I345">
        <v>3.7451450929117697E-2</v>
      </c>
      <c r="J345">
        <v>5.4341991924096798E-2</v>
      </c>
      <c r="K345">
        <v>8.5039554767775E-2</v>
      </c>
      <c r="L345">
        <v>5.76046212900738E-2</v>
      </c>
      <c r="M345">
        <v>6.3620047119149203E-2</v>
      </c>
      <c r="N345">
        <v>4.1094141140959398E-2</v>
      </c>
      <c r="O345">
        <v>4.2822226464839401E-2</v>
      </c>
      <c r="P345">
        <v>4.62352170368436E-2</v>
      </c>
      <c r="Q345">
        <v>6500</v>
      </c>
      <c r="R345" t="s">
        <v>17</v>
      </c>
      <c r="S345">
        <v>10.65</v>
      </c>
    </row>
    <row r="346" spans="1:19" x14ac:dyDescent="0.2">
      <c r="A346">
        <v>6651</v>
      </c>
      <c r="B346">
        <v>9.2219090909090903E-2</v>
      </c>
      <c r="C346">
        <v>9.63216810269035E-2</v>
      </c>
      <c r="D346">
        <v>6.6362317191278997E-2</v>
      </c>
      <c r="E346">
        <v>8.3838563383843198E-2</v>
      </c>
      <c r="F346">
        <v>0.11563902285979399</v>
      </c>
      <c r="G346">
        <v>3.3111577067493403E-2</v>
      </c>
      <c r="H346">
        <v>5.2714889829675399E-2</v>
      </c>
      <c r="I346">
        <v>3.04130185185515E-2</v>
      </c>
      <c r="J346">
        <v>4.6564549328786502E-2</v>
      </c>
      <c r="K346">
        <v>7.6025999469805997E-2</v>
      </c>
      <c r="L346">
        <v>8.9624588518954496E-2</v>
      </c>
      <c r="M346">
        <v>9.8855768032869107E-2</v>
      </c>
      <c r="N346">
        <v>6.6664810138648195E-2</v>
      </c>
      <c r="O346">
        <v>7.0219938435186105E-2</v>
      </c>
      <c r="P346">
        <v>7.6822153852963398E-2</v>
      </c>
      <c r="Q346">
        <v>11000</v>
      </c>
      <c r="R346" t="s">
        <v>15</v>
      </c>
      <c r="S346">
        <v>16.77</v>
      </c>
    </row>
    <row r="347" spans="1:19" x14ac:dyDescent="0.2">
      <c r="A347">
        <v>27915</v>
      </c>
      <c r="B347">
        <v>3.4894222222222201E-2</v>
      </c>
      <c r="C347">
        <v>4.7523026481714997E-2</v>
      </c>
      <c r="D347">
        <v>3.1403914304946497E-2</v>
      </c>
      <c r="E347">
        <v>4.8047598633371297E-2</v>
      </c>
      <c r="F347">
        <v>7.8505719964534704E-2</v>
      </c>
      <c r="G347">
        <v>1.8944787478867499E-2</v>
      </c>
      <c r="H347">
        <v>2.53500055851772E-2</v>
      </c>
      <c r="I347">
        <v>1.9424973918508701E-2</v>
      </c>
      <c r="J347">
        <v>3.4230243017432598E-2</v>
      </c>
      <c r="K347">
        <v>6.1846642727776999E-2</v>
      </c>
      <c r="L347">
        <v>5.97290218960011E-2</v>
      </c>
      <c r="M347">
        <v>6.3287828848863997E-2</v>
      </c>
      <c r="N347">
        <v>4.1458057959018399E-2</v>
      </c>
      <c r="O347">
        <v>4.3666512017798302E-2</v>
      </c>
      <c r="P347">
        <v>4.7901851415289701E-2</v>
      </c>
      <c r="Q347">
        <v>6000</v>
      </c>
      <c r="R347" t="s">
        <v>13</v>
      </c>
      <c r="S347">
        <v>7.14</v>
      </c>
    </row>
    <row r="348" spans="1:19" x14ac:dyDescent="0.2">
      <c r="A348">
        <v>31805</v>
      </c>
      <c r="B348">
        <v>5.9522512820512803E-2</v>
      </c>
      <c r="C348">
        <v>5.8653571027512702E-2</v>
      </c>
      <c r="D348">
        <v>4.5644498231025003E-2</v>
      </c>
      <c r="E348">
        <v>6.1365087862074001E-2</v>
      </c>
      <c r="F348">
        <v>8.9933630452186095E-2</v>
      </c>
      <c r="G348">
        <v>2.91197695915438E-2</v>
      </c>
      <c r="H348">
        <v>4.84795431085581E-2</v>
      </c>
      <c r="I348">
        <v>2.7454452672339001E-2</v>
      </c>
      <c r="J348">
        <v>4.4033342970084099E-2</v>
      </c>
      <c r="K348">
        <v>7.4088288212474707E-2</v>
      </c>
      <c r="L348">
        <v>7.1970165447387602E-2</v>
      </c>
      <c r="M348">
        <v>7.9211144477800699E-2</v>
      </c>
      <c r="N348">
        <v>4.9266693121778303E-2</v>
      </c>
      <c r="O348">
        <v>5.19333500737552E-2</v>
      </c>
      <c r="P348">
        <v>5.6999696030110299E-2</v>
      </c>
      <c r="Q348">
        <v>6500</v>
      </c>
      <c r="R348" t="s">
        <v>17</v>
      </c>
      <c r="S348">
        <v>10.99</v>
      </c>
    </row>
    <row r="349" spans="1:19" x14ac:dyDescent="0.2">
      <c r="A349">
        <v>12907</v>
      </c>
      <c r="B349">
        <v>9.1459809523809499E-2</v>
      </c>
      <c r="C349">
        <v>8.7723440751078394E-2</v>
      </c>
      <c r="D349">
        <v>6.54823290513835E-2</v>
      </c>
      <c r="E349">
        <v>8.2265641327613798E-2</v>
      </c>
      <c r="F349">
        <v>0.11274700642551</v>
      </c>
      <c r="G349">
        <v>4.1388662279108902E-2</v>
      </c>
      <c r="H349">
        <v>6.3457834734065494E-2</v>
      </c>
      <c r="I349">
        <v>3.7187781115862802E-2</v>
      </c>
      <c r="J349">
        <v>5.3762965617236702E-2</v>
      </c>
      <c r="K349">
        <v>8.4152339578262597E-2</v>
      </c>
      <c r="L349">
        <v>8.0427064078275504E-2</v>
      </c>
      <c r="M349">
        <v>9.8913397623441104E-2</v>
      </c>
      <c r="N349">
        <v>8.0822240175838098E-2</v>
      </c>
      <c r="O349">
        <v>8.4393699680214096E-2</v>
      </c>
      <c r="P349">
        <v>9.1059670330706402E-2</v>
      </c>
      <c r="Q349">
        <v>35000</v>
      </c>
      <c r="R349" t="s">
        <v>15</v>
      </c>
      <c r="S349">
        <v>16.489999999999998</v>
      </c>
    </row>
    <row r="350" spans="1:19" x14ac:dyDescent="0.2">
      <c r="A350">
        <v>14945</v>
      </c>
      <c r="B350">
        <v>-0.27177750000000001</v>
      </c>
      <c r="C350">
        <v>-0.27177750000000001</v>
      </c>
      <c r="D350">
        <v>-0.16092118935868799</v>
      </c>
      <c r="E350">
        <v>-0.15747163752870799</v>
      </c>
      <c r="F350">
        <v>-0.15104572469556299</v>
      </c>
      <c r="G350">
        <v>3.5127662024325199E-2</v>
      </c>
      <c r="H350">
        <v>5.8206738131728997E-2</v>
      </c>
      <c r="I350">
        <v>3.16813054433214E-2</v>
      </c>
      <c r="J350">
        <v>4.8209290234682102E-2</v>
      </c>
      <c r="K350">
        <v>7.8456152978735594E-2</v>
      </c>
      <c r="L350">
        <v>9.5606181505545895E-2</v>
      </c>
      <c r="M350">
        <v>0.105089145807522</v>
      </c>
      <c r="N350">
        <v>6.8677954979958697E-2</v>
      </c>
      <c r="O350">
        <v>7.23012293661386E-2</v>
      </c>
      <c r="P350">
        <v>7.90352963527651E-2</v>
      </c>
      <c r="Q350">
        <v>8000</v>
      </c>
      <c r="R350" t="s">
        <v>15</v>
      </c>
      <c r="S350">
        <v>17.489999999999998</v>
      </c>
    </row>
    <row r="351" spans="1:19" x14ac:dyDescent="0.2">
      <c r="A351">
        <v>26002</v>
      </c>
      <c r="B351">
        <v>8.8260714285714303E-2</v>
      </c>
      <c r="C351">
        <v>8.6972236704900993E-2</v>
      </c>
      <c r="D351">
        <v>6.3613891198177203E-2</v>
      </c>
      <c r="E351">
        <v>8.0484473826382505E-2</v>
      </c>
      <c r="F351">
        <v>0.111142863215415</v>
      </c>
      <c r="G351">
        <v>2.8863207538249398E-2</v>
      </c>
      <c r="H351">
        <v>4.5264525542251403E-2</v>
      </c>
      <c r="I351">
        <v>2.64563892905792E-2</v>
      </c>
      <c r="J351">
        <v>4.2089622589751199E-2</v>
      </c>
      <c r="K351">
        <v>7.1018547630996798E-2</v>
      </c>
      <c r="L351">
        <v>8.3675634591775905E-2</v>
      </c>
      <c r="M351">
        <v>9.2460140466043894E-2</v>
      </c>
      <c r="N351">
        <v>6.2586437613927695E-2</v>
      </c>
      <c r="O351">
        <v>6.6001496231362103E-2</v>
      </c>
      <c r="P351">
        <v>7.2358434772024194E-2</v>
      </c>
      <c r="Q351">
        <v>7000</v>
      </c>
      <c r="R351" t="s">
        <v>15</v>
      </c>
      <c r="S351">
        <v>15.95</v>
      </c>
    </row>
    <row r="352" spans="1:19" x14ac:dyDescent="0.2">
      <c r="A352">
        <v>32172</v>
      </c>
      <c r="B352">
        <v>3.7981733333333302E-2</v>
      </c>
      <c r="C352">
        <v>3.6494903914590697E-2</v>
      </c>
      <c r="D352">
        <v>3.2067899833020802E-2</v>
      </c>
      <c r="E352">
        <v>4.67508589897331E-2</v>
      </c>
      <c r="F352">
        <v>7.3418683696343495E-2</v>
      </c>
      <c r="G352">
        <v>2.0036001700015599E-2</v>
      </c>
      <c r="H352">
        <v>3.1994636297669903E-2</v>
      </c>
      <c r="I352">
        <v>2.1621987673005601E-2</v>
      </c>
      <c r="J352">
        <v>3.7059357072794903E-2</v>
      </c>
      <c r="K352">
        <v>6.5604315567196106E-2</v>
      </c>
      <c r="L352">
        <v>4.0894765616932602E-2</v>
      </c>
      <c r="M352">
        <v>4.4736996353520499E-2</v>
      </c>
      <c r="N352">
        <v>2.9680334984164499E-2</v>
      </c>
      <c r="O352">
        <v>3.11688553433489E-2</v>
      </c>
      <c r="P352">
        <v>3.4231990727977002E-2</v>
      </c>
      <c r="Q352">
        <v>5000</v>
      </c>
      <c r="R352" t="s">
        <v>13</v>
      </c>
      <c r="S352">
        <v>7.14</v>
      </c>
    </row>
    <row r="353" spans="1:19" x14ac:dyDescent="0.2">
      <c r="A353">
        <v>13203</v>
      </c>
      <c r="B353">
        <v>3.9885605442176897E-2</v>
      </c>
      <c r="C353">
        <v>3.8256175734947599E-2</v>
      </c>
      <c r="D353">
        <v>3.3250076603825E-2</v>
      </c>
      <c r="E353">
        <v>4.7995724225964702E-2</v>
      </c>
      <c r="F353">
        <v>7.4776341864351198E-2</v>
      </c>
      <c r="G353">
        <v>1.06448136590514E-2</v>
      </c>
      <c r="H353">
        <v>2.2174592411767901E-2</v>
      </c>
      <c r="I353">
        <v>1.29537493669304E-2</v>
      </c>
      <c r="J353">
        <v>2.7848010593515202E-2</v>
      </c>
      <c r="K353">
        <v>5.5447189575509398E-2</v>
      </c>
      <c r="L353">
        <v>5.6094796322486901E-2</v>
      </c>
      <c r="M353">
        <v>6.0045972903917097E-2</v>
      </c>
      <c r="N353">
        <v>3.7656129384932902E-2</v>
      </c>
      <c r="O353">
        <v>3.9716495508065497E-2</v>
      </c>
      <c r="P353">
        <v>4.3702866319688997E-2</v>
      </c>
      <c r="Q353">
        <v>6125</v>
      </c>
      <c r="R353" t="s">
        <v>13</v>
      </c>
      <c r="S353">
        <v>7.49</v>
      </c>
    </row>
    <row r="354" spans="1:19" x14ac:dyDescent="0.2">
      <c r="A354">
        <v>2532</v>
      </c>
      <c r="B354">
        <v>7.0388700564971707E-2</v>
      </c>
      <c r="C354">
        <v>8.3355040142729694E-2</v>
      </c>
      <c r="D354">
        <v>5.3209516256504698E-2</v>
      </c>
      <c r="E354">
        <v>7.0629998925425902E-2</v>
      </c>
      <c r="F354">
        <v>0.102416657404838</v>
      </c>
      <c r="G354">
        <v>4.3429304762483002E-2</v>
      </c>
      <c r="H354">
        <v>6.1884480374123002E-2</v>
      </c>
      <c r="I354">
        <v>3.8075600221073903E-2</v>
      </c>
      <c r="J354">
        <v>5.4534052409947201E-2</v>
      </c>
      <c r="K354">
        <v>8.4728833973843107E-2</v>
      </c>
      <c r="L354">
        <v>8.6595540648388203E-2</v>
      </c>
      <c r="M354">
        <v>0.10312296422222</v>
      </c>
      <c r="N354">
        <v>8.1574899008008794E-2</v>
      </c>
      <c r="O354">
        <v>8.5433123474196002E-2</v>
      </c>
      <c r="P354">
        <v>9.2593855452433704E-2</v>
      </c>
      <c r="Q354">
        <v>23600</v>
      </c>
      <c r="R354" t="s">
        <v>14</v>
      </c>
      <c r="S354">
        <v>13.49</v>
      </c>
    </row>
    <row r="355" spans="1:19" x14ac:dyDescent="0.2">
      <c r="A355">
        <v>20003</v>
      </c>
      <c r="B355">
        <v>9.9264888888888805E-2</v>
      </c>
      <c r="C355">
        <v>0.103680928433269</v>
      </c>
      <c r="D355">
        <v>7.0772432066553495E-2</v>
      </c>
      <c r="E355">
        <v>8.8538029448544497E-2</v>
      </c>
      <c r="F355">
        <v>0.12086500363894299</v>
      </c>
      <c r="G355">
        <v>4.9721882774555103E-2</v>
      </c>
      <c r="H355">
        <v>7.5178678152520897E-2</v>
      </c>
      <c r="I355">
        <v>4.3697084004178703E-2</v>
      </c>
      <c r="J355">
        <v>6.11298251617872E-2</v>
      </c>
      <c r="K355">
        <v>9.2689047608903605E-2</v>
      </c>
      <c r="L355">
        <v>8.8427945542561601E-2</v>
      </c>
      <c r="M355">
        <v>0.105928644948189</v>
      </c>
      <c r="N355">
        <v>7.1731244124123794E-2</v>
      </c>
      <c r="O355">
        <v>7.5285868197757497E-2</v>
      </c>
      <c r="P355">
        <v>8.1919840017427498E-2</v>
      </c>
      <c r="Q355">
        <v>15000</v>
      </c>
      <c r="R355" t="s">
        <v>16</v>
      </c>
      <c r="S355">
        <v>17.88</v>
      </c>
    </row>
    <row r="356" spans="1:19" x14ac:dyDescent="0.2">
      <c r="A356">
        <v>12725</v>
      </c>
      <c r="B356">
        <v>9.3836591478696801E-2</v>
      </c>
      <c r="C356">
        <v>9.0003125041734106E-2</v>
      </c>
      <c r="D356">
        <v>6.69677428807752E-2</v>
      </c>
      <c r="E356">
        <v>8.3844960330457893E-2</v>
      </c>
      <c r="F356">
        <v>0.114496873281452</v>
      </c>
      <c r="G356">
        <v>3.2647662698547297E-2</v>
      </c>
      <c r="H356">
        <v>4.95121080237413E-2</v>
      </c>
      <c r="I356">
        <v>2.93585740190337E-2</v>
      </c>
      <c r="J356">
        <v>4.5252495556444901E-2</v>
      </c>
      <c r="K356">
        <v>7.4601033937703204E-2</v>
      </c>
      <c r="L356">
        <v>8.3361423285007202E-2</v>
      </c>
      <c r="M356">
        <v>9.1577725065790205E-2</v>
      </c>
      <c r="N356">
        <v>5.7211985488913701E-2</v>
      </c>
      <c r="O356">
        <v>6.0210778021768101E-2</v>
      </c>
      <c r="P356">
        <v>6.5799927752360904E-2</v>
      </c>
      <c r="Q356">
        <v>3325</v>
      </c>
      <c r="R356" t="s">
        <v>15</v>
      </c>
      <c r="S356">
        <v>16.89</v>
      </c>
    </row>
    <row r="357" spans="1:19" x14ac:dyDescent="0.2">
      <c r="A357">
        <v>13038</v>
      </c>
      <c r="B357">
        <v>3.6088135593220498E-3</v>
      </c>
      <c r="C357">
        <v>6.3893748263406699E-2</v>
      </c>
      <c r="D357">
        <v>1.4334925183468499E-2</v>
      </c>
      <c r="E357">
        <v>3.3951145133790703E-2</v>
      </c>
      <c r="F357">
        <v>7.0636589397568006E-2</v>
      </c>
      <c r="G357">
        <v>3.0720489433932598E-2</v>
      </c>
      <c r="H357">
        <v>4.8519340505122903E-2</v>
      </c>
      <c r="I357">
        <v>2.9596817637351999E-2</v>
      </c>
      <c r="J357">
        <v>4.5874119641446602E-2</v>
      </c>
      <c r="K357">
        <v>7.5561258981848206E-2</v>
      </c>
      <c r="L357">
        <v>7.2494983970265006E-2</v>
      </c>
      <c r="M357">
        <v>8.0443852545847003E-2</v>
      </c>
      <c r="N357">
        <v>5.8252856858766099E-2</v>
      </c>
      <c r="O357">
        <v>6.1105326052284102E-2</v>
      </c>
      <c r="P357">
        <v>6.6523531118434703E-2</v>
      </c>
      <c r="Q357">
        <v>14750</v>
      </c>
      <c r="R357" t="s">
        <v>14</v>
      </c>
      <c r="S357">
        <v>12.99</v>
      </c>
    </row>
    <row r="358" spans="1:19" x14ac:dyDescent="0.2">
      <c r="A358">
        <v>15669</v>
      </c>
      <c r="B358">
        <v>7.6867500000000005E-2</v>
      </c>
      <c r="C358">
        <v>7.5745346715328496E-2</v>
      </c>
      <c r="D358">
        <v>5.6489953922322499E-2</v>
      </c>
      <c r="E358">
        <v>7.2904623654950901E-2</v>
      </c>
      <c r="F358">
        <v>0.102734496602784</v>
      </c>
      <c r="G358">
        <v>3.3125012253423902E-2</v>
      </c>
      <c r="H358">
        <v>5.7991431030939601E-2</v>
      </c>
      <c r="I358">
        <v>3.10084835735604E-2</v>
      </c>
      <c r="J358">
        <v>4.7977182212977199E-2</v>
      </c>
      <c r="K358">
        <v>7.8783539314168594E-2</v>
      </c>
      <c r="L358">
        <v>8.8427945542561601E-2</v>
      </c>
      <c r="M358">
        <v>0.105928644948189</v>
      </c>
      <c r="N358">
        <v>7.1731244124123794E-2</v>
      </c>
      <c r="O358">
        <v>7.5285868197757497E-2</v>
      </c>
      <c r="P358">
        <v>8.1919840017427498E-2</v>
      </c>
      <c r="Q358">
        <v>12000</v>
      </c>
      <c r="R358" t="s">
        <v>14</v>
      </c>
      <c r="S358">
        <v>13.99</v>
      </c>
    </row>
    <row r="359" spans="1:19" x14ac:dyDescent="0.2">
      <c r="A359">
        <v>21176</v>
      </c>
      <c r="B359">
        <v>1.80284444444445E-2</v>
      </c>
      <c r="C359">
        <v>7.1321318681318704E-2</v>
      </c>
      <c r="D359">
        <v>2.2720299849407499E-2</v>
      </c>
      <c r="E359">
        <v>4.18253069016601E-2</v>
      </c>
      <c r="F359">
        <v>7.7311375451981093E-2</v>
      </c>
      <c r="G359">
        <v>3.02593512457675E-2</v>
      </c>
      <c r="H359">
        <v>4.2287339985330803E-2</v>
      </c>
      <c r="I359">
        <v>2.7767468558102401E-2</v>
      </c>
      <c r="J359">
        <v>4.3008770612804503E-2</v>
      </c>
      <c r="K359">
        <v>7.1628812932387903E-2</v>
      </c>
      <c r="L359">
        <v>7.2494983970265006E-2</v>
      </c>
      <c r="M359">
        <v>8.0443852545847003E-2</v>
      </c>
      <c r="N359">
        <v>5.8252856858766099E-2</v>
      </c>
      <c r="O359">
        <v>6.1105326052284102E-2</v>
      </c>
      <c r="P359">
        <v>6.6523531118434703E-2</v>
      </c>
      <c r="Q359">
        <v>15000</v>
      </c>
      <c r="R359" t="s">
        <v>17</v>
      </c>
      <c r="S359">
        <v>8.8800000000000008</v>
      </c>
    </row>
    <row r="360" spans="1:19" x14ac:dyDescent="0.2">
      <c r="A360">
        <v>26249</v>
      </c>
      <c r="B360">
        <v>7.4287301587301596E-2</v>
      </c>
      <c r="C360">
        <v>0.12555600268276301</v>
      </c>
      <c r="D360">
        <v>5.6814937037502303E-2</v>
      </c>
      <c r="E360">
        <v>7.6331571479197793E-2</v>
      </c>
      <c r="F360">
        <v>0.11219308713054101</v>
      </c>
      <c r="G360">
        <v>2.2043171544814201E-2</v>
      </c>
      <c r="H360">
        <v>3.4296293192086998E-2</v>
      </c>
      <c r="I360">
        <v>2.1489149384327302E-2</v>
      </c>
      <c r="J360">
        <v>3.6246960377346801E-2</v>
      </c>
      <c r="K360">
        <v>6.3666247614049695E-2</v>
      </c>
      <c r="L360">
        <v>8.8427945542561601E-2</v>
      </c>
      <c r="M360">
        <v>0.105928644948189</v>
      </c>
      <c r="N360">
        <v>7.1731244124123794E-2</v>
      </c>
      <c r="O360">
        <v>7.5285868197757497E-2</v>
      </c>
      <c r="P360">
        <v>8.1919840017427498E-2</v>
      </c>
      <c r="Q360">
        <v>8400</v>
      </c>
      <c r="R360" t="s">
        <v>16</v>
      </c>
      <c r="S360">
        <v>17.190000000000001</v>
      </c>
    </row>
    <row r="361" spans="1:19" x14ac:dyDescent="0.2">
      <c r="A361">
        <v>7369</v>
      </c>
      <c r="B361">
        <v>8.0872319999999998E-2</v>
      </c>
      <c r="C361">
        <v>7.9677162561576406E-2</v>
      </c>
      <c r="D361">
        <v>8.91917626043294E-2</v>
      </c>
      <c r="E361">
        <v>0.102293240152946</v>
      </c>
      <c r="F361">
        <v>0.125912322988146</v>
      </c>
      <c r="G361">
        <v>3.2590926585461803E-2</v>
      </c>
      <c r="H361">
        <v>6.1236417175580503E-2</v>
      </c>
      <c r="I361">
        <v>4.0976126746710098E-2</v>
      </c>
      <c r="J361">
        <v>5.55767446414707E-2</v>
      </c>
      <c r="K361">
        <v>8.2296643928506802E-2</v>
      </c>
      <c r="L361">
        <v>6.8975036136577295E-2</v>
      </c>
      <c r="M361">
        <v>7.8207620484291598E-2</v>
      </c>
      <c r="N361">
        <v>6.3793548061230401E-2</v>
      </c>
      <c r="O361">
        <v>6.6750555273976706E-2</v>
      </c>
      <c r="P361">
        <v>7.2367932065602797E-2</v>
      </c>
      <c r="Q361">
        <v>25000</v>
      </c>
      <c r="R361" t="s">
        <v>14</v>
      </c>
      <c r="S361">
        <v>14.27</v>
      </c>
    </row>
    <row r="362" spans="1:19" x14ac:dyDescent="0.2">
      <c r="A362">
        <v>20189</v>
      </c>
      <c r="B362">
        <v>6.1230833333333297E-2</v>
      </c>
      <c r="C362">
        <v>6.5878959952181695E-2</v>
      </c>
      <c r="D362">
        <v>6.9652666324798301E-2</v>
      </c>
      <c r="E362">
        <v>8.2917385014070505E-2</v>
      </c>
      <c r="F362">
        <v>0.106836225674535</v>
      </c>
      <c r="G362">
        <v>2.7696366077265E-2</v>
      </c>
      <c r="H362">
        <v>5.4624026398919702E-2</v>
      </c>
      <c r="I362">
        <v>3.7141568986541001E-2</v>
      </c>
      <c r="J362">
        <v>5.1114384470525999E-2</v>
      </c>
      <c r="K362">
        <v>7.6797299846963499E-2</v>
      </c>
      <c r="L362">
        <v>7.1970165447387602E-2</v>
      </c>
      <c r="M362">
        <v>7.9211144477800699E-2</v>
      </c>
      <c r="N362">
        <v>4.9266693121778303E-2</v>
      </c>
      <c r="O362">
        <v>5.19333500737552E-2</v>
      </c>
      <c r="P362">
        <v>5.6999696030110299E-2</v>
      </c>
      <c r="Q362">
        <v>12000</v>
      </c>
      <c r="R362" t="s">
        <v>17</v>
      </c>
      <c r="S362">
        <v>11.11</v>
      </c>
    </row>
    <row r="363" spans="1:19" x14ac:dyDescent="0.2">
      <c r="A363">
        <v>15968</v>
      </c>
      <c r="B363">
        <v>5.1790303030302999E-2</v>
      </c>
      <c r="C363">
        <v>4.9674535766187598E-2</v>
      </c>
      <c r="D363">
        <v>4.0690137479315498E-2</v>
      </c>
      <c r="E363">
        <v>5.5906132282277803E-2</v>
      </c>
      <c r="F363">
        <v>8.35409808320276E-2</v>
      </c>
      <c r="G363">
        <v>2.64303681369823E-2</v>
      </c>
      <c r="H363">
        <v>4.1685683332638203E-2</v>
      </c>
      <c r="I363">
        <v>2.5366933491071102E-2</v>
      </c>
      <c r="J363">
        <v>4.14740877218625E-2</v>
      </c>
      <c r="K363">
        <v>7.0824831662395907E-2</v>
      </c>
      <c r="L363">
        <v>5.3626368124818198E-2</v>
      </c>
      <c r="M363">
        <v>5.7089763557897799E-2</v>
      </c>
      <c r="N363">
        <v>3.67582619677254E-2</v>
      </c>
      <c r="O363">
        <v>3.8704361421489697E-2</v>
      </c>
      <c r="P363">
        <v>4.2490715703142799E-2</v>
      </c>
      <c r="Q363">
        <v>11000</v>
      </c>
      <c r="R363" t="s">
        <v>17</v>
      </c>
      <c r="S363">
        <v>9.6300000000000008</v>
      </c>
    </row>
    <row r="364" spans="1:19" x14ac:dyDescent="0.2">
      <c r="A364">
        <v>3855</v>
      </c>
      <c r="B364">
        <v>7.5802399999999898E-3</v>
      </c>
      <c r="C364">
        <v>2.6391551257253398E-2</v>
      </c>
      <c r="D364">
        <v>1.8413093239539598E-2</v>
      </c>
      <c r="E364">
        <v>3.5719947643295197E-2</v>
      </c>
      <c r="F364">
        <v>6.7630545544908896E-2</v>
      </c>
      <c r="G364">
        <v>3.8498676183694402E-2</v>
      </c>
      <c r="H364">
        <v>7.2498974698652893E-2</v>
      </c>
      <c r="I364">
        <v>4.6322303680086302E-2</v>
      </c>
      <c r="J364">
        <v>6.1873628519562698E-2</v>
      </c>
      <c r="K364">
        <v>9.0057073492621598E-2</v>
      </c>
      <c r="L364">
        <v>5.76171778123113E-2</v>
      </c>
      <c r="M364">
        <v>6.5400570887374193E-2</v>
      </c>
      <c r="N364">
        <v>4.7238513898526999E-2</v>
      </c>
      <c r="O364">
        <v>4.94749668361084E-2</v>
      </c>
      <c r="P364">
        <v>5.38659546102414E-2</v>
      </c>
      <c r="Q364">
        <v>25000</v>
      </c>
      <c r="R364" t="s">
        <v>17</v>
      </c>
      <c r="S364">
        <v>12.69</v>
      </c>
    </row>
    <row r="365" spans="1:19" x14ac:dyDescent="0.2">
      <c r="A365">
        <v>28755</v>
      </c>
      <c r="B365">
        <v>5.6128566666666699E-2</v>
      </c>
      <c r="C365">
        <v>9.7614898550724596E-2</v>
      </c>
      <c r="D365">
        <v>6.7189440852140306E-2</v>
      </c>
      <c r="E365">
        <v>8.4712992576174997E-2</v>
      </c>
      <c r="F365">
        <v>0.116598842967102</v>
      </c>
      <c r="G365">
        <v>3.00580876723614E-2</v>
      </c>
      <c r="H365">
        <v>5.5703888943601801E-2</v>
      </c>
      <c r="I365">
        <v>3.9254234899704497E-2</v>
      </c>
      <c r="J365">
        <v>5.3535332076626398E-2</v>
      </c>
      <c r="K365">
        <v>7.9607275624480098E-2</v>
      </c>
      <c r="L365">
        <v>7.6682797459333193E-2</v>
      </c>
      <c r="M365">
        <v>8.2619192729253402E-2</v>
      </c>
      <c r="N365">
        <v>5.1051688225912002E-2</v>
      </c>
      <c r="O365">
        <v>5.3920253230407299E-2</v>
      </c>
      <c r="P365">
        <v>5.9282368152231299E-2</v>
      </c>
      <c r="Q365">
        <v>6000</v>
      </c>
      <c r="R365" t="s">
        <v>14</v>
      </c>
      <c r="S365">
        <v>13.23</v>
      </c>
    </row>
    <row r="366" spans="1:19" x14ac:dyDescent="0.2">
      <c r="A366">
        <v>1029</v>
      </c>
      <c r="B366">
        <v>6.9204157043879902E-2</v>
      </c>
      <c r="C366">
        <v>6.6318091932023301E-2</v>
      </c>
      <c r="D366">
        <v>5.1569082982876199E-2</v>
      </c>
      <c r="E366">
        <v>6.7466296004574294E-2</v>
      </c>
      <c r="F366">
        <v>9.6337780350714594E-2</v>
      </c>
      <c r="G366">
        <v>3.5943282518943798E-2</v>
      </c>
      <c r="H366">
        <v>5.7379381838160499E-2</v>
      </c>
      <c r="I366">
        <v>3.3230868817160301E-2</v>
      </c>
      <c r="J366">
        <v>4.9680670329396201E-2</v>
      </c>
      <c r="K366">
        <v>7.9774713222591706E-2</v>
      </c>
      <c r="L366">
        <v>8.6595540648388203E-2</v>
      </c>
      <c r="M366">
        <v>0.10312296422222</v>
      </c>
      <c r="N366">
        <v>8.1574899008008794E-2</v>
      </c>
      <c r="O366">
        <v>8.5433123474196002E-2</v>
      </c>
      <c r="P366">
        <v>9.2593855452433704E-2</v>
      </c>
      <c r="Q366">
        <v>21650</v>
      </c>
      <c r="R366" t="s">
        <v>17</v>
      </c>
      <c r="S366">
        <v>12.69</v>
      </c>
    </row>
    <row r="367" spans="1:19" x14ac:dyDescent="0.2">
      <c r="A367">
        <v>36630</v>
      </c>
      <c r="B367">
        <v>4.09523137254902E-2</v>
      </c>
      <c r="C367">
        <v>4.0354469729497598E-2</v>
      </c>
      <c r="D367">
        <v>3.4032943297053898E-2</v>
      </c>
      <c r="E367">
        <v>4.9010424527915299E-2</v>
      </c>
      <c r="F367">
        <v>7.6228539145663105E-2</v>
      </c>
      <c r="G367">
        <v>2.9805381253661899E-2</v>
      </c>
      <c r="H367">
        <v>5.1690529848892899E-2</v>
      </c>
      <c r="I367">
        <v>2.93438496398968E-2</v>
      </c>
      <c r="J367">
        <v>4.6265321006211599E-2</v>
      </c>
      <c r="K367">
        <v>7.6818752412262797E-2</v>
      </c>
      <c r="L367">
        <v>7.1970165447387602E-2</v>
      </c>
      <c r="M367">
        <v>7.9211144477800699E-2</v>
      </c>
      <c r="N367">
        <v>4.9266693121778303E-2</v>
      </c>
      <c r="O367">
        <v>5.19333500737552E-2</v>
      </c>
      <c r="P367">
        <v>5.6999696030110299E-2</v>
      </c>
      <c r="Q367">
        <v>8500</v>
      </c>
      <c r="R367" t="s">
        <v>13</v>
      </c>
      <c r="S367">
        <v>7.68</v>
      </c>
    </row>
    <row r="368" spans="1:19" x14ac:dyDescent="0.2">
      <c r="A368">
        <v>798</v>
      </c>
      <c r="B368">
        <v>-8.6098263888888901E-2</v>
      </c>
      <c r="C368">
        <v>-8.6098263888888901E-2</v>
      </c>
      <c r="D368">
        <v>-4.4444795543770198E-2</v>
      </c>
      <c r="E368">
        <v>-3.2960742030215998E-2</v>
      </c>
      <c r="F368">
        <v>-1.1906873766821899E-2</v>
      </c>
      <c r="G368">
        <v>2.60598088037035E-2</v>
      </c>
      <c r="H368">
        <v>3.6493941474645297E-2</v>
      </c>
      <c r="I368">
        <v>2.52003158196119E-2</v>
      </c>
      <c r="J368">
        <v>4.05301972732411E-2</v>
      </c>
      <c r="K368">
        <v>6.8967302044573395E-2</v>
      </c>
      <c r="L368">
        <v>5.97290218960011E-2</v>
      </c>
      <c r="M368">
        <v>6.3287828848863997E-2</v>
      </c>
      <c r="N368">
        <v>4.1458057959018399E-2</v>
      </c>
      <c r="O368">
        <v>4.3666512017798302E-2</v>
      </c>
      <c r="P368">
        <v>4.7901851415289701E-2</v>
      </c>
      <c r="Q368">
        <v>9600</v>
      </c>
      <c r="R368" t="s">
        <v>13</v>
      </c>
      <c r="S368">
        <v>7.51</v>
      </c>
    </row>
    <row r="369" spans="1:19" x14ac:dyDescent="0.2">
      <c r="A369">
        <v>8676</v>
      </c>
      <c r="B369">
        <v>7.5641288888888894E-2</v>
      </c>
      <c r="C369">
        <v>0.12211149775784801</v>
      </c>
      <c r="D369">
        <v>5.7539725271602997E-2</v>
      </c>
      <c r="E369">
        <v>7.6906680543289904E-2</v>
      </c>
      <c r="F369">
        <v>0.112464060646155</v>
      </c>
      <c r="G369">
        <v>3.2408295528256199E-2</v>
      </c>
      <c r="H369">
        <v>5.4994938712194803E-2</v>
      </c>
      <c r="I369">
        <v>2.9920542879406899E-2</v>
      </c>
      <c r="J369">
        <v>4.6632870333524999E-2</v>
      </c>
      <c r="K369">
        <v>7.7031086641207697E-2</v>
      </c>
      <c r="L369">
        <v>8.3361423285007202E-2</v>
      </c>
      <c r="M369">
        <v>9.1577725065790205E-2</v>
      </c>
      <c r="N369">
        <v>5.7211985488913701E-2</v>
      </c>
      <c r="O369">
        <v>6.0210778021768101E-2</v>
      </c>
      <c r="P369">
        <v>6.5799927752360904E-2</v>
      </c>
      <c r="Q369">
        <v>7500</v>
      </c>
      <c r="R369" t="s">
        <v>15</v>
      </c>
      <c r="S369">
        <v>16.489999999999998</v>
      </c>
    </row>
    <row r="370" spans="1:19" x14ac:dyDescent="0.2">
      <c r="A370">
        <v>7172</v>
      </c>
      <c r="B370">
        <v>7.0434750000000004E-2</v>
      </c>
      <c r="C370">
        <v>9.9281558339858994E-2</v>
      </c>
      <c r="D370">
        <v>8.0985705746598399E-2</v>
      </c>
      <c r="E370">
        <v>9.7651595804853206E-2</v>
      </c>
      <c r="F370">
        <v>0.12783628184617901</v>
      </c>
      <c r="G370">
        <v>2.4741037764925301E-2</v>
      </c>
      <c r="H370">
        <v>5.1769592990852598E-2</v>
      </c>
      <c r="I370">
        <v>3.3849527815167701E-2</v>
      </c>
      <c r="J370">
        <v>4.8139543331383199E-2</v>
      </c>
      <c r="K370">
        <v>7.4440192942242203E-2</v>
      </c>
      <c r="L370">
        <v>6.9692585529162895E-2</v>
      </c>
      <c r="M370">
        <v>7.7752111739802093E-2</v>
      </c>
      <c r="N370">
        <v>5.5929449369016601E-2</v>
      </c>
      <c r="O370">
        <v>5.84594975779862E-2</v>
      </c>
      <c r="P370">
        <v>6.3331955392693595E-2</v>
      </c>
      <c r="Q370">
        <v>16000</v>
      </c>
      <c r="R370" t="s">
        <v>14</v>
      </c>
      <c r="S370">
        <v>14.27</v>
      </c>
    </row>
    <row r="371" spans="1:19" x14ac:dyDescent="0.2">
      <c r="A371">
        <v>25121</v>
      </c>
      <c r="B371">
        <v>5.4196202531645501E-3</v>
      </c>
      <c r="C371">
        <v>0.15992322058518399</v>
      </c>
      <c r="D371">
        <v>1.7785156612288199E-2</v>
      </c>
      <c r="E371">
        <v>3.77171463725436E-2</v>
      </c>
      <c r="F371">
        <v>7.4993130291352697E-2</v>
      </c>
      <c r="G371">
        <v>3.2137942349179098E-2</v>
      </c>
      <c r="H371">
        <v>6.7069307782443799E-2</v>
      </c>
      <c r="I371">
        <v>4.0874579146830702E-2</v>
      </c>
      <c r="J371">
        <v>5.5911779963851001E-2</v>
      </c>
      <c r="K371">
        <v>8.3172135209570106E-2</v>
      </c>
      <c r="L371">
        <v>8.5864263725081005E-2</v>
      </c>
      <c r="M371">
        <v>0.100377881350614</v>
      </c>
      <c r="N371">
        <v>7.7574095792238701E-2</v>
      </c>
      <c r="O371">
        <v>8.1269020412649703E-2</v>
      </c>
      <c r="P371">
        <v>8.8156066172475095E-2</v>
      </c>
      <c r="Q371">
        <v>15800</v>
      </c>
      <c r="R371" t="s">
        <v>15</v>
      </c>
      <c r="S371">
        <v>16.32</v>
      </c>
    </row>
    <row r="372" spans="1:19" x14ac:dyDescent="0.2">
      <c r="A372">
        <v>32918</v>
      </c>
      <c r="B372">
        <v>5.30292666666667E-2</v>
      </c>
      <c r="C372">
        <v>0.12587166593406601</v>
      </c>
      <c r="D372">
        <v>4.4166639728253403E-2</v>
      </c>
      <c r="E372">
        <v>6.3918375900588104E-2</v>
      </c>
      <c r="F372">
        <v>0.100402903393898</v>
      </c>
      <c r="G372">
        <v>4.1562145890659298E-2</v>
      </c>
      <c r="H372">
        <v>6.0557764318057497E-2</v>
      </c>
      <c r="I372">
        <v>3.68835624771887E-2</v>
      </c>
      <c r="J372">
        <v>5.3517822202409901E-2</v>
      </c>
      <c r="K372">
        <v>8.3647976336596805E-2</v>
      </c>
      <c r="L372">
        <v>9.1111500201308496E-2</v>
      </c>
      <c r="M372">
        <v>0.103447251340109</v>
      </c>
      <c r="N372">
        <v>6.5339929630881005E-2</v>
      </c>
      <c r="O372">
        <v>6.8793601127818002E-2</v>
      </c>
      <c r="P372">
        <v>7.5205650317791306E-2</v>
      </c>
      <c r="Q372">
        <v>5000</v>
      </c>
      <c r="R372" t="s">
        <v>15</v>
      </c>
      <c r="S372">
        <v>15.31</v>
      </c>
    </row>
    <row r="373" spans="1:19" x14ac:dyDescent="0.2">
      <c r="A373">
        <v>33170</v>
      </c>
      <c r="B373">
        <v>6.2693333333333295E-2</v>
      </c>
      <c r="C373">
        <v>6.7371940298507405E-2</v>
      </c>
      <c r="D373">
        <v>4.80006175209012E-2</v>
      </c>
      <c r="E373">
        <v>6.4459679879381199E-2</v>
      </c>
      <c r="F373">
        <v>9.4428211671928705E-2</v>
      </c>
      <c r="G373">
        <v>2.71053400627458E-2</v>
      </c>
      <c r="H373">
        <v>4.1512938638029101E-2</v>
      </c>
      <c r="I373">
        <v>2.44800190105363E-2</v>
      </c>
      <c r="J373">
        <v>4.0125860914054699E-2</v>
      </c>
      <c r="K373">
        <v>6.8985060429186604E-2</v>
      </c>
      <c r="L373">
        <v>5.0572572689213301E-2</v>
      </c>
      <c r="M373">
        <v>5.5854885306680098E-2</v>
      </c>
      <c r="N373">
        <v>3.7786264013847E-2</v>
      </c>
      <c r="O373">
        <v>3.9530506126600098E-2</v>
      </c>
      <c r="P373">
        <v>4.2977450256056898E-2</v>
      </c>
      <c r="Q373">
        <v>2500</v>
      </c>
      <c r="R373" t="s">
        <v>17</v>
      </c>
      <c r="S373">
        <v>11.83</v>
      </c>
    </row>
    <row r="374" spans="1:19" x14ac:dyDescent="0.2">
      <c r="A374">
        <v>27426</v>
      </c>
      <c r="B374">
        <v>6.3850898876404494E-2</v>
      </c>
      <c r="C374">
        <v>6.18910166814906E-2</v>
      </c>
      <c r="D374">
        <v>7.1531823280927498E-2</v>
      </c>
      <c r="E374">
        <v>8.3628409655096797E-2</v>
      </c>
      <c r="F374">
        <v>0.10543765601119599</v>
      </c>
      <c r="G374">
        <v>2.9391971929592298E-2</v>
      </c>
      <c r="H374">
        <v>6.0614420798024302E-2</v>
      </c>
      <c r="I374">
        <v>3.8973394410408903E-2</v>
      </c>
      <c r="J374">
        <v>5.3920357669499798E-2</v>
      </c>
      <c r="K374">
        <v>8.1039503677610897E-2</v>
      </c>
      <c r="L374">
        <v>6.6854775487594997E-2</v>
      </c>
      <c r="M374">
        <v>7.4125405700100497E-2</v>
      </c>
      <c r="N374">
        <v>5.8440342595013302E-2</v>
      </c>
      <c r="O374">
        <v>6.1224104158914099E-2</v>
      </c>
      <c r="P374">
        <v>6.6536267515274194E-2</v>
      </c>
      <c r="Q374">
        <v>17800</v>
      </c>
      <c r="R374" t="s">
        <v>17</v>
      </c>
      <c r="S374">
        <v>11.49</v>
      </c>
    </row>
    <row r="375" spans="1:19" x14ac:dyDescent="0.2">
      <c r="A375">
        <v>28675</v>
      </c>
      <c r="B375">
        <v>3.7076111111111101E-2</v>
      </c>
      <c r="C375">
        <v>4.2327906976744198E-2</v>
      </c>
      <c r="D375">
        <v>3.2185403564809201E-2</v>
      </c>
      <c r="E375">
        <v>4.79527731707977E-2</v>
      </c>
      <c r="F375">
        <v>7.6700189138912397E-2</v>
      </c>
      <c r="G375">
        <v>2.8307545559138499E-2</v>
      </c>
      <c r="H375">
        <v>3.9367345447648597E-2</v>
      </c>
      <c r="I375">
        <v>2.7124540828296299E-2</v>
      </c>
      <c r="J375">
        <v>4.3187533313499497E-2</v>
      </c>
      <c r="K375">
        <v>7.2586008699454502E-2</v>
      </c>
      <c r="L375">
        <v>5.00250331168502E-2</v>
      </c>
      <c r="M375">
        <v>5.3184347466233302E-2</v>
      </c>
      <c r="N375">
        <v>3.5310145033110897E-2</v>
      </c>
      <c r="O375">
        <v>3.7278896747382599E-2</v>
      </c>
      <c r="P375">
        <v>4.1142077530835403E-2</v>
      </c>
      <c r="Q375">
        <v>12000</v>
      </c>
      <c r="R375" t="s">
        <v>13</v>
      </c>
      <c r="S375">
        <v>7.14</v>
      </c>
    </row>
    <row r="376" spans="1:19" x14ac:dyDescent="0.2">
      <c r="A376">
        <v>19635</v>
      </c>
      <c r="B376">
        <v>9.20261111111111E-2</v>
      </c>
      <c r="C376">
        <v>8.6050389610389605E-2</v>
      </c>
      <c r="D376">
        <v>6.5708670281407103E-2</v>
      </c>
      <c r="E376">
        <v>8.2306431564529395E-2</v>
      </c>
      <c r="F376">
        <v>0.112433704943014</v>
      </c>
      <c r="G376">
        <v>4.2708568238058603E-2</v>
      </c>
      <c r="H376">
        <v>5.8938889653171199E-2</v>
      </c>
      <c r="I376">
        <v>3.7593991486974003E-2</v>
      </c>
      <c r="J376">
        <v>5.3894107530026297E-2</v>
      </c>
      <c r="K376">
        <v>8.3809504827821998E-2</v>
      </c>
      <c r="L376">
        <v>8.5206268777707497E-2</v>
      </c>
      <c r="M376">
        <v>9.7802276207536898E-2</v>
      </c>
      <c r="N376">
        <v>7.2341266575482496E-2</v>
      </c>
      <c r="O376">
        <v>7.5736935920889203E-2</v>
      </c>
      <c r="P376">
        <v>8.20911023314842E-2</v>
      </c>
      <c r="Q376">
        <v>12000</v>
      </c>
      <c r="R376" t="s">
        <v>16</v>
      </c>
      <c r="S376">
        <v>16.399999999999999</v>
      </c>
    </row>
    <row r="377" spans="1:19" x14ac:dyDescent="0.2">
      <c r="A377">
        <v>8048</v>
      </c>
      <c r="B377">
        <v>1.7135833333333302E-2</v>
      </c>
      <c r="C377">
        <v>5.0564754098360601E-2</v>
      </c>
      <c r="D377">
        <v>2.1811202509297599E-2</v>
      </c>
      <c r="E377">
        <v>4.0283365280850303E-2</v>
      </c>
      <c r="F377">
        <v>7.4495551424693801E-2</v>
      </c>
      <c r="G377">
        <v>2.7637271781242E-2</v>
      </c>
      <c r="H377">
        <v>4.1474022270291497E-2</v>
      </c>
      <c r="I377">
        <v>2.6579894912416201E-2</v>
      </c>
      <c r="J377">
        <v>4.2571619429632397E-2</v>
      </c>
      <c r="K377">
        <v>7.1852363579929607E-2</v>
      </c>
      <c r="L377">
        <v>5.7452521933517103E-2</v>
      </c>
      <c r="M377">
        <v>6.2985719776780205E-2</v>
      </c>
      <c r="N377">
        <v>4.3204069075408601E-2</v>
      </c>
      <c r="O377">
        <v>4.5336956815184397E-2</v>
      </c>
      <c r="P377">
        <v>4.9476123092540299E-2</v>
      </c>
      <c r="Q377">
        <v>12000</v>
      </c>
      <c r="R377" t="s">
        <v>13</v>
      </c>
      <c r="S377">
        <v>5.99</v>
      </c>
    </row>
    <row r="378" spans="1:19" x14ac:dyDescent="0.2">
      <c r="A378">
        <v>23861</v>
      </c>
      <c r="B378">
        <v>8.3876666666666697E-2</v>
      </c>
      <c r="C378">
        <v>8.2652189781021901E-2</v>
      </c>
      <c r="D378">
        <v>6.0872638425321299E-2</v>
      </c>
      <c r="E378">
        <v>7.7567788221823197E-2</v>
      </c>
      <c r="F378">
        <v>0.107907368937527</v>
      </c>
      <c r="G378">
        <v>3.7685275302033999E-2</v>
      </c>
      <c r="H378">
        <v>5.99406123794506E-2</v>
      </c>
      <c r="I378">
        <v>3.3865357937017802E-2</v>
      </c>
      <c r="J378">
        <v>5.02972214499239E-2</v>
      </c>
      <c r="K378">
        <v>8.04611266025059E-2</v>
      </c>
      <c r="L378">
        <v>8.6595540648388203E-2</v>
      </c>
      <c r="M378">
        <v>0.10312296422222</v>
      </c>
      <c r="N378">
        <v>8.1574899008008794E-2</v>
      </c>
      <c r="O378">
        <v>8.5433123474196002E-2</v>
      </c>
      <c r="P378">
        <v>9.2593855452433704E-2</v>
      </c>
      <c r="Q378">
        <v>25000</v>
      </c>
      <c r="R378" t="s">
        <v>15</v>
      </c>
      <c r="S378">
        <v>15.2</v>
      </c>
    </row>
    <row r="379" spans="1:19" x14ac:dyDescent="0.2">
      <c r="A379">
        <v>35258</v>
      </c>
      <c r="B379">
        <v>8.6299666666666705E-2</v>
      </c>
      <c r="C379">
        <v>0.10555338618346501</v>
      </c>
      <c r="D379">
        <v>6.3315220453937504E-2</v>
      </c>
      <c r="E379">
        <v>8.1631164080384996E-2</v>
      </c>
      <c r="F379">
        <v>0.115074890641701</v>
      </c>
      <c r="G379">
        <v>1.5260802977615199E-2</v>
      </c>
      <c r="H379">
        <v>2.42230918159408E-2</v>
      </c>
      <c r="I379">
        <v>1.68836515096886E-2</v>
      </c>
      <c r="J379">
        <v>3.1557108589273498E-2</v>
      </c>
      <c r="K379">
        <v>5.8594071226218999E-2</v>
      </c>
      <c r="L379">
        <v>5.76046212900738E-2</v>
      </c>
      <c r="M379">
        <v>6.3620047119149203E-2</v>
      </c>
      <c r="N379">
        <v>4.1094141140959398E-2</v>
      </c>
      <c r="O379">
        <v>4.2822226464839401E-2</v>
      </c>
      <c r="P379">
        <v>4.62352170368436E-2</v>
      </c>
      <c r="Q379">
        <v>10000</v>
      </c>
      <c r="R379" t="s">
        <v>16</v>
      </c>
      <c r="S379">
        <v>16.350000000000001</v>
      </c>
    </row>
    <row r="380" spans="1:19" x14ac:dyDescent="0.2">
      <c r="A380">
        <v>22752</v>
      </c>
      <c r="B380">
        <v>3.8122757318224802E-3</v>
      </c>
      <c r="C380">
        <v>6.6407383715617496E-2</v>
      </c>
      <c r="D380">
        <v>1.446077973984E-2</v>
      </c>
      <c r="E380">
        <v>3.4082683129019402E-2</v>
      </c>
      <c r="F380">
        <v>7.0777541880050296E-2</v>
      </c>
      <c r="G380">
        <v>4.2967760535887703E-2</v>
      </c>
      <c r="H380">
        <v>5.9760555001376697E-2</v>
      </c>
      <c r="I380">
        <v>3.8049676226390897E-2</v>
      </c>
      <c r="J380">
        <v>5.48278689406776E-2</v>
      </c>
      <c r="K380">
        <v>8.5352874250391703E-2</v>
      </c>
      <c r="L380">
        <v>5.76046212900738E-2</v>
      </c>
      <c r="M380">
        <v>6.3620047119149203E-2</v>
      </c>
      <c r="N380">
        <v>4.1094141140959398E-2</v>
      </c>
      <c r="O380">
        <v>4.2822226464839401E-2</v>
      </c>
      <c r="P380">
        <v>4.62352170368436E-2</v>
      </c>
      <c r="Q380">
        <v>14000</v>
      </c>
      <c r="R380" t="s">
        <v>13</v>
      </c>
      <c r="S380">
        <v>6.91</v>
      </c>
    </row>
    <row r="381" spans="1:19" x14ac:dyDescent="0.2">
      <c r="A381">
        <v>21833</v>
      </c>
      <c r="B381">
        <v>8.4395333333333405E-2</v>
      </c>
      <c r="C381">
        <v>8.18048465266559E-2</v>
      </c>
      <c r="D381">
        <v>9.2674323723870994E-2</v>
      </c>
      <c r="E381">
        <v>0.105712796318534</v>
      </c>
      <c r="F381">
        <v>0.129220193540239</v>
      </c>
      <c r="G381">
        <v>2.6758863785026898E-2</v>
      </c>
      <c r="H381">
        <v>5.4588415118131998E-2</v>
      </c>
      <c r="I381">
        <v>3.6044486588873298E-2</v>
      </c>
      <c r="J381">
        <v>5.0021891574633201E-2</v>
      </c>
      <c r="K381">
        <v>7.5609822340159602E-2</v>
      </c>
      <c r="L381">
        <v>9.1111500201308496E-2</v>
      </c>
      <c r="M381">
        <v>0.103447251340109</v>
      </c>
      <c r="N381">
        <v>6.5339929630881005E-2</v>
      </c>
      <c r="O381">
        <v>6.8793601127818002E-2</v>
      </c>
      <c r="P381">
        <v>7.5205650317791306E-2</v>
      </c>
      <c r="Q381">
        <v>3000</v>
      </c>
      <c r="R381" t="s">
        <v>15</v>
      </c>
      <c r="S381">
        <v>14.83</v>
      </c>
    </row>
    <row r="382" spans="1:19" x14ac:dyDescent="0.2">
      <c r="A382">
        <v>7792</v>
      </c>
      <c r="B382">
        <v>2.8584313725490199E-2</v>
      </c>
      <c r="C382">
        <v>2.8167024474023201E-2</v>
      </c>
      <c r="D382">
        <v>2.6299493015314899E-2</v>
      </c>
      <c r="E382">
        <v>4.0782054151540098E-2</v>
      </c>
      <c r="F382">
        <v>6.7100765748526595E-2</v>
      </c>
      <c r="G382">
        <v>2.6992547343355999E-2</v>
      </c>
      <c r="H382">
        <v>3.8144386801444802E-2</v>
      </c>
      <c r="I382">
        <v>2.5990484847657602E-2</v>
      </c>
      <c r="J382">
        <v>4.2068494725984402E-2</v>
      </c>
      <c r="K382">
        <v>7.1552401156333698E-2</v>
      </c>
      <c r="L382">
        <v>4.0894765616932602E-2</v>
      </c>
      <c r="M382">
        <v>4.4736996353520499E-2</v>
      </c>
      <c r="N382">
        <v>2.9680334984164499E-2</v>
      </c>
      <c r="O382">
        <v>3.11688553433489E-2</v>
      </c>
      <c r="P382">
        <v>3.4231990727977002E-2</v>
      </c>
      <c r="Q382">
        <v>6800</v>
      </c>
      <c r="R382" t="s">
        <v>13</v>
      </c>
      <c r="S382">
        <v>5.42</v>
      </c>
    </row>
    <row r="383" spans="1:19" x14ac:dyDescent="0.2">
      <c r="A383">
        <v>21874</v>
      </c>
      <c r="B383">
        <v>5.3848761904761899E-2</v>
      </c>
      <c r="C383">
        <v>5.1603072632779801E-2</v>
      </c>
      <c r="D383">
        <v>4.1972603732290802E-2</v>
      </c>
      <c r="E383">
        <v>5.7263393766330897E-2</v>
      </c>
      <c r="F383">
        <v>8.5033532123623301E-2</v>
      </c>
      <c r="G383">
        <v>3.6446948707924698E-2</v>
      </c>
      <c r="H383">
        <v>5.9281773958503897E-2</v>
      </c>
      <c r="I383">
        <v>3.2725039447630201E-2</v>
      </c>
      <c r="J383">
        <v>4.9653776823974399E-2</v>
      </c>
      <c r="K383">
        <v>8.0390620059509296E-2</v>
      </c>
      <c r="L383">
        <v>7.1970165447387602E-2</v>
      </c>
      <c r="M383">
        <v>7.9211144477800699E-2</v>
      </c>
      <c r="N383">
        <v>4.9266693121778303E-2</v>
      </c>
      <c r="O383">
        <v>5.19333500737552E-2</v>
      </c>
      <c r="P383">
        <v>5.6999696030110299E-2</v>
      </c>
      <c r="Q383">
        <v>7000</v>
      </c>
      <c r="R383" t="s">
        <v>17</v>
      </c>
      <c r="S383">
        <v>9.99</v>
      </c>
    </row>
    <row r="384" spans="1:19" x14ac:dyDescent="0.2">
      <c r="A384">
        <v>34757</v>
      </c>
      <c r="B384">
        <v>-0.140292266666667</v>
      </c>
      <c r="C384">
        <v>-0.140292266666667</v>
      </c>
      <c r="D384">
        <v>-7.8073053984467802E-2</v>
      </c>
      <c r="E384">
        <v>-6.8318753348879796E-2</v>
      </c>
      <c r="F384">
        <v>-5.0318731310119699E-2</v>
      </c>
      <c r="G384">
        <v>3.5254759759931698E-2</v>
      </c>
      <c r="H384">
        <v>5.8032492173066899E-2</v>
      </c>
      <c r="I384">
        <v>3.2917068999383202E-2</v>
      </c>
      <c r="J384">
        <v>4.9118496346375697E-2</v>
      </c>
      <c r="K384">
        <v>7.8817177089217802E-2</v>
      </c>
      <c r="L384">
        <v>8.6595540648388203E-2</v>
      </c>
      <c r="M384">
        <v>0.10312296422222</v>
      </c>
      <c r="N384">
        <v>8.1574899008008794E-2</v>
      </c>
      <c r="O384">
        <v>8.5433123474196002E-2</v>
      </c>
      <c r="P384">
        <v>9.2593855452433704E-2</v>
      </c>
      <c r="Q384">
        <v>25000</v>
      </c>
      <c r="R384" t="s">
        <v>19</v>
      </c>
      <c r="S384">
        <v>18.09</v>
      </c>
    </row>
    <row r="385" spans="1:19" x14ac:dyDescent="0.2">
      <c r="A385">
        <v>16917</v>
      </c>
      <c r="B385">
        <v>7.5707874999999994E-2</v>
      </c>
      <c r="C385">
        <v>7.2615013321492006E-2</v>
      </c>
      <c r="D385">
        <v>5.5637866317548301E-2</v>
      </c>
      <c r="E385">
        <v>7.1798829479831905E-2</v>
      </c>
      <c r="F385">
        <v>0.101149902162956</v>
      </c>
      <c r="G385">
        <v>2.6903721888019899E-2</v>
      </c>
      <c r="H385">
        <v>4.3602771871111799E-2</v>
      </c>
      <c r="I385">
        <v>2.6250422250992101E-2</v>
      </c>
      <c r="J385">
        <v>4.2093620671130802E-2</v>
      </c>
      <c r="K385">
        <v>7.1133191945532095E-2</v>
      </c>
      <c r="L385">
        <v>6.7980885211099504E-2</v>
      </c>
      <c r="M385">
        <v>7.3405394305909005E-2</v>
      </c>
      <c r="N385">
        <v>4.6706586017125899E-2</v>
      </c>
      <c r="O385">
        <v>4.9193115352104397E-2</v>
      </c>
      <c r="P385">
        <v>5.3945270360503401E-2</v>
      </c>
      <c r="Q385">
        <v>8000</v>
      </c>
      <c r="R385" t="s">
        <v>14</v>
      </c>
      <c r="S385">
        <v>13.06</v>
      </c>
    </row>
    <row r="386" spans="1:19" x14ac:dyDescent="0.2">
      <c r="A386">
        <v>5213</v>
      </c>
      <c r="B386">
        <v>5.7542616033755302E-2</v>
      </c>
      <c r="C386">
        <v>5.51428796064381E-2</v>
      </c>
      <c r="D386">
        <v>4.4281107953928797E-2</v>
      </c>
      <c r="E386">
        <v>5.9717777533013702E-2</v>
      </c>
      <c r="F386">
        <v>8.7752852832110401E-2</v>
      </c>
      <c r="G386">
        <v>2.81026025959452E-2</v>
      </c>
      <c r="H386">
        <v>3.7336709675881902E-2</v>
      </c>
      <c r="I386">
        <v>2.6710611042221801E-2</v>
      </c>
      <c r="J386">
        <v>4.2184127814637297E-2</v>
      </c>
      <c r="K386">
        <v>7.0632259981375595E-2</v>
      </c>
      <c r="L386">
        <v>6.8282777023434396E-2</v>
      </c>
      <c r="M386">
        <v>7.3531410682849505E-2</v>
      </c>
      <c r="N386">
        <v>5.0858688037579002E-2</v>
      </c>
      <c r="O386">
        <v>5.3340747970030897E-2</v>
      </c>
      <c r="P386">
        <v>5.8063754045714698E-2</v>
      </c>
      <c r="Q386">
        <v>3950</v>
      </c>
      <c r="R386" t="s">
        <v>17</v>
      </c>
      <c r="S386">
        <v>10.65</v>
      </c>
    </row>
    <row r="387" spans="1:19" x14ac:dyDescent="0.2">
      <c r="A387">
        <v>30269</v>
      </c>
      <c r="B387">
        <v>6.1622722222222197E-2</v>
      </c>
      <c r="C387">
        <v>6.0723120437956198E-2</v>
      </c>
      <c r="D387">
        <v>4.6957714999246301E-2</v>
      </c>
      <c r="E387">
        <v>6.2762346984422901E-2</v>
      </c>
      <c r="F387">
        <v>9.1483617152165006E-2</v>
      </c>
      <c r="G387">
        <v>2.8645374283839599E-2</v>
      </c>
      <c r="H387">
        <v>4.44227539820648E-2</v>
      </c>
      <c r="I387">
        <v>2.7944241813824801E-2</v>
      </c>
      <c r="J387">
        <v>4.3689099518993899E-2</v>
      </c>
      <c r="K387">
        <v>7.2499147738916303E-2</v>
      </c>
      <c r="L387">
        <v>7.6682797459333193E-2</v>
      </c>
      <c r="M387">
        <v>8.2619192729253402E-2</v>
      </c>
      <c r="N387">
        <v>5.1051688225912002E-2</v>
      </c>
      <c r="O387">
        <v>5.3920253230407299E-2</v>
      </c>
      <c r="P387">
        <v>5.9282368152231299E-2</v>
      </c>
      <c r="Q387">
        <v>6000</v>
      </c>
      <c r="R387" t="s">
        <v>17</v>
      </c>
      <c r="S387">
        <v>11.36</v>
      </c>
    </row>
    <row r="388" spans="1:19" x14ac:dyDescent="0.2">
      <c r="A388">
        <v>28620</v>
      </c>
      <c r="B388">
        <v>8.6079583333333307E-2</v>
      </c>
      <c r="C388">
        <v>8.2563010657193597E-2</v>
      </c>
      <c r="D388">
        <v>6.2119857213293397E-2</v>
      </c>
      <c r="E388">
        <v>7.8690600106543301E-2</v>
      </c>
      <c r="F388">
        <v>0.108785902854849</v>
      </c>
      <c r="G388">
        <v>3.2571556121775001E-2</v>
      </c>
      <c r="H388">
        <v>4.8583031010368503E-2</v>
      </c>
      <c r="I388">
        <v>2.98764313515636E-2</v>
      </c>
      <c r="J388">
        <v>4.5707668155225097E-2</v>
      </c>
      <c r="K388">
        <v>7.4683139567975607E-2</v>
      </c>
      <c r="L388">
        <v>8.3361423285007202E-2</v>
      </c>
      <c r="M388">
        <v>9.1577725065790205E-2</v>
      </c>
      <c r="N388">
        <v>5.7211985488913701E-2</v>
      </c>
      <c r="O388">
        <v>6.0210778021768101E-2</v>
      </c>
      <c r="P388">
        <v>6.5799927752360904E-2</v>
      </c>
      <c r="Q388">
        <v>4000</v>
      </c>
      <c r="R388" t="s">
        <v>15</v>
      </c>
      <c r="S388">
        <v>15.58</v>
      </c>
    </row>
    <row r="389" spans="1:19" x14ac:dyDescent="0.2">
      <c r="A389">
        <v>27843</v>
      </c>
      <c r="B389">
        <v>1.35032679738562E-2</v>
      </c>
      <c r="C389">
        <v>6.0014524328249899E-2</v>
      </c>
      <c r="D389">
        <v>1.9961633625889898E-2</v>
      </c>
      <c r="E389">
        <v>3.9007981358579399E-2</v>
      </c>
      <c r="F389">
        <v>7.44184959494298E-2</v>
      </c>
      <c r="G389">
        <v>3.7181404905936001E-2</v>
      </c>
      <c r="H389">
        <v>5.48643479518287E-2</v>
      </c>
      <c r="I389">
        <v>3.4223409874052202E-2</v>
      </c>
      <c r="J389">
        <v>5.11103205287948E-2</v>
      </c>
      <c r="K389">
        <v>8.1863409097641698E-2</v>
      </c>
      <c r="L389">
        <v>5.9099068198301997E-2</v>
      </c>
      <c r="M389">
        <v>6.2997653719576704E-2</v>
      </c>
      <c r="N389">
        <v>3.9934032307471903E-2</v>
      </c>
      <c r="O389">
        <v>4.2040631270335603E-2</v>
      </c>
      <c r="P389">
        <v>4.6094832138485503E-2</v>
      </c>
      <c r="Q389">
        <v>10200</v>
      </c>
      <c r="R389" t="s">
        <v>13</v>
      </c>
      <c r="S389">
        <v>7.51</v>
      </c>
    </row>
    <row r="390" spans="1:19" x14ac:dyDescent="0.2">
      <c r="A390">
        <v>35502</v>
      </c>
      <c r="B390">
        <v>8.3185714285714293E-2</v>
      </c>
      <c r="C390">
        <v>0.101744701504611</v>
      </c>
      <c r="D390">
        <v>6.1361248631717803E-2</v>
      </c>
      <c r="E390">
        <v>7.9541275930648206E-2</v>
      </c>
      <c r="F390">
        <v>0.11273682808253099</v>
      </c>
      <c r="G390">
        <v>4.1917116489014299E-2</v>
      </c>
      <c r="H390">
        <v>6.3836106999582004E-2</v>
      </c>
      <c r="I390">
        <v>3.6742073707003602E-2</v>
      </c>
      <c r="J390">
        <v>5.3522178704591701E-2</v>
      </c>
      <c r="K390">
        <v>8.3975372867992906E-2</v>
      </c>
      <c r="L390">
        <v>8.8427945542561601E-2</v>
      </c>
      <c r="M390">
        <v>0.105928644948189</v>
      </c>
      <c r="N390">
        <v>7.1731244124123794E-2</v>
      </c>
      <c r="O390">
        <v>7.5285868197757497E-2</v>
      </c>
      <c r="P390">
        <v>8.1919840017427498E-2</v>
      </c>
      <c r="Q390">
        <v>13300</v>
      </c>
      <c r="R390" t="s">
        <v>15</v>
      </c>
      <c r="S390">
        <v>16</v>
      </c>
    </row>
    <row r="391" spans="1:19" x14ac:dyDescent="0.2">
      <c r="A391">
        <v>13413</v>
      </c>
      <c r="B391">
        <v>4.7704382716049397E-2</v>
      </c>
      <c r="C391">
        <v>4.5755535820011801E-2</v>
      </c>
      <c r="D391">
        <v>3.81365660302792E-2</v>
      </c>
      <c r="E391">
        <v>5.3191128668615001E-2</v>
      </c>
      <c r="F391">
        <v>8.0532788801946406E-2</v>
      </c>
      <c r="G391">
        <v>3.0147969580991099E-2</v>
      </c>
      <c r="H391">
        <v>4.7230725323975598E-2</v>
      </c>
      <c r="I391">
        <v>2.8685917445865398E-2</v>
      </c>
      <c r="J391">
        <v>4.5126791837642503E-2</v>
      </c>
      <c r="K391">
        <v>7.4991474597343594E-2</v>
      </c>
      <c r="L391">
        <v>5.6094796322486901E-2</v>
      </c>
      <c r="M391">
        <v>6.0045972903917097E-2</v>
      </c>
      <c r="N391">
        <v>3.7656129384932902E-2</v>
      </c>
      <c r="O391">
        <v>3.9716495508065497E-2</v>
      </c>
      <c r="P391">
        <v>4.3702866319688997E-2</v>
      </c>
      <c r="Q391">
        <v>5400</v>
      </c>
      <c r="R391" t="s">
        <v>13</v>
      </c>
      <c r="S391">
        <v>8.9</v>
      </c>
    </row>
    <row r="392" spans="1:19" x14ac:dyDescent="0.2">
      <c r="A392">
        <v>9831</v>
      </c>
      <c r="B392">
        <v>-6.2566833333333294E-2</v>
      </c>
      <c r="C392">
        <v>-6.2566833333333294E-2</v>
      </c>
      <c r="D392">
        <v>-5.6222957896227999E-2</v>
      </c>
      <c r="E392">
        <v>-4.6148454702867797E-2</v>
      </c>
      <c r="F392">
        <v>-2.7748447014758201E-2</v>
      </c>
      <c r="G392">
        <v>2.8781801410953899E-2</v>
      </c>
      <c r="H392">
        <v>5.6725792038033303E-2</v>
      </c>
      <c r="I392">
        <v>3.7692866651329801E-2</v>
      </c>
      <c r="J392">
        <v>5.2060740712021998E-2</v>
      </c>
      <c r="K392">
        <v>7.8244376572676702E-2</v>
      </c>
      <c r="L392">
        <v>6.9026739841896001E-2</v>
      </c>
      <c r="M392">
        <v>7.5389417743130405E-2</v>
      </c>
      <c r="N392">
        <v>5.2006069739689499E-2</v>
      </c>
      <c r="O392">
        <v>5.4635948406812497E-2</v>
      </c>
      <c r="P392">
        <v>5.9618878644122603E-2</v>
      </c>
      <c r="Q392">
        <v>12000</v>
      </c>
      <c r="R392" t="s">
        <v>14</v>
      </c>
      <c r="S392">
        <v>14.79</v>
      </c>
    </row>
    <row r="393" spans="1:19" x14ac:dyDescent="0.2">
      <c r="A393">
        <v>27888</v>
      </c>
      <c r="B393">
        <v>5.6044458333333297E-2</v>
      </c>
      <c r="C393">
        <v>5.3707200532386798E-2</v>
      </c>
      <c r="D393">
        <v>4.3344822097658199E-2</v>
      </c>
      <c r="E393">
        <v>5.8722325679356299E-2</v>
      </c>
      <c r="F393">
        <v>8.6649947542115399E-2</v>
      </c>
      <c r="G393">
        <v>2.6046233559665202E-2</v>
      </c>
      <c r="H393">
        <v>4.26576505797494E-2</v>
      </c>
      <c r="I393">
        <v>2.5220266456003899E-2</v>
      </c>
      <c r="J393">
        <v>4.1420486959471203E-2</v>
      </c>
      <c r="K393">
        <v>7.1039804591869204E-2</v>
      </c>
      <c r="L393">
        <v>5.6094796322486901E-2</v>
      </c>
      <c r="M393">
        <v>6.0045972903917097E-2</v>
      </c>
      <c r="N393">
        <v>3.7656129384932902E-2</v>
      </c>
      <c r="O393">
        <v>3.9716495508065497E-2</v>
      </c>
      <c r="P393">
        <v>4.3702866319688997E-2</v>
      </c>
      <c r="Q393">
        <v>8000</v>
      </c>
      <c r="R393" t="s">
        <v>17</v>
      </c>
      <c r="S393">
        <v>10.38</v>
      </c>
    </row>
    <row r="394" spans="1:19" x14ac:dyDescent="0.2">
      <c r="A394">
        <v>37395</v>
      </c>
      <c r="B394">
        <v>9.0425333333333302E-2</v>
      </c>
      <c r="C394">
        <v>8.68855516014235E-2</v>
      </c>
      <c r="D394">
        <v>6.4844582505605597E-2</v>
      </c>
      <c r="E394">
        <v>8.1601325642439104E-2</v>
      </c>
      <c r="F394">
        <v>0.112035646398721</v>
      </c>
      <c r="G394">
        <v>3.9002760132082703E-2</v>
      </c>
      <c r="H394">
        <v>5.9867523073971599E-2</v>
      </c>
      <c r="I394">
        <v>3.5154598335570199E-2</v>
      </c>
      <c r="J394">
        <v>5.18865834364763E-2</v>
      </c>
      <c r="K394">
        <v>8.2188995838529205E-2</v>
      </c>
      <c r="L394">
        <v>8.3675634591775905E-2</v>
      </c>
      <c r="M394">
        <v>9.2460140466043894E-2</v>
      </c>
      <c r="N394">
        <v>6.2586437613927695E-2</v>
      </c>
      <c r="O394">
        <v>6.6001496231362103E-2</v>
      </c>
      <c r="P394">
        <v>7.2358434772024194E-2</v>
      </c>
      <c r="Q394">
        <v>5000</v>
      </c>
      <c r="R394" t="s">
        <v>16</v>
      </c>
      <c r="S394">
        <v>16.32</v>
      </c>
    </row>
    <row r="395" spans="1:19" x14ac:dyDescent="0.2">
      <c r="A395">
        <v>28893</v>
      </c>
      <c r="B395">
        <v>-0.22342500000000001</v>
      </c>
      <c r="C395">
        <v>-0.22342500000000001</v>
      </c>
      <c r="D395">
        <v>-0.13040334808092199</v>
      </c>
      <c r="E395">
        <v>-0.124549415050994</v>
      </c>
      <c r="F395">
        <v>-0.11369708538518999</v>
      </c>
      <c r="G395">
        <v>2.5262167879014402E-2</v>
      </c>
      <c r="H395">
        <v>3.9847854816672003E-2</v>
      </c>
      <c r="I395">
        <v>2.6129548220027901E-2</v>
      </c>
      <c r="J395">
        <v>4.1265283333365502E-2</v>
      </c>
      <c r="K395">
        <v>6.9765595913490297E-2</v>
      </c>
      <c r="L395">
        <v>8.0154033575993794E-2</v>
      </c>
      <c r="M395">
        <v>8.6379741956830305E-2</v>
      </c>
      <c r="N395">
        <v>5.4876575135894501E-2</v>
      </c>
      <c r="O395">
        <v>5.7942305315565698E-2</v>
      </c>
      <c r="P395">
        <v>6.3681273063214403E-2</v>
      </c>
      <c r="Q395">
        <v>4000</v>
      </c>
      <c r="R395" t="s">
        <v>17</v>
      </c>
      <c r="S395">
        <v>11.49</v>
      </c>
    </row>
    <row r="396" spans="1:19" x14ac:dyDescent="0.2">
      <c r="A396">
        <v>10237</v>
      </c>
      <c r="B396">
        <v>3.9885666666666701E-2</v>
      </c>
      <c r="C396">
        <v>3.9303394160583899E-2</v>
      </c>
      <c r="D396">
        <v>3.3365991324416901E-2</v>
      </c>
      <c r="E396">
        <v>4.8300789416266698E-2</v>
      </c>
      <c r="F396">
        <v>7.5441337282171603E-2</v>
      </c>
      <c r="G396">
        <v>2.6370081226871501E-2</v>
      </c>
      <c r="H396">
        <v>3.8829111392879298E-2</v>
      </c>
      <c r="I396">
        <v>2.5615659767048601E-2</v>
      </c>
      <c r="J396">
        <v>4.1354564859188703E-2</v>
      </c>
      <c r="K396">
        <v>7.0394739576378901E-2</v>
      </c>
      <c r="L396">
        <v>5.6144386870904998E-2</v>
      </c>
      <c r="M396">
        <v>6.1873298134978098E-2</v>
      </c>
      <c r="N396">
        <v>4.7178209522440999E-2</v>
      </c>
      <c r="O396">
        <v>4.9078595617656401E-2</v>
      </c>
      <c r="P396">
        <v>5.2863652520587001E-2</v>
      </c>
      <c r="Q396">
        <v>20000</v>
      </c>
      <c r="R396" t="s">
        <v>13</v>
      </c>
      <c r="S396">
        <v>7.49</v>
      </c>
    </row>
    <row r="397" spans="1:19" x14ac:dyDescent="0.2">
      <c r="A397">
        <v>9501</v>
      </c>
      <c r="B397">
        <v>-0.20466583333333299</v>
      </c>
      <c r="C397">
        <v>-0.20466583333333299</v>
      </c>
      <c r="D397">
        <v>-0.118511676957981</v>
      </c>
      <c r="E397">
        <v>-0.111636698915358</v>
      </c>
      <c r="F397">
        <v>-9.8887957979381602E-2</v>
      </c>
      <c r="G397">
        <v>3.4226527515958997E-2</v>
      </c>
      <c r="H397">
        <v>5.2604428058280001E-2</v>
      </c>
      <c r="I397">
        <v>3.1274510560901601E-2</v>
      </c>
      <c r="J397">
        <v>4.7359181976375897E-2</v>
      </c>
      <c r="K397">
        <v>7.6874569871614298E-2</v>
      </c>
      <c r="L397">
        <v>9.5606181505545895E-2</v>
      </c>
      <c r="M397">
        <v>0.105089145807522</v>
      </c>
      <c r="N397">
        <v>6.8677954979958697E-2</v>
      </c>
      <c r="O397">
        <v>7.23012293661386E-2</v>
      </c>
      <c r="P397">
        <v>7.90352963527651E-2</v>
      </c>
      <c r="Q397">
        <v>4000</v>
      </c>
      <c r="R397" t="s">
        <v>15</v>
      </c>
      <c r="S397">
        <v>17.489999999999998</v>
      </c>
    </row>
    <row r="398" spans="1:19" x14ac:dyDescent="0.2">
      <c r="A398">
        <v>35606</v>
      </c>
      <c r="B398">
        <v>4.1296095238095201E-2</v>
      </c>
      <c r="C398">
        <v>4.0693232533889498E-2</v>
      </c>
      <c r="D398">
        <v>3.4247902646626402E-2</v>
      </c>
      <c r="E398">
        <v>4.9239140699831999E-2</v>
      </c>
      <c r="F398">
        <v>7.64822551664575E-2</v>
      </c>
      <c r="G398">
        <v>2.2682795184181301E-2</v>
      </c>
      <c r="H398">
        <v>3.7124252295717801E-2</v>
      </c>
      <c r="I398">
        <v>2.2750964722662699E-2</v>
      </c>
      <c r="J398">
        <v>3.8781755100144803E-2</v>
      </c>
      <c r="K398">
        <v>6.8304500560990203E-2</v>
      </c>
      <c r="L398">
        <v>4.0894765616932602E-2</v>
      </c>
      <c r="M398">
        <v>4.4736996353520499E-2</v>
      </c>
      <c r="N398">
        <v>2.9680334984164499E-2</v>
      </c>
      <c r="O398">
        <v>3.11688553433489E-2</v>
      </c>
      <c r="P398">
        <v>3.4231990727977002E-2</v>
      </c>
      <c r="Q398">
        <v>7000</v>
      </c>
      <c r="R398" t="s">
        <v>13</v>
      </c>
      <c r="S398">
        <v>7.74</v>
      </c>
    </row>
    <row r="399" spans="1:19" x14ac:dyDescent="0.2">
      <c r="A399">
        <v>8465</v>
      </c>
      <c r="B399">
        <v>6.2320833333333298E-2</v>
      </c>
      <c r="C399">
        <v>6.1411040145985397E-2</v>
      </c>
      <c r="D399">
        <v>4.7394229194662497E-2</v>
      </c>
      <c r="E399">
        <v>6.3226796918614797E-2</v>
      </c>
      <c r="F399">
        <v>9.19988338426765E-2</v>
      </c>
      <c r="G399">
        <v>3.6025692138767502E-2</v>
      </c>
      <c r="H399">
        <v>5.5168280184905501E-2</v>
      </c>
      <c r="I399">
        <v>3.2787687456753797E-2</v>
      </c>
      <c r="J399">
        <v>4.9027591470240703E-2</v>
      </c>
      <c r="K399">
        <v>7.8839813550828794E-2</v>
      </c>
      <c r="L399">
        <v>8.3361423285007202E-2</v>
      </c>
      <c r="M399">
        <v>9.1577725065790205E-2</v>
      </c>
      <c r="N399">
        <v>5.7211985488913701E-2</v>
      </c>
      <c r="O399">
        <v>6.0210778021768101E-2</v>
      </c>
      <c r="P399">
        <v>6.5799927752360904E-2</v>
      </c>
      <c r="Q399">
        <v>12000</v>
      </c>
      <c r="R399" t="s">
        <v>17</v>
      </c>
      <c r="S399">
        <v>11.49</v>
      </c>
    </row>
    <row r="400" spans="1:19" x14ac:dyDescent="0.2">
      <c r="A400">
        <v>18455</v>
      </c>
      <c r="B400">
        <v>-0.12989187499999999</v>
      </c>
      <c r="C400">
        <v>-0.12989187499999999</v>
      </c>
      <c r="D400">
        <v>-0.12619775036053499</v>
      </c>
      <c r="E400">
        <v>-0.120292796343748</v>
      </c>
      <c r="F400">
        <v>-0.109396023314529</v>
      </c>
      <c r="G400">
        <v>3.0768120219319999E-2</v>
      </c>
      <c r="H400">
        <v>6.0910966827444103E-2</v>
      </c>
      <c r="I400">
        <v>3.8601125383562501E-2</v>
      </c>
      <c r="J400">
        <v>5.2799874590538802E-2</v>
      </c>
      <c r="K400">
        <v>7.8792405696059997E-2</v>
      </c>
      <c r="L400">
        <v>0.105841498299772</v>
      </c>
      <c r="M400">
        <v>0.121615010407843</v>
      </c>
      <c r="N400">
        <v>9.2085372051949804E-2</v>
      </c>
      <c r="O400">
        <v>9.6877703851758298E-2</v>
      </c>
      <c r="P400">
        <v>0.105695459683321</v>
      </c>
      <c r="Q400">
        <v>16000</v>
      </c>
      <c r="R400" t="s">
        <v>19</v>
      </c>
      <c r="S400">
        <v>19.739999999999998</v>
      </c>
    </row>
    <row r="401" spans="1:19" x14ac:dyDescent="0.2">
      <c r="A401">
        <v>32198</v>
      </c>
      <c r="B401">
        <v>4.9415897435897402E-2</v>
      </c>
      <c r="C401">
        <v>6.75559104186952E-2</v>
      </c>
      <c r="D401">
        <v>4.05416862152106E-2</v>
      </c>
      <c r="E401">
        <v>5.7861611470113199E-2</v>
      </c>
      <c r="F401">
        <v>8.9559680882576695E-2</v>
      </c>
      <c r="G401">
        <v>3.1302063253475898E-2</v>
      </c>
      <c r="H401">
        <v>4.2928930604036603E-2</v>
      </c>
      <c r="I401">
        <v>2.8780106206523499E-2</v>
      </c>
      <c r="J401">
        <v>4.4766500214409602E-2</v>
      </c>
      <c r="K401">
        <v>7.3950641857296703E-2</v>
      </c>
      <c r="L401">
        <v>5.0124140336007997E-2</v>
      </c>
      <c r="M401">
        <v>5.51655359200924E-2</v>
      </c>
      <c r="N401">
        <v>3.8585158709196703E-2</v>
      </c>
      <c r="O401">
        <v>4.0313929519371801E-2</v>
      </c>
      <c r="P401">
        <v>4.3812756852456898E-2</v>
      </c>
      <c r="Q401">
        <v>13000</v>
      </c>
      <c r="R401" t="s">
        <v>17</v>
      </c>
      <c r="S401">
        <v>10.25</v>
      </c>
    </row>
    <row r="402" spans="1:19" x14ac:dyDescent="0.2">
      <c r="A402">
        <v>32816</v>
      </c>
      <c r="B402">
        <v>2.5546333333333299E-2</v>
      </c>
      <c r="C402">
        <v>0.101062417582418</v>
      </c>
      <c r="D402">
        <v>2.7485719919164899E-2</v>
      </c>
      <c r="E402">
        <v>4.6999505983035303E-2</v>
      </c>
      <c r="F402">
        <v>8.3244849836868404E-2</v>
      </c>
      <c r="G402">
        <v>2.7408634581022901E-2</v>
      </c>
      <c r="H402">
        <v>4.3865732834896601E-2</v>
      </c>
      <c r="I402">
        <v>2.5525941531436301E-2</v>
      </c>
      <c r="J402">
        <v>4.15351331736383E-2</v>
      </c>
      <c r="K402">
        <v>7.0762642438592704E-2</v>
      </c>
      <c r="L402">
        <v>5.0572572689213301E-2</v>
      </c>
      <c r="M402">
        <v>5.5854885306680098E-2</v>
      </c>
      <c r="N402">
        <v>3.7786264013847E-2</v>
      </c>
      <c r="O402">
        <v>3.9530506126600098E-2</v>
      </c>
      <c r="P402">
        <v>4.2977450256056898E-2</v>
      </c>
      <c r="Q402">
        <v>10000</v>
      </c>
      <c r="R402" t="s">
        <v>17</v>
      </c>
      <c r="S402">
        <v>12.53</v>
      </c>
    </row>
    <row r="403" spans="1:19" x14ac:dyDescent="0.2">
      <c r="A403">
        <v>18822</v>
      </c>
      <c r="B403">
        <v>3.92596666666667E-2</v>
      </c>
      <c r="C403">
        <v>3.8679474548440097E-2</v>
      </c>
      <c r="D403">
        <v>4.6346541814649603E-2</v>
      </c>
      <c r="E403">
        <v>5.7506969268386499E-2</v>
      </c>
      <c r="F403">
        <v>7.7626765644627393E-2</v>
      </c>
      <c r="G403">
        <v>2.0359579647309001E-2</v>
      </c>
      <c r="H403">
        <v>3.7475382832808102E-2</v>
      </c>
      <c r="I403">
        <v>3.23837686904924E-2</v>
      </c>
      <c r="J403">
        <v>4.6302958836582003E-2</v>
      </c>
      <c r="K403">
        <v>7.1600091367978E-2</v>
      </c>
      <c r="L403">
        <v>4.7190268307299298E-2</v>
      </c>
      <c r="M403">
        <v>5.1182541928355897E-2</v>
      </c>
      <c r="N403">
        <v>3.76516243789028E-2</v>
      </c>
      <c r="O403">
        <v>3.9875010460537E-2</v>
      </c>
      <c r="P403">
        <v>4.41834431651668E-2</v>
      </c>
      <c r="Q403">
        <v>6000</v>
      </c>
      <c r="R403" t="s">
        <v>13</v>
      </c>
      <c r="S403">
        <v>7.29</v>
      </c>
    </row>
    <row r="404" spans="1:19" x14ac:dyDescent="0.2">
      <c r="A404">
        <v>25100</v>
      </c>
      <c r="B404">
        <v>5.4002666666666699E-2</v>
      </c>
      <c r="C404">
        <v>8.8690510948905094E-2</v>
      </c>
      <c r="D404">
        <v>6.4704208993076107E-2</v>
      </c>
      <c r="E404">
        <v>8.1644569038420697E-2</v>
      </c>
      <c r="F404">
        <v>0.112429762775137</v>
      </c>
      <c r="G404">
        <v>3.1550167412186303E-2</v>
      </c>
      <c r="H404">
        <v>5.5851886104729402E-2</v>
      </c>
      <c r="I404">
        <v>3.9629589434237E-2</v>
      </c>
      <c r="J404">
        <v>5.3746412243837499E-2</v>
      </c>
      <c r="K404">
        <v>7.9403069027874001E-2</v>
      </c>
      <c r="L404">
        <v>5.6144386870904998E-2</v>
      </c>
      <c r="M404">
        <v>6.1873298134978098E-2</v>
      </c>
      <c r="N404">
        <v>4.7178209522440999E-2</v>
      </c>
      <c r="O404">
        <v>4.9078595617656401E-2</v>
      </c>
      <c r="P404">
        <v>5.2863652520587001E-2</v>
      </c>
      <c r="Q404">
        <v>18000</v>
      </c>
      <c r="R404" t="s">
        <v>17</v>
      </c>
      <c r="S404">
        <v>11.86</v>
      </c>
    </row>
    <row r="405" spans="1:19" x14ac:dyDescent="0.2">
      <c r="A405">
        <v>6814</v>
      </c>
      <c r="B405">
        <v>6.7533928571428606E-2</v>
      </c>
      <c r="C405">
        <v>6.6548031803962501E-2</v>
      </c>
      <c r="D405">
        <v>5.0653868007549001E-2</v>
      </c>
      <c r="E405">
        <v>6.6695043880642998E-2</v>
      </c>
      <c r="F405">
        <v>9.5846177959027098E-2</v>
      </c>
      <c r="G405">
        <v>3.5505767870287398E-2</v>
      </c>
      <c r="H405">
        <v>5.7710562829998799E-2</v>
      </c>
      <c r="I405">
        <v>3.23871275379592E-2</v>
      </c>
      <c r="J405">
        <v>4.8983092744757102E-2</v>
      </c>
      <c r="K405">
        <v>7.9334902712948005E-2</v>
      </c>
      <c r="L405">
        <v>8.5206268777707497E-2</v>
      </c>
      <c r="M405">
        <v>9.7802276207536898E-2</v>
      </c>
      <c r="N405">
        <v>7.2341266575482496E-2</v>
      </c>
      <c r="O405">
        <v>7.5736935920889203E-2</v>
      </c>
      <c r="P405">
        <v>8.20911023314842E-2</v>
      </c>
      <c r="Q405">
        <v>11200</v>
      </c>
      <c r="R405" t="s">
        <v>17</v>
      </c>
      <c r="S405">
        <v>12.42</v>
      </c>
    </row>
    <row r="406" spans="1:19" x14ac:dyDescent="0.2">
      <c r="A406">
        <v>12010</v>
      </c>
      <c r="B406">
        <v>3.71365238095238E-2</v>
      </c>
      <c r="C406">
        <v>3.6594384775808099E-2</v>
      </c>
      <c r="D406">
        <v>3.16470101145922E-2</v>
      </c>
      <c r="E406">
        <v>4.6471798015382301E-2</v>
      </c>
      <c r="F406">
        <v>7.3412427754652496E-2</v>
      </c>
      <c r="G406">
        <v>2.8504838298297801E-2</v>
      </c>
      <c r="H406">
        <v>4.0962791293300202E-2</v>
      </c>
      <c r="I406">
        <v>2.78726619792346E-2</v>
      </c>
      <c r="J406">
        <v>4.3876431717766597E-2</v>
      </c>
      <c r="K406">
        <v>7.3092868253646207E-2</v>
      </c>
      <c r="L406">
        <v>5.93391829927623E-2</v>
      </c>
      <c r="M406">
        <v>6.3601079070871397E-2</v>
      </c>
      <c r="N406">
        <v>4.3832647120239099E-2</v>
      </c>
      <c r="O406">
        <v>4.5806717522671202E-2</v>
      </c>
      <c r="P406">
        <v>4.9655772282603497E-2</v>
      </c>
      <c r="Q406">
        <v>7000</v>
      </c>
      <c r="R406" t="s">
        <v>13</v>
      </c>
      <c r="S406">
        <v>6.99</v>
      </c>
    </row>
    <row r="407" spans="1:19" x14ac:dyDescent="0.2">
      <c r="A407">
        <v>13893</v>
      </c>
      <c r="B407">
        <v>5.4911111111111202E-3</v>
      </c>
      <c r="C407">
        <v>9.7219672131147697E-2</v>
      </c>
      <c r="D407">
        <v>1.55322883173369E-2</v>
      </c>
      <c r="E407">
        <v>3.5258092548308903E-2</v>
      </c>
      <c r="F407">
        <v>7.2148476807159106E-2</v>
      </c>
      <c r="G407">
        <v>3.0413676103220301E-2</v>
      </c>
      <c r="H407">
        <v>4.4349810911073602E-2</v>
      </c>
      <c r="I407">
        <v>2.8503651296319502E-2</v>
      </c>
      <c r="J407">
        <v>4.4533789906358201E-2</v>
      </c>
      <c r="K407">
        <v>7.3738877085195401E-2</v>
      </c>
      <c r="L407">
        <v>5.93391829927623E-2</v>
      </c>
      <c r="M407">
        <v>6.3601079070871397E-2</v>
      </c>
      <c r="N407">
        <v>4.3832647120239099E-2</v>
      </c>
      <c r="O407">
        <v>4.5806717522671202E-2</v>
      </c>
      <c r="P407">
        <v>4.9655772282603497E-2</v>
      </c>
      <c r="Q407">
        <v>12000</v>
      </c>
      <c r="R407" t="s">
        <v>17</v>
      </c>
      <c r="S407">
        <v>9.99</v>
      </c>
    </row>
    <row r="408" spans="1:19" x14ac:dyDescent="0.2">
      <c r="A408">
        <v>14723</v>
      </c>
      <c r="B408">
        <v>2.5090342857142799E-2</v>
      </c>
      <c r="C408">
        <v>0.148074154566745</v>
      </c>
      <c r="D408">
        <v>3.7672953251493897E-2</v>
      </c>
      <c r="E408">
        <v>5.7855753292592502E-2</v>
      </c>
      <c r="F408">
        <v>9.5306358979307906E-2</v>
      </c>
      <c r="G408">
        <v>5.1211653350851101E-2</v>
      </c>
      <c r="H408">
        <v>9.4429244633770795E-2</v>
      </c>
      <c r="I408">
        <v>5.6432272617544701E-2</v>
      </c>
      <c r="J408">
        <v>7.2880040985641895E-2</v>
      </c>
      <c r="K408">
        <v>0.102540180172759</v>
      </c>
      <c r="L408">
        <v>4.0571902357835601E-2</v>
      </c>
      <c r="M408">
        <v>5.1857747853145099E-2</v>
      </c>
      <c r="N408">
        <v>3.9045549550318102E-2</v>
      </c>
      <c r="O408">
        <v>3.9864176708383603E-2</v>
      </c>
      <c r="P408">
        <v>4.15800603997135E-2</v>
      </c>
      <c r="Q408">
        <v>35000</v>
      </c>
      <c r="R408" t="s">
        <v>15</v>
      </c>
      <c r="S408">
        <v>17.489999999999998</v>
      </c>
    </row>
    <row r="409" spans="1:19" x14ac:dyDescent="0.2">
      <c r="A409">
        <v>17902</v>
      </c>
      <c r="B409">
        <v>5.7154266666666703E-2</v>
      </c>
      <c r="C409">
        <v>5.5370118406889102E-2</v>
      </c>
      <c r="D409">
        <v>6.4635883439979697E-2</v>
      </c>
      <c r="E409">
        <v>7.6418609974670496E-2</v>
      </c>
      <c r="F409">
        <v>9.7662063909700794E-2</v>
      </c>
      <c r="G409">
        <v>2.7606441170239301E-2</v>
      </c>
      <c r="H409">
        <v>5.4817535653404401E-2</v>
      </c>
      <c r="I409">
        <v>3.7953996910029798E-2</v>
      </c>
      <c r="J409">
        <v>5.26066150860924E-2</v>
      </c>
      <c r="K409">
        <v>7.9242303402821998E-2</v>
      </c>
      <c r="L409">
        <v>6.3677426210747901E-2</v>
      </c>
      <c r="M409">
        <v>7.0598095415145196E-2</v>
      </c>
      <c r="N409">
        <v>5.0224216203666003E-2</v>
      </c>
      <c r="O409">
        <v>5.2432475095283503E-2</v>
      </c>
      <c r="P409">
        <v>5.6820145159293102E-2</v>
      </c>
      <c r="Q409">
        <v>30000</v>
      </c>
      <c r="R409" t="s">
        <v>17</v>
      </c>
      <c r="S409">
        <v>10.37</v>
      </c>
    </row>
    <row r="410" spans="1:19" x14ac:dyDescent="0.2">
      <c r="A410">
        <v>28580</v>
      </c>
      <c r="B410">
        <v>8.7290000000000006E-2</v>
      </c>
      <c r="C410">
        <v>9.7349442379182194E-2</v>
      </c>
      <c r="D410">
        <v>9.6840900305605798E-2</v>
      </c>
      <c r="E410">
        <v>0.11188731745014199</v>
      </c>
      <c r="F410">
        <v>0.139028173835997</v>
      </c>
      <c r="G410">
        <v>3.2736112811441002E-2</v>
      </c>
      <c r="H410">
        <v>6.3922280839225104E-2</v>
      </c>
      <c r="I410">
        <v>4.1100081349410102E-2</v>
      </c>
      <c r="J410">
        <v>5.5905301025063997E-2</v>
      </c>
      <c r="K410">
        <v>8.26313998775597E-2</v>
      </c>
      <c r="L410">
        <v>8.8427945542561601E-2</v>
      </c>
      <c r="M410">
        <v>0.105928644948189</v>
      </c>
      <c r="N410">
        <v>7.1731244124123794E-2</v>
      </c>
      <c r="O410">
        <v>7.5285868197757497E-2</v>
      </c>
      <c r="P410">
        <v>8.1919840017427498E-2</v>
      </c>
      <c r="Q410">
        <v>10000</v>
      </c>
      <c r="R410" t="s">
        <v>15</v>
      </c>
      <c r="S410">
        <v>15.58</v>
      </c>
    </row>
    <row r="411" spans="1:19" x14ac:dyDescent="0.2">
      <c r="A411">
        <v>30791</v>
      </c>
      <c r="B411">
        <v>4.3389666666666701E-2</v>
      </c>
      <c r="C411">
        <v>8.5512481751824895E-2</v>
      </c>
      <c r="D411">
        <v>3.7707254420996102E-2</v>
      </c>
      <c r="E411">
        <v>5.6346615064852397E-2</v>
      </c>
      <c r="F411">
        <v>9.0683535960160697E-2</v>
      </c>
      <c r="G411">
        <v>2.5332274380190499E-2</v>
      </c>
      <c r="H411">
        <v>4.1868783208394503E-2</v>
      </c>
      <c r="I411">
        <v>2.4333913852633199E-2</v>
      </c>
      <c r="J411">
        <v>4.0530936109905602E-2</v>
      </c>
      <c r="K411">
        <v>7.0128737541793204E-2</v>
      </c>
      <c r="L411">
        <v>6.7980885211099504E-2</v>
      </c>
      <c r="M411">
        <v>7.3405394305909005E-2</v>
      </c>
      <c r="N411">
        <v>4.6706586017125899E-2</v>
      </c>
      <c r="O411">
        <v>4.9193115352104397E-2</v>
      </c>
      <c r="P411">
        <v>5.3945270360503401E-2</v>
      </c>
      <c r="Q411">
        <v>2000</v>
      </c>
      <c r="R411" t="s">
        <v>17</v>
      </c>
      <c r="S411">
        <v>10.99</v>
      </c>
    </row>
    <row r="412" spans="1:19" x14ac:dyDescent="0.2">
      <c r="A412">
        <v>37774</v>
      </c>
      <c r="B412">
        <v>5.5580333333333301E-2</v>
      </c>
      <c r="C412">
        <v>7.6079543726235696E-2</v>
      </c>
      <c r="D412">
        <v>4.4419826924235899E-2</v>
      </c>
      <c r="E412">
        <v>6.2025432045751797E-2</v>
      </c>
      <c r="F412">
        <v>9.4247159494661295E-2</v>
      </c>
      <c r="G412">
        <v>3.0362730437212399E-2</v>
      </c>
      <c r="H412">
        <v>4.7930944424390901E-2</v>
      </c>
      <c r="I412">
        <v>2.8727728852846302E-2</v>
      </c>
      <c r="J412">
        <v>4.4989888617138998E-2</v>
      </c>
      <c r="K412">
        <v>7.4849614518817498E-2</v>
      </c>
      <c r="L412">
        <v>4.58001290443227E-2</v>
      </c>
      <c r="M412">
        <v>4.9834888160867598E-2</v>
      </c>
      <c r="N412">
        <v>3.1906428819709301E-2</v>
      </c>
      <c r="O412">
        <v>3.3507911217564697E-2</v>
      </c>
      <c r="P412">
        <v>3.6742468744814502E-2</v>
      </c>
      <c r="Q412">
        <v>10000</v>
      </c>
      <c r="R412" t="s">
        <v>17</v>
      </c>
      <c r="S412">
        <v>11.26</v>
      </c>
    </row>
    <row r="413" spans="1:19" x14ac:dyDescent="0.2">
      <c r="A413">
        <v>32707</v>
      </c>
      <c r="B413">
        <v>4.5427500000000003E-2</v>
      </c>
      <c r="C413">
        <v>0.123893181818182</v>
      </c>
      <c r="D413">
        <v>3.9597423834343198E-2</v>
      </c>
      <c r="E413">
        <v>5.9357987807794603E-2</v>
      </c>
      <c r="F413">
        <v>9.5923162678080306E-2</v>
      </c>
      <c r="G413">
        <v>3.49829476414465E-2</v>
      </c>
      <c r="H413">
        <v>5.2826357218568397E-2</v>
      </c>
      <c r="I413">
        <v>3.2037772140062599E-2</v>
      </c>
      <c r="J413">
        <v>4.8089282245337803E-2</v>
      </c>
      <c r="K413">
        <v>7.7414571736097698E-2</v>
      </c>
      <c r="L413">
        <v>8.3675634591775905E-2</v>
      </c>
      <c r="M413">
        <v>9.2460140466043894E-2</v>
      </c>
      <c r="N413">
        <v>6.2586437613927695E-2</v>
      </c>
      <c r="O413">
        <v>6.6001496231362103E-2</v>
      </c>
      <c r="P413">
        <v>7.2358434772024194E-2</v>
      </c>
      <c r="Q413">
        <v>12000</v>
      </c>
      <c r="R413" t="s">
        <v>16</v>
      </c>
      <c r="S413">
        <v>16.350000000000001</v>
      </c>
    </row>
    <row r="414" spans="1:19" x14ac:dyDescent="0.2">
      <c r="A414">
        <v>11095</v>
      </c>
      <c r="B414">
        <v>5.9471851851851901E-2</v>
      </c>
      <c r="C414">
        <v>5.6991659272404599E-2</v>
      </c>
      <c r="D414">
        <v>4.5486799590654298E-2</v>
      </c>
      <c r="E414">
        <v>6.0999659520955103E-2</v>
      </c>
      <c r="F414">
        <v>8.9173106780561603E-2</v>
      </c>
      <c r="G414">
        <v>3.2163387289353799E-2</v>
      </c>
      <c r="H414">
        <v>4.8005137567100599E-2</v>
      </c>
      <c r="I414">
        <v>2.9683766297474001E-2</v>
      </c>
      <c r="J414">
        <v>4.5834723169423303E-2</v>
      </c>
      <c r="K414">
        <v>7.5440721546695594E-2</v>
      </c>
      <c r="L414">
        <v>6.8282777023434396E-2</v>
      </c>
      <c r="M414">
        <v>7.3531410682849505E-2</v>
      </c>
      <c r="N414">
        <v>5.0858688037579002E-2</v>
      </c>
      <c r="O414">
        <v>5.3340747970030897E-2</v>
      </c>
      <c r="P414">
        <v>5.8063754045714698E-2</v>
      </c>
      <c r="Q414">
        <v>5400</v>
      </c>
      <c r="R414" t="s">
        <v>17</v>
      </c>
      <c r="S414">
        <v>10.99</v>
      </c>
    </row>
    <row r="415" spans="1:19" x14ac:dyDescent="0.2">
      <c r="A415">
        <v>30649</v>
      </c>
      <c r="B415">
        <v>8.9425277777777798E-2</v>
      </c>
      <c r="C415">
        <v>8.5772024866785104E-2</v>
      </c>
      <c r="D415">
        <v>6.4210810818220401E-2</v>
      </c>
      <c r="E415">
        <v>8.0913740013405996E-2</v>
      </c>
      <c r="F415">
        <v>0.111249115690341</v>
      </c>
      <c r="G415">
        <v>4.7403341048868203E-2</v>
      </c>
      <c r="H415">
        <v>7.3300110366483304E-2</v>
      </c>
      <c r="I415">
        <v>4.2446513960280798E-2</v>
      </c>
      <c r="J415">
        <v>5.9720272420076097E-2</v>
      </c>
      <c r="K415">
        <v>9.1193875430409105E-2</v>
      </c>
      <c r="L415">
        <v>6.5903197777085698E-2</v>
      </c>
      <c r="M415">
        <v>7.4791777105022703E-2</v>
      </c>
      <c r="N415">
        <v>5.3266209327640597E-2</v>
      </c>
      <c r="O415">
        <v>5.5503153031870103E-2</v>
      </c>
      <c r="P415">
        <v>5.9750078324463503E-2</v>
      </c>
      <c r="Q415">
        <v>12000</v>
      </c>
      <c r="R415" t="s">
        <v>15</v>
      </c>
      <c r="S415">
        <v>16.07</v>
      </c>
    </row>
    <row r="416" spans="1:19" x14ac:dyDescent="0.2">
      <c r="A416">
        <v>22174</v>
      </c>
      <c r="B416">
        <v>6.9211499999999995E-2</v>
      </c>
      <c r="C416">
        <v>6.9365645879732707E-2</v>
      </c>
      <c r="D416">
        <v>7.7327286383098395E-2</v>
      </c>
      <c r="E416">
        <v>9.0107724400745201E-2</v>
      </c>
      <c r="F416">
        <v>0.113147169817196</v>
      </c>
      <c r="G416">
        <v>3.3778747963691597E-2</v>
      </c>
      <c r="H416">
        <v>6.1030899444346302E-2</v>
      </c>
      <c r="I416">
        <v>4.1757632757594303E-2</v>
      </c>
      <c r="J416">
        <v>5.6250364791840299E-2</v>
      </c>
      <c r="K416">
        <v>8.2691573536412905E-2</v>
      </c>
      <c r="L416">
        <v>5.76046212900738E-2</v>
      </c>
      <c r="M416">
        <v>6.3620047119149203E-2</v>
      </c>
      <c r="N416">
        <v>4.1094141140959398E-2</v>
      </c>
      <c r="O416">
        <v>4.2822226464839401E-2</v>
      </c>
      <c r="P416">
        <v>4.62352170368436E-2</v>
      </c>
      <c r="Q416">
        <v>12000</v>
      </c>
      <c r="R416" t="s">
        <v>14</v>
      </c>
      <c r="S416">
        <v>12.23</v>
      </c>
    </row>
    <row r="417" spans="1:19" x14ac:dyDescent="0.2">
      <c r="A417">
        <v>22554</v>
      </c>
      <c r="B417">
        <v>2.4481058201058201E-2</v>
      </c>
      <c r="C417">
        <v>5.1140315004144801E-2</v>
      </c>
      <c r="D417">
        <v>2.5892449283178999E-2</v>
      </c>
      <c r="E417">
        <v>4.3791961041679997E-2</v>
      </c>
      <c r="F417">
        <v>7.6795308099178006E-2</v>
      </c>
      <c r="G417">
        <v>2.7528412818424601E-2</v>
      </c>
      <c r="H417">
        <v>4.3209756688883501E-2</v>
      </c>
      <c r="I417">
        <v>2.6397390539667401E-2</v>
      </c>
      <c r="J417">
        <v>4.2479046142002902E-2</v>
      </c>
      <c r="K417">
        <v>7.1880968774418103E-2</v>
      </c>
      <c r="L417">
        <v>5.6094796322486901E-2</v>
      </c>
      <c r="M417">
        <v>6.0045972903917097E-2</v>
      </c>
      <c r="N417">
        <v>3.7656129384932902E-2</v>
      </c>
      <c r="O417">
        <v>3.9716495508065497E-2</v>
      </c>
      <c r="P417">
        <v>4.3702866319688997E-2</v>
      </c>
      <c r="Q417">
        <v>6400</v>
      </c>
      <c r="R417" t="s">
        <v>13</v>
      </c>
      <c r="S417">
        <v>6.54</v>
      </c>
    </row>
    <row r="418" spans="1:19" x14ac:dyDescent="0.2">
      <c r="A418">
        <v>6688</v>
      </c>
      <c r="B418">
        <v>-3.5420720000000003E-2</v>
      </c>
      <c r="C418">
        <v>-3.5420720000000003E-2</v>
      </c>
      <c r="D418">
        <v>-2.85599465336796E-2</v>
      </c>
      <c r="E418">
        <v>-1.7704334718914898E-2</v>
      </c>
      <c r="F418">
        <v>2.00925850136642E-3</v>
      </c>
      <c r="G418">
        <v>4.3561953611965298E-2</v>
      </c>
      <c r="H418">
        <v>7.4283445720054297E-2</v>
      </c>
      <c r="I418">
        <v>4.9458299929015001E-2</v>
      </c>
      <c r="J418">
        <v>6.4856821528154807E-2</v>
      </c>
      <c r="K418">
        <v>9.2576120228676603E-2</v>
      </c>
      <c r="L418">
        <v>5.76171778123113E-2</v>
      </c>
      <c r="M418">
        <v>6.5400570887374193E-2</v>
      </c>
      <c r="N418">
        <v>4.7238513898526999E-2</v>
      </c>
      <c r="O418">
        <v>4.94749668361084E-2</v>
      </c>
      <c r="P418">
        <v>5.38659546102414E-2</v>
      </c>
      <c r="Q418">
        <v>25000</v>
      </c>
      <c r="R418" t="s">
        <v>17</v>
      </c>
      <c r="S418">
        <v>11.71</v>
      </c>
    </row>
    <row r="419" spans="1:19" x14ac:dyDescent="0.2">
      <c r="A419">
        <v>35711</v>
      </c>
      <c r="B419">
        <v>1.8238066666666702E-2</v>
      </c>
      <c r="C419">
        <v>8.1058074074074102E-2</v>
      </c>
      <c r="D419">
        <v>2.2964413757615001E-2</v>
      </c>
      <c r="E419">
        <v>4.2270770445552303E-2</v>
      </c>
      <c r="F419">
        <v>7.8164687473067596E-2</v>
      </c>
      <c r="G419">
        <v>2.1904068405485401E-2</v>
      </c>
      <c r="H419">
        <v>3.4796630166841799E-2</v>
      </c>
      <c r="I419">
        <v>2.2265486691913399E-2</v>
      </c>
      <c r="J419">
        <v>3.8145323071306803E-2</v>
      </c>
      <c r="K419">
        <v>6.7411358025461596E-2</v>
      </c>
      <c r="L419">
        <v>4.0894765616932602E-2</v>
      </c>
      <c r="M419">
        <v>4.4736996353520499E-2</v>
      </c>
      <c r="N419">
        <v>2.9680334984164499E-2</v>
      </c>
      <c r="O419">
        <v>3.11688553433489E-2</v>
      </c>
      <c r="P419">
        <v>3.4231990727977002E-2</v>
      </c>
      <c r="Q419">
        <v>5000</v>
      </c>
      <c r="R419" t="s">
        <v>17</v>
      </c>
      <c r="S419">
        <v>11.89</v>
      </c>
    </row>
    <row r="420" spans="1:19" x14ac:dyDescent="0.2">
      <c r="A420">
        <v>31105</v>
      </c>
      <c r="B420">
        <v>8.20216E-2</v>
      </c>
      <c r="C420">
        <v>8.5422688524590104E-2</v>
      </c>
      <c r="D420">
        <v>5.9966573195747101E-2</v>
      </c>
      <c r="E420">
        <v>7.7002866882375495E-2</v>
      </c>
      <c r="F420">
        <v>0.108000766495642</v>
      </c>
      <c r="G420">
        <v>3.3196728042640303E-2</v>
      </c>
      <c r="H420">
        <v>5.6521710248530699E-2</v>
      </c>
      <c r="I420">
        <v>3.07250522093396E-2</v>
      </c>
      <c r="J420">
        <v>4.7006840088496898E-2</v>
      </c>
      <c r="K420">
        <v>7.6974446657159704E-2</v>
      </c>
      <c r="L420">
        <v>8.5206268777707497E-2</v>
      </c>
      <c r="M420">
        <v>9.7802276207536898E-2</v>
      </c>
      <c r="N420">
        <v>7.2341266575482496E-2</v>
      </c>
      <c r="O420">
        <v>7.5736935920889203E-2</v>
      </c>
      <c r="P420">
        <v>8.20911023314842E-2</v>
      </c>
      <c r="Q420">
        <v>12500</v>
      </c>
      <c r="R420" t="s">
        <v>15</v>
      </c>
      <c r="S420">
        <v>14.96</v>
      </c>
    </row>
    <row r="421" spans="1:19" x14ac:dyDescent="0.2">
      <c r="A421">
        <v>18416</v>
      </c>
      <c r="B421">
        <v>-0.14017223529411801</v>
      </c>
      <c r="C421">
        <v>-0.14017223529411801</v>
      </c>
      <c r="D421">
        <v>-0.13689273684268699</v>
      </c>
      <c r="E421">
        <v>-0.131638613523341</v>
      </c>
      <c r="F421">
        <v>-0.121907725402748</v>
      </c>
      <c r="G421">
        <v>2.5534773279422399E-2</v>
      </c>
      <c r="H421">
        <v>5.27790268664299E-2</v>
      </c>
      <c r="I421">
        <v>3.4376396611192898E-2</v>
      </c>
      <c r="J421">
        <v>4.8337627143652299E-2</v>
      </c>
      <c r="K421">
        <v>7.3890685068638301E-2</v>
      </c>
      <c r="L421">
        <v>0.105841498299772</v>
      </c>
      <c r="M421">
        <v>0.121615010407843</v>
      </c>
      <c r="N421">
        <v>9.2085372051949804E-2</v>
      </c>
      <c r="O421">
        <v>9.6877703851758298E-2</v>
      </c>
      <c r="P421">
        <v>0.105695459683321</v>
      </c>
      <c r="Q421">
        <v>17000</v>
      </c>
      <c r="R421" t="s">
        <v>16</v>
      </c>
      <c r="S421">
        <v>17.14</v>
      </c>
    </row>
    <row r="422" spans="1:19" x14ac:dyDescent="0.2">
      <c r="A422">
        <v>16228</v>
      </c>
      <c r="B422">
        <v>6.6260724637681206E-2</v>
      </c>
      <c r="C422">
        <v>0.106808332251785</v>
      </c>
      <c r="D422">
        <v>5.1628415000670301E-2</v>
      </c>
      <c r="E422">
        <v>7.0544176402951395E-2</v>
      </c>
      <c r="F422">
        <v>0.10527223236387</v>
      </c>
      <c r="G422">
        <v>4.0041902306111099E-2</v>
      </c>
      <c r="H422">
        <v>6.1418536483074902E-2</v>
      </c>
      <c r="I422">
        <v>3.5940271275454697E-2</v>
      </c>
      <c r="J422">
        <v>5.2589111610248901E-2</v>
      </c>
      <c r="K422">
        <v>8.29149044414247E-2</v>
      </c>
      <c r="L422">
        <v>6.7327482807793895E-2</v>
      </c>
      <c r="M422">
        <v>7.6835783093471596E-2</v>
      </c>
      <c r="N422">
        <v>5.7792447257389502E-2</v>
      </c>
      <c r="O422">
        <v>6.0147410671143299E-2</v>
      </c>
      <c r="P422">
        <v>6.4644219380616805E-2</v>
      </c>
      <c r="Q422">
        <v>23000</v>
      </c>
      <c r="R422" t="s">
        <v>15</v>
      </c>
      <c r="S422">
        <v>14.54</v>
      </c>
    </row>
    <row r="423" spans="1:19" x14ac:dyDescent="0.2">
      <c r="A423">
        <v>16563</v>
      </c>
      <c r="B423">
        <v>2.84683333333333E-2</v>
      </c>
      <c r="C423">
        <v>5.6003278688524602E-2</v>
      </c>
      <c r="D423">
        <v>2.82882981353502E-2</v>
      </c>
      <c r="E423">
        <v>4.6183010855449E-2</v>
      </c>
      <c r="F423">
        <v>7.9147221360222605E-2</v>
      </c>
      <c r="G423">
        <v>3.1860184061166301E-2</v>
      </c>
      <c r="H423">
        <v>4.5421509173635403E-2</v>
      </c>
      <c r="I423">
        <v>2.9298553667358E-2</v>
      </c>
      <c r="J423">
        <v>4.5306668621991397E-2</v>
      </c>
      <c r="K423">
        <v>7.4678127869446095E-2</v>
      </c>
      <c r="L423">
        <v>4.58001290443227E-2</v>
      </c>
      <c r="M423">
        <v>4.9834888160867598E-2</v>
      </c>
      <c r="N423">
        <v>3.1906428819709301E-2</v>
      </c>
      <c r="O423">
        <v>3.3507911217564697E-2</v>
      </c>
      <c r="P423">
        <v>3.6742468744814502E-2</v>
      </c>
      <c r="Q423">
        <v>2000</v>
      </c>
      <c r="R423" t="s">
        <v>13</v>
      </c>
      <c r="S423">
        <v>7.29</v>
      </c>
    </row>
    <row r="424" spans="1:19" x14ac:dyDescent="0.2">
      <c r="A424">
        <v>14543</v>
      </c>
      <c r="B424">
        <v>4.4979444444444398E-2</v>
      </c>
      <c r="C424">
        <v>4.6935072463768102E-2</v>
      </c>
      <c r="D424">
        <v>3.67900954052061E-2</v>
      </c>
      <c r="E424">
        <v>5.2319913766809903E-2</v>
      </c>
      <c r="F424">
        <v>8.0577967423660496E-2</v>
      </c>
      <c r="G424">
        <v>3.4194907569999697E-2</v>
      </c>
      <c r="H424">
        <v>5.1980088486661802E-2</v>
      </c>
      <c r="I424">
        <v>3.17211799031357E-2</v>
      </c>
      <c r="J424">
        <v>4.8361683152005702E-2</v>
      </c>
      <c r="K424">
        <v>7.8770360947608101E-2</v>
      </c>
      <c r="L424">
        <v>6.3677426210747901E-2</v>
      </c>
      <c r="M424">
        <v>7.0598095415145196E-2</v>
      </c>
      <c r="N424">
        <v>5.0224216203666003E-2</v>
      </c>
      <c r="O424">
        <v>5.2432475095283503E-2</v>
      </c>
      <c r="P424">
        <v>5.6820145159293102E-2</v>
      </c>
      <c r="Q424">
        <v>18000</v>
      </c>
      <c r="R424" t="s">
        <v>13</v>
      </c>
      <c r="S424">
        <v>8.49</v>
      </c>
    </row>
    <row r="425" spans="1:19" x14ac:dyDescent="0.2">
      <c r="A425">
        <v>32104</v>
      </c>
      <c r="B425">
        <v>8.0834166666666707E-2</v>
      </c>
      <c r="C425">
        <v>7.9654105839416095E-2</v>
      </c>
      <c r="D425">
        <v>5.89702271638246E-2</v>
      </c>
      <c r="E425">
        <v>7.5543627737498995E-2</v>
      </c>
      <c r="F425">
        <v>0.10566195734625999</v>
      </c>
      <c r="G425">
        <v>3.45772309127148E-2</v>
      </c>
      <c r="H425">
        <v>6.0542600187632398E-2</v>
      </c>
      <c r="I425">
        <v>3.1493738754922597E-2</v>
      </c>
      <c r="J425">
        <v>4.8417713079171899E-2</v>
      </c>
      <c r="K425">
        <v>7.9119291810182193E-2</v>
      </c>
      <c r="L425">
        <v>8.5864263725081005E-2</v>
      </c>
      <c r="M425">
        <v>0.100377881350614</v>
      </c>
      <c r="N425">
        <v>7.7574095792238701E-2</v>
      </c>
      <c r="O425">
        <v>8.1269020412649703E-2</v>
      </c>
      <c r="P425">
        <v>8.8156066172475095E-2</v>
      </c>
      <c r="Q425">
        <v>20000</v>
      </c>
      <c r="R425" t="s">
        <v>15</v>
      </c>
      <c r="S425">
        <v>14.59</v>
      </c>
    </row>
    <row r="426" spans="1:19" x14ac:dyDescent="0.2">
      <c r="A426">
        <v>23355</v>
      </c>
      <c r="B426">
        <v>7.6790999999999998E-2</v>
      </c>
      <c r="C426">
        <v>0.11635</v>
      </c>
      <c r="D426">
        <v>8.8013716065726305E-2</v>
      </c>
      <c r="E426">
        <v>0.105758604393168</v>
      </c>
      <c r="F426">
        <v>0.137947957588645</v>
      </c>
      <c r="G426">
        <v>3.7778106441532303E-2</v>
      </c>
      <c r="H426">
        <v>7.5417936192911303E-2</v>
      </c>
      <c r="I426">
        <v>4.5177256729011399E-2</v>
      </c>
      <c r="J426">
        <v>6.0495566999955397E-2</v>
      </c>
      <c r="K426">
        <v>8.8135616697403593E-2</v>
      </c>
      <c r="L426">
        <v>8.8427945542561601E-2</v>
      </c>
      <c r="M426">
        <v>0.105928644948189</v>
      </c>
      <c r="N426">
        <v>7.1731244124123794E-2</v>
      </c>
      <c r="O426">
        <v>7.5285868197757497E-2</v>
      </c>
      <c r="P426">
        <v>8.1919840017427498E-2</v>
      </c>
      <c r="Q426">
        <v>10000</v>
      </c>
      <c r="R426" t="s">
        <v>16</v>
      </c>
      <c r="S426">
        <v>15.95</v>
      </c>
    </row>
    <row r="427" spans="1:19" x14ac:dyDescent="0.2">
      <c r="A427">
        <v>37827</v>
      </c>
      <c r="B427">
        <v>5.6664444444444503E-2</v>
      </c>
      <c r="C427">
        <v>8.7550214592274703E-2</v>
      </c>
      <c r="D427">
        <v>4.5467379422583797E-2</v>
      </c>
      <c r="E427">
        <v>6.3731593865185399E-2</v>
      </c>
      <c r="F427">
        <v>9.7237319300137598E-2</v>
      </c>
      <c r="G427">
        <v>3.3931833514207997E-2</v>
      </c>
      <c r="H427">
        <v>5.6451348738262498E-2</v>
      </c>
      <c r="I427">
        <v>3.13231701920186E-2</v>
      </c>
      <c r="J427">
        <v>4.8053627110986097E-2</v>
      </c>
      <c r="K427">
        <v>7.8547888751903702E-2</v>
      </c>
      <c r="L427">
        <v>6.9692585529162895E-2</v>
      </c>
      <c r="M427">
        <v>7.7752111739802093E-2</v>
      </c>
      <c r="N427">
        <v>5.5929449369016601E-2</v>
      </c>
      <c r="O427">
        <v>5.84594975779862E-2</v>
      </c>
      <c r="P427">
        <v>6.3331955392693595E-2</v>
      </c>
      <c r="Q427">
        <v>15000</v>
      </c>
      <c r="R427" t="s">
        <v>17</v>
      </c>
      <c r="S427">
        <v>12.21</v>
      </c>
    </row>
    <row r="428" spans="1:19" x14ac:dyDescent="0.2">
      <c r="A428">
        <v>6867</v>
      </c>
      <c r="B428">
        <v>4.2145111111111098E-2</v>
      </c>
      <c r="C428">
        <v>4.0423374777975099E-2</v>
      </c>
      <c r="D428">
        <v>3.46621964498725E-2</v>
      </c>
      <c r="E428">
        <v>4.9497115732511601E-2</v>
      </c>
      <c r="F428">
        <v>7.6439865972126902E-2</v>
      </c>
      <c r="G428">
        <v>9.0546405191350692E-3</v>
      </c>
      <c r="H428">
        <v>1.8221406745638401E-2</v>
      </c>
      <c r="I428">
        <v>1.1282973622097301E-2</v>
      </c>
      <c r="J428">
        <v>2.57899332540279E-2</v>
      </c>
      <c r="K428">
        <v>5.2708602313654297E-2</v>
      </c>
      <c r="L428">
        <v>5.6094796322486901E-2</v>
      </c>
      <c r="M428">
        <v>6.0045972903917097E-2</v>
      </c>
      <c r="N428">
        <v>3.7656129384932902E-2</v>
      </c>
      <c r="O428">
        <v>3.9716495508065497E-2</v>
      </c>
      <c r="P428">
        <v>4.3702866319688997E-2</v>
      </c>
      <c r="Q428">
        <v>3000</v>
      </c>
      <c r="R428" t="s">
        <v>13</v>
      </c>
      <c r="S428">
        <v>7.9</v>
      </c>
    </row>
    <row r="429" spans="1:19" x14ac:dyDescent="0.2">
      <c r="A429">
        <v>18831</v>
      </c>
      <c r="B429">
        <v>4.8075246913580297E-2</v>
      </c>
      <c r="C429">
        <v>6.5557154882154897E-2</v>
      </c>
      <c r="D429">
        <v>3.9691193352818503E-2</v>
      </c>
      <c r="E429">
        <v>5.6937252148826403E-2</v>
      </c>
      <c r="F429">
        <v>8.8498527965774898E-2</v>
      </c>
      <c r="G429">
        <v>3.1573289189312702E-2</v>
      </c>
      <c r="H429">
        <v>4.9888740612196197E-2</v>
      </c>
      <c r="I429">
        <v>2.9121202507883501E-2</v>
      </c>
      <c r="J429">
        <v>4.5880903735917702E-2</v>
      </c>
      <c r="K429">
        <v>7.6213579670224005E-2</v>
      </c>
      <c r="L429">
        <v>7.1970165447387602E-2</v>
      </c>
      <c r="M429">
        <v>7.9211144477800699E-2</v>
      </c>
      <c r="N429">
        <v>4.9266693121778303E-2</v>
      </c>
      <c r="O429">
        <v>5.19333500737552E-2</v>
      </c>
      <c r="P429">
        <v>5.6999696030110299E-2</v>
      </c>
      <c r="Q429">
        <v>5400</v>
      </c>
      <c r="R429" t="s">
        <v>17</v>
      </c>
      <c r="S429">
        <v>10</v>
      </c>
    </row>
    <row r="430" spans="1:19" x14ac:dyDescent="0.2">
      <c r="A430">
        <v>12630</v>
      </c>
      <c r="B430">
        <v>8.3464722222222204E-2</v>
      </c>
      <c r="C430">
        <v>0.11381553030303</v>
      </c>
      <c r="D430">
        <v>6.1931242497405503E-2</v>
      </c>
      <c r="E430">
        <v>8.0777498571454803E-2</v>
      </c>
      <c r="F430">
        <v>0.115267227100479</v>
      </c>
      <c r="G430">
        <v>3.9763208747538102E-2</v>
      </c>
      <c r="H430">
        <v>6.2874882481612104E-2</v>
      </c>
      <c r="I430">
        <v>3.5076486507982799E-2</v>
      </c>
      <c r="J430">
        <v>5.1834490043237098E-2</v>
      </c>
      <c r="K430">
        <v>8.2290855079942604E-2</v>
      </c>
      <c r="L430">
        <v>8.3327989347274103E-2</v>
      </c>
      <c r="M430">
        <v>9.3256034253855397E-2</v>
      </c>
      <c r="N430">
        <v>6.2271570628870399E-2</v>
      </c>
      <c r="O430">
        <v>6.5276874908433799E-2</v>
      </c>
      <c r="P430">
        <v>7.0926375853083506E-2</v>
      </c>
      <c r="Q430">
        <v>12000</v>
      </c>
      <c r="R430" t="s">
        <v>15</v>
      </c>
      <c r="S430">
        <v>16.89</v>
      </c>
    </row>
    <row r="431" spans="1:19" x14ac:dyDescent="0.2">
      <c r="A431">
        <v>23860</v>
      </c>
      <c r="B431">
        <v>-3.5268666666666698E-2</v>
      </c>
      <c r="C431">
        <v>-3.5268666666666698E-2</v>
      </c>
      <c r="D431">
        <v>-2.56100731156822E-2</v>
      </c>
      <c r="E431">
        <v>-1.0070268852926501E-2</v>
      </c>
      <c r="F431">
        <v>1.89051870903695E-2</v>
      </c>
      <c r="G431">
        <v>1.79783994921986E-2</v>
      </c>
      <c r="H431">
        <v>4.1011817898351899E-2</v>
      </c>
      <c r="I431">
        <v>2.9664545703352699E-2</v>
      </c>
      <c r="J431">
        <v>4.3224137328499598E-2</v>
      </c>
      <c r="K431">
        <v>6.8379016444285998E-2</v>
      </c>
      <c r="L431">
        <v>4.58001290443227E-2</v>
      </c>
      <c r="M431">
        <v>4.9834888160867598E-2</v>
      </c>
      <c r="N431">
        <v>3.1906428819709301E-2</v>
      </c>
      <c r="O431">
        <v>3.3507911217564697E-2</v>
      </c>
      <c r="P431">
        <v>3.6742468744814502E-2</v>
      </c>
      <c r="Q431">
        <v>3000</v>
      </c>
      <c r="R431" t="s">
        <v>13</v>
      </c>
      <c r="S431">
        <v>6.54</v>
      </c>
    </row>
    <row r="432" spans="1:19" x14ac:dyDescent="0.2">
      <c r="A432">
        <v>8650</v>
      </c>
      <c r="B432">
        <v>0.105964362139918</v>
      </c>
      <c r="C432">
        <v>0.12531921935075699</v>
      </c>
      <c r="D432">
        <v>0.116616734565271</v>
      </c>
      <c r="E432">
        <v>0.133406922552044</v>
      </c>
      <c r="F432">
        <v>0.163716733996675</v>
      </c>
      <c r="G432">
        <v>5.9036128084279001E-2</v>
      </c>
      <c r="H432">
        <v>0.10024120593218</v>
      </c>
      <c r="I432">
        <v>6.29099306257241E-2</v>
      </c>
      <c r="J432">
        <v>7.9464105392791903E-2</v>
      </c>
      <c r="K432">
        <v>0.109245259362201</v>
      </c>
      <c r="L432">
        <v>4.0571902357835601E-2</v>
      </c>
      <c r="M432">
        <v>5.1857747853145099E-2</v>
      </c>
      <c r="N432">
        <v>3.9045549550318102E-2</v>
      </c>
      <c r="O432">
        <v>3.9864176708383603E-2</v>
      </c>
      <c r="P432">
        <v>4.15800603997135E-2</v>
      </c>
      <c r="Q432">
        <v>25000</v>
      </c>
      <c r="R432" t="s">
        <v>16</v>
      </c>
      <c r="S432">
        <v>18.79</v>
      </c>
    </row>
    <row r="433" spans="1:19" x14ac:dyDescent="0.2">
      <c r="A433">
        <v>15689</v>
      </c>
      <c r="B433">
        <v>2.6897933333333301E-2</v>
      </c>
      <c r="C433">
        <v>5.9406478527607401E-2</v>
      </c>
      <c r="D433">
        <v>2.7524054904877499E-2</v>
      </c>
      <c r="E433">
        <v>4.5722822735189399E-2</v>
      </c>
      <c r="F433">
        <v>7.9305229594526197E-2</v>
      </c>
      <c r="G433">
        <v>2.6012117358089899E-2</v>
      </c>
      <c r="H433">
        <v>4.1678782694065698E-2</v>
      </c>
      <c r="I433">
        <v>2.5520159536494901E-2</v>
      </c>
      <c r="J433">
        <v>4.1558051138619899E-2</v>
      </c>
      <c r="K433">
        <v>7.0869527904083504E-2</v>
      </c>
      <c r="L433">
        <v>5.3626368124818198E-2</v>
      </c>
      <c r="M433">
        <v>5.7089763557897799E-2</v>
      </c>
      <c r="N433">
        <v>3.67582619677254E-2</v>
      </c>
      <c r="O433">
        <v>3.8704361421489697E-2</v>
      </c>
      <c r="P433">
        <v>4.2490715703142799E-2</v>
      </c>
      <c r="Q433">
        <v>5000</v>
      </c>
      <c r="R433" t="s">
        <v>13</v>
      </c>
      <c r="S433">
        <v>7.49</v>
      </c>
    </row>
    <row r="434" spans="1:19" x14ac:dyDescent="0.2">
      <c r="A434">
        <v>35225</v>
      </c>
      <c r="B434">
        <v>4.5990000000000003E-2</v>
      </c>
      <c r="C434">
        <v>4.5318613138686202E-2</v>
      </c>
      <c r="D434">
        <v>3.7182902574133703E-2</v>
      </c>
      <c r="E434">
        <v>5.2361972757754401E-2</v>
      </c>
      <c r="F434">
        <v>7.9946428760765895E-2</v>
      </c>
      <c r="G434">
        <v>3.0381005942962801E-2</v>
      </c>
      <c r="H434">
        <v>4.5278446004146898E-2</v>
      </c>
      <c r="I434">
        <v>2.8219101506729401E-2</v>
      </c>
      <c r="J434">
        <v>4.4658450129329702E-2</v>
      </c>
      <c r="K434">
        <v>7.4546049766875996E-2</v>
      </c>
      <c r="L434">
        <v>4.0894765616932602E-2</v>
      </c>
      <c r="M434">
        <v>4.4736996353520499E-2</v>
      </c>
      <c r="N434">
        <v>2.9680334984164499E-2</v>
      </c>
      <c r="O434">
        <v>3.11688553433489E-2</v>
      </c>
      <c r="P434">
        <v>3.4231990727977002E-2</v>
      </c>
      <c r="Q434">
        <v>2300</v>
      </c>
      <c r="R434" t="s">
        <v>13</v>
      </c>
      <c r="S434">
        <v>8.59</v>
      </c>
    </row>
    <row r="435" spans="1:19" x14ac:dyDescent="0.2">
      <c r="A435">
        <v>30918</v>
      </c>
      <c r="B435">
        <v>6.9598273809523797E-2</v>
      </c>
      <c r="C435">
        <v>6.8582240615224194E-2</v>
      </c>
      <c r="D435">
        <v>5.1944659668541497E-2</v>
      </c>
      <c r="E435">
        <v>6.8068442748993194E-2</v>
      </c>
      <c r="F435">
        <v>9.7369696357053601E-2</v>
      </c>
      <c r="G435">
        <v>3.1216640436801099E-2</v>
      </c>
      <c r="H435">
        <v>4.6254598431260098E-2</v>
      </c>
      <c r="I435">
        <v>2.8614106767096401E-2</v>
      </c>
      <c r="J435">
        <v>4.4479213091449497E-2</v>
      </c>
      <c r="K435">
        <v>7.3390037824435206E-2</v>
      </c>
      <c r="L435">
        <v>8.7141040180642407E-2</v>
      </c>
      <c r="M435">
        <v>9.2790662331742102E-2</v>
      </c>
      <c r="N435">
        <v>5.9688668301159799E-2</v>
      </c>
      <c r="O435">
        <v>6.2871622146665598E-2</v>
      </c>
      <c r="P435">
        <v>6.8782991855020695E-2</v>
      </c>
      <c r="Q435">
        <v>5600</v>
      </c>
      <c r="R435" t="s">
        <v>14</v>
      </c>
      <c r="S435">
        <v>12.73</v>
      </c>
    </row>
    <row r="436" spans="1:19" x14ac:dyDescent="0.2">
      <c r="A436">
        <v>27543</v>
      </c>
      <c r="B436">
        <v>8.2947999999999997E-3</v>
      </c>
      <c r="C436">
        <v>1.09062381300219E-2</v>
      </c>
      <c r="D436">
        <v>1.58721822233585E-2</v>
      </c>
      <c r="E436">
        <v>2.7822777548243E-2</v>
      </c>
      <c r="F436">
        <v>4.9415978393990603E-2</v>
      </c>
      <c r="G436">
        <v>3.0183481605148499E-2</v>
      </c>
      <c r="H436">
        <v>5.5146839581837602E-2</v>
      </c>
      <c r="I436">
        <v>4.0075421107713102E-2</v>
      </c>
      <c r="J436">
        <v>5.43649322718259E-2</v>
      </c>
      <c r="K436">
        <v>8.0337105673738696E-2</v>
      </c>
      <c r="L436">
        <v>8.3361423285007202E-2</v>
      </c>
      <c r="M436">
        <v>9.1577725065790205E-2</v>
      </c>
      <c r="N436">
        <v>5.7211985488913701E-2</v>
      </c>
      <c r="O436">
        <v>6.0210778021768101E-2</v>
      </c>
      <c r="P436">
        <v>6.5799927752360904E-2</v>
      </c>
      <c r="Q436">
        <v>5000</v>
      </c>
      <c r="R436" t="s">
        <v>17</v>
      </c>
      <c r="S436">
        <v>11.86</v>
      </c>
    </row>
    <row r="437" spans="1:19" x14ac:dyDescent="0.2">
      <c r="A437">
        <v>18464</v>
      </c>
      <c r="B437">
        <v>5.4484791666666699E-2</v>
      </c>
      <c r="C437">
        <v>8.0519396551724104E-2</v>
      </c>
      <c r="D437">
        <v>6.4671665597435604E-2</v>
      </c>
      <c r="E437">
        <v>8.0773044895978793E-2</v>
      </c>
      <c r="F437">
        <v>0.10996505938900999</v>
      </c>
      <c r="G437">
        <v>2.8660109576503699E-2</v>
      </c>
      <c r="H437">
        <v>5.8365887951085799E-2</v>
      </c>
      <c r="I437">
        <v>3.76483803408127E-2</v>
      </c>
      <c r="J437">
        <v>5.2237442287098E-2</v>
      </c>
      <c r="K437">
        <v>7.8623200584734598E-2</v>
      </c>
      <c r="L437">
        <v>6.9026739841896001E-2</v>
      </c>
      <c r="M437">
        <v>7.5389417743130405E-2</v>
      </c>
      <c r="N437">
        <v>5.2006069739689499E-2</v>
      </c>
      <c r="O437">
        <v>5.4635948406812497E-2</v>
      </c>
      <c r="P437">
        <v>5.9618878644122603E-2</v>
      </c>
      <c r="Q437">
        <v>9600</v>
      </c>
      <c r="R437" t="s">
        <v>14</v>
      </c>
      <c r="S437">
        <v>13.8</v>
      </c>
    </row>
    <row r="438" spans="1:19" x14ac:dyDescent="0.2">
      <c r="A438">
        <v>1342</v>
      </c>
      <c r="B438">
        <v>6.7644999999999997E-2</v>
      </c>
      <c r="C438">
        <v>6.6657481751824801E-2</v>
      </c>
      <c r="D438">
        <v>5.0723318635830003E-2</v>
      </c>
      <c r="E438">
        <v>6.6768939163026494E-2</v>
      </c>
      <c r="F438">
        <v>9.5928150374203006E-2</v>
      </c>
      <c r="G438">
        <v>2.38541190290027E-2</v>
      </c>
      <c r="H438">
        <v>3.2352040422091E-2</v>
      </c>
      <c r="I438">
        <v>2.3927103799966001E-2</v>
      </c>
      <c r="J438">
        <v>3.8581018022404497E-2</v>
      </c>
      <c r="K438">
        <v>6.6004295048058895E-2</v>
      </c>
      <c r="L438">
        <v>8.3361423285007202E-2</v>
      </c>
      <c r="M438">
        <v>9.1577725065790205E-2</v>
      </c>
      <c r="N438">
        <v>5.7211985488913701E-2</v>
      </c>
      <c r="O438">
        <v>6.0210778021768101E-2</v>
      </c>
      <c r="P438">
        <v>6.5799927752360904E-2</v>
      </c>
      <c r="Q438">
        <v>4000</v>
      </c>
      <c r="R438" t="s">
        <v>17</v>
      </c>
      <c r="S438">
        <v>12.42</v>
      </c>
    </row>
    <row r="439" spans="1:19" x14ac:dyDescent="0.2">
      <c r="A439">
        <v>1157</v>
      </c>
      <c r="B439">
        <v>8.8314000000000004E-2</v>
      </c>
      <c r="C439">
        <v>8.7024744525547496E-2</v>
      </c>
      <c r="D439">
        <v>6.3647209634638699E-2</v>
      </c>
      <c r="E439">
        <v>8.0519924553493799E-2</v>
      </c>
      <c r="F439">
        <v>0.111182188888548</v>
      </c>
      <c r="G439">
        <v>4.0793457560154997E-2</v>
      </c>
      <c r="H439">
        <v>6.2086562609555397E-2</v>
      </c>
      <c r="I439">
        <v>3.5885023047984903E-2</v>
      </c>
      <c r="J439">
        <v>5.2574219387974103E-2</v>
      </c>
      <c r="K439">
        <v>8.3073794622235395E-2</v>
      </c>
      <c r="L439">
        <v>8.5206268777707497E-2</v>
      </c>
      <c r="M439">
        <v>9.7802276207536898E-2</v>
      </c>
      <c r="N439">
        <v>7.2341266575482496E-2</v>
      </c>
      <c r="O439">
        <v>7.5736935920889203E-2</v>
      </c>
      <c r="P439">
        <v>8.20911023314842E-2</v>
      </c>
      <c r="Q439">
        <v>15000</v>
      </c>
      <c r="R439" t="s">
        <v>14</v>
      </c>
      <c r="S439">
        <v>15.96</v>
      </c>
    </row>
    <row r="440" spans="1:19" x14ac:dyDescent="0.2">
      <c r="A440">
        <v>35250</v>
      </c>
      <c r="B440">
        <v>6.6557444444444405E-2</v>
      </c>
      <c r="C440">
        <v>7.6226977730646794E-2</v>
      </c>
      <c r="D440">
        <v>5.06777807985156E-2</v>
      </c>
      <c r="E440">
        <v>6.77206161330378E-2</v>
      </c>
      <c r="F440">
        <v>9.8795644818196998E-2</v>
      </c>
      <c r="G440">
        <v>2.50831177183472E-2</v>
      </c>
      <c r="H440">
        <v>3.6903854313914498E-2</v>
      </c>
      <c r="I440">
        <v>2.4202954858550899E-2</v>
      </c>
      <c r="J440">
        <v>3.9387159983935001E-2</v>
      </c>
      <c r="K440">
        <v>6.7565634579387093E-2</v>
      </c>
      <c r="L440">
        <v>6.8282777023434396E-2</v>
      </c>
      <c r="M440">
        <v>7.3531410682849505E-2</v>
      </c>
      <c r="N440">
        <v>5.0858688037579002E-2</v>
      </c>
      <c r="O440">
        <v>5.3340747970030897E-2</v>
      </c>
      <c r="P440">
        <v>5.8063754045714698E-2</v>
      </c>
      <c r="Q440">
        <v>3000</v>
      </c>
      <c r="R440" t="s">
        <v>17</v>
      </c>
      <c r="S440">
        <v>12.53</v>
      </c>
    </row>
    <row r="441" spans="1:19" x14ac:dyDescent="0.2">
      <c r="A441">
        <v>5131</v>
      </c>
      <c r="B441">
        <v>5.7541666666666699E-2</v>
      </c>
      <c r="C441">
        <v>5.51419698314108E-2</v>
      </c>
      <c r="D441">
        <v>4.4280514639234901E-2</v>
      </c>
      <c r="E441">
        <v>5.9717146725437202E-2</v>
      </c>
      <c r="F441">
        <v>8.7752153932399199E-2</v>
      </c>
      <c r="G441">
        <v>2.0345012061624E-2</v>
      </c>
      <c r="H441">
        <v>2.6672152887395401E-2</v>
      </c>
      <c r="I441">
        <v>1.9370188644151E-2</v>
      </c>
      <c r="J441">
        <v>3.3993392501907499E-2</v>
      </c>
      <c r="K441">
        <v>6.1139460246104602E-2</v>
      </c>
      <c r="L441">
        <v>8.3675634591775905E-2</v>
      </c>
      <c r="M441">
        <v>9.2460140466043894E-2</v>
      </c>
      <c r="N441">
        <v>6.2586437613927695E-2</v>
      </c>
      <c r="O441">
        <v>6.6001496231362103E-2</v>
      </c>
      <c r="P441">
        <v>7.2358434772024194E-2</v>
      </c>
      <c r="Q441">
        <v>2800</v>
      </c>
      <c r="R441" t="s">
        <v>17</v>
      </c>
      <c r="S441">
        <v>10.65</v>
      </c>
    </row>
    <row r="442" spans="1:19" x14ac:dyDescent="0.2">
      <c r="A442">
        <v>36340</v>
      </c>
      <c r="B442">
        <v>6.3220486111111099E-2</v>
      </c>
      <c r="C442">
        <v>9.7679721030042896E-2</v>
      </c>
      <c r="D442">
        <v>4.9593798748539301E-2</v>
      </c>
      <c r="E442">
        <v>6.8165043019815699E-2</v>
      </c>
      <c r="F442">
        <v>0.10223401507959499</v>
      </c>
      <c r="G442">
        <v>4.04672511488611E-2</v>
      </c>
      <c r="H442">
        <v>6.14191245081636E-2</v>
      </c>
      <c r="I442">
        <v>3.7098459296565897E-2</v>
      </c>
      <c r="J442">
        <v>5.3849873113968202E-2</v>
      </c>
      <c r="K442">
        <v>8.4433703117126696E-2</v>
      </c>
      <c r="L442">
        <v>8.5206268777707497E-2</v>
      </c>
      <c r="M442">
        <v>9.7802276207536898E-2</v>
      </c>
      <c r="N442">
        <v>7.2341266575482496E-2</v>
      </c>
      <c r="O442">
        <v>7.5736935920889203E-2</v>
      </c>
      <c r="P442">
        <v>8.20911023314842E-2</v>
      </c>
      <c r="Q442">
        <v>9600</v>
      </c>
      <c r="R442" t="s">
        <v>14</v>
      </c>
      <c r="S442">
        <v>13.47</v>
      </c>
    </row>
    <row r="443" spans="1:19" x14ac:dyDescent="0.2">
      <c r="A443">
        <v>37631</v>
      </c>
      <c r="B443">
        <v>6.8260740740740802E-2</v>
      </c>
      <c r="C443">
        <v>6.7325662100456707E-2</v>
      </c>
      <c r="D443">
        <v>5.1112486007873999E-2</v>
      </c>
      <c r="E443">
        <v>6.71895383254352E-2</v>
      </c>
      <c r="F443">
        <v>9.6406467002934607E-2</v>
      </c>
      <c r="G443">
        <v>3.4926665774166303E-2</v>
      </c>
      <c r="H443">
        <v>4.4244493392281398E-2</v>
      </c>
      <c r="I443">
        <v>3.1535508182184799E-2</v>
      </c>
      <c r="J443">
        <v>4.7322136738959499E-2</v>
      </c>
      <c r="K443">
        <v>7.6022551906022695E-2</v>
      </c>
      <c r="L443">
        <v>5.93391829927623E-2</v>
      </c>
      <c r="M443">
        <v>6.3601079070871397E-2</v>
      </c>
      <c r="N443">
        <v>4.3832647120239099E-2</v>
      </c>
      <c r="O443">
        <v>4.5806717522671202E-2</v>
      </c>
      <c r="P443">
        <v>4.9655772282603497E-2</v>
      </c>
      <c r="Q443">
        <v>9000</v>
      </c>
      <c r="R443" t="s">
        <v>14</v>
      </c>
      <c r="S443">
        <v>12.53</v>
      </c>
    </row>
    <row r="444" spans="1:19" x14ac:dyDescent="0.2">
      <c r="A444">
        <v>27618</v>
      </c>
      <c r="B444">
        <v>9.6114333333333399E-2</v>
      </c>
      <c r="C444">
        <v>0.10152922535211301</v>
      </c>
      <c r="D444">
        <v>0.10550445113206799</v>
      </c>
      <c r="E444">
        <v>0.12029302696049</v>
      </c>
      <c r="F444">
        <v>0.146956305744944</v>
      </c>
      <c r="G444">
        <v>3.2469396479175197E-2</v>
      </c>
      <c r="H444">
        <v>6.5466101111930505E-2</v>
      </c>
      <c r="I444">
        <v>4.0353101969011998E-2</v>
      </c>
      <c r="J444">
        <v>5.5210018124743597E-2</v>
      </c>
      <c r="K444">
        <v>8.2019297712125599E-2</v>
      </c>
      <c r="L444">
        <v>9.5606181505545895E-2</v>
      </c>
      <c r="M444">
        <v>0.105089145807522</v>
      </c>
      <c r="N444">
        <v>6.8677954979958697E-2</v>
      </c>
      <c r="O444">
        <v>7.23012293661386E-2</v>
      </c>
      <c r="P444">
        <v>7.90352963527651E-2</v>
      </c>
      <c r="Q444">
        <v>6000</v>
      </c>
      <c r="R444" t="s">
        <v>16</v>
      </c>
      <c r="S444">
        <v>16.82</v>
      </c>
    </row>
    <row r="445" spans="1:19" x14ac:dyDescent="0.2">
      <c r="A445">
        <v>36072</v>
      </c>
      <c r="B445">
        <v>-0.16993830845771099</v>
      </c>
      <c r="C445">
        <v>-0.16993830845771099</v>
      </c>
      <c r="D445">
        <v>-9.6694149035169694E-2</v>
      </c>
      <c r="E445">
        <v>-8.8263538360386098E-2</v>
      </c>
      <c r="F445">
        <v>-7.2681205739890606E-2</v>
      </c>
      <c r="G445">
        <v>2.50732654669958E-2</v>
      </c>
      <c r="H445">
        <v>4.98219419140319E-2</v>
      </c>
      <c r="I445">
        <v>2.36615495143018E-2</v>
      </c>
      <c r="J445">
        <v>3.96658065528573E-2</v>
      </c>
      <c r="K445">
        <v>6.8944103729556103E-2</v>
      </c>
      <c r="L445">
        <v>8.5206268777707497E-2</v>
      </c>
      <c r="M445">
        <v>9.7802276207536898E-2</v>
      </c>
      <c r="N445">
        <v>7.2341266575482496E-2</v>
      </c>
      <c r="O445">
        <v>7.5736935920889203E-2</v>
      </c>
      <c r="P445">
        <v>8.20911023314842E-2</v>
      </c>
      <c r="Q445">
        <v>16750</v>
      </c>
      <c r="R445" t="s">
        <v>18</v>
      </c>
      <c r="S445">
        <v>20.11</v>
      </c>
    </row>
    <row r="446" spans="1:19" x14ac:dyDescent="0.2">
      <c r="A446">
        <v>2012</v>
      </c>
      <c r="B446">
        <v>6.3578333333333306E-2</v>
      </c>
      <c r="C446">
        <v>6.0980994671403201E-2</v>
      </c>
      <c r="D446">
        <v>4.8057284977808097E-2</v>
      </c>
      <c r="E446">
        <v>6.3739017509884199E-2</v>
      </c>
      <c r="F446">
        <v>9.2219725418462198E-2</v>
      </c>
      <c r="G446">
        <v>3.5503793910883902E-2</v>
      </c>
      <c r="H446">
        <v>4.86482569873486E-2</v>
      </c>
      <c r="I446">
        <v>3.1847216565514501E-2</v>
      </c>
      <c r="J446">
        <v>4.7863691521171599E-2</v>
      </c>
      <c r="K446">
        <v>7.7154211052178706E-2</v>
      </c>
      <c r="L446">
        <v>6.7980885211099504E-2</v>
      </c>
      <c r="M446">
        <v>7.3405394305909005E-2</v>
      </c>
      <c r="N446">
        <v>4.6706586017125899E-2</v>
      </c>
      <c r="O446">
        <v>4.9193115352104397E-2</v>
      </c>
      <c r="P446">
        <v>5.3945270360503401E-2</v>
      </c>
      <c r="Q446">
        <v>10000</v>
      </c>
      <c r="R446" t="s">
        <v>17</v>
      </c>
      <c r="S446">
        <v>11.71</v>
      </c>
    </row>
    <row r="447" spans="1:19" x14ac:dyDescent="0.2">
      <c r="A447">
        <v>35733</v>
      </c>
      <c r="B447">
        <v>1.05616666666667E-2</v>
      </c>
      <c r="C447">
        <v>6.1992391304347902E-2</v>
      </c>
      <c r="D447">
        <v>1.8310293214283398E-2</v>
      </c>
      <c r="E447">
        <v>3.7561737977333899E-2</v>
      </c>
      <c r="F447">
        <v>7.3420882034122503E-2</v>
      </c>
      <c r="G447">
        <v>3.05309420284301E-2</v>
      </c>
      <c r="H447">
        <v>4.5375509088296698E-2</v>
      </c>
      <c r="I447">
        <v>2.9025560571289601E-2</v>
      </c>
      <c r="J447">
        <v>4.5628528887509498E-2</v>
      </c>
      <c r="K447">
        <v>7.5909964417026493E-2</v>
      </c>
      <c r="L447">
        <v>3.3347372600139903E-2</v>
      </c>
      <c r="M447">
        <v>3.6182237412193702E-2</v>
      </c>
      <c r="N447">
        <v>2.3711016854816701E-2</v>
      </c>
      <c r="O447">
        <v>2.4597629053928202E-2</v>
      </c>
      <c r="P447">
        <v>2.6727843522911798E-2</v>
      </c>
      <c r="Q447">
        <v>10000</v>
      </c>
      <c r="R447" t="s">
        <v>13</v>
      </c>
      <c r="S447">
        <v>8</v>
      </c>
    </row>
    <row r="448" spans="1:19" x14ac:dyDescent="0.2">
      <c r="A448">
        <v>21758</v>
      </c>
      <c r="B448">
        <v>1.30022222222222E-2</v>
      </c>
      <c r="C448">
        <v>0.15602666666666701</v>
      </c>
      <c r="D448">
        <v>2.02038806410673E-2</v>
      </c>
      <c r="E448">
        <v>4.0183598521868702E-2</v>
      </c>
      <c r="F448">
        <v>7.7513115338417204E-2</v>
      </c>
      <c r="G448">
        <v>3.7141479215809799E-2</v>
      </c>
      <c r="H448">
        <v>5.1784888657671502E-2</v>
      </c>
      <c r="I448">
        <v>3.3277721161818499E-2</v>
      </c>
      <c r="J448">
        <v>4.9363179195186298E-2</v>
      </c>
      <c r="K448">
        <v>7.8981478998457005E-2</v>
      </c>
      <c r="L448">
        <v>9.1111500201308496E-2</v>
      </c>
      <c r="M448">
        <v>0.103447251340109</v>
      </c>
      <c r="N448">
        <v>6.5339929630881005E-2</v>
      </c>
      <c r="O448">
        <v>6.8793601127818002E-2</v>
      </c>
      <c r="P448">
        <v>7.5205650317791306E-2</v>
      </c>
      <c r="Q448">
        <v>5400</v>
      </c>
      <c r="R448" t="s">
        <v>16</v>
      </c>
      <c r="S448">
        <v>15.95</v>
      </c>
    </row>
    <row r="449" spans="1:19" x14ac:dyDescent="0.2">
      <c r="A449">
        <v>20298</v>
      </c>
      <c r="B449">
        <v>6.8205555555555398E-3</v>
      </c>
      <c r="C449">
        <v>9.6139389193421795E-3</v>
      </c>
      <c r="D449">
        <v>1.46520132279286E-2</v>
      </c>
      <c r="E449">
        <v>2.7012848886344001E-2</v>
      </c>
      <c r="F449">
        <v>4.9373852389776603E-2</v>
      </c>
      <c r="G449">
        <v>3.5058904580810797E-2</v>
      </c>
      <c r="H449">
        <v>6.7583857747023704E-2</v>
      </c>
      <c r="I449">
        <v>4.2841595225759699E-2</v>
      </c>
      <c r="J449">
        <v>5.78931489206631E-2</v>
      </c>
      <c r="K449">
        <v>8.5320589961785695E-2</v>
      </c>
      <c r="L449">
        <v>6.9692585529162895E-2</v>
      </c>
      <c r="M449">
        <v>7.7752111739802093E-2</v>
      </c>
      <c r="N449">
        <v>5.5929449369016601E-2</v>
      </c>
      <c r="O449">
        <v>5.84594975779862E-2</v>
      </c>
      <c r="P449">
        <v>6.3331955392693595E-2</v>
      </c>
      <c r="Q449">
        <v>18000</v>
      </c>
      <c r="R449" t="s">
        <v>14</v>
      </c>
      <c r="S449">
        <v>14.17</v>
      </c>
    </row>
    <row r="450" spans="1:19" x14ac:dyDescent="0.2">
      <c r="A450">
        <v>15378</v>
      </c>
      <c r="B450">
        <v>2.9937183098591599E-2</v>
      </c>
      <c r="C450">
        <v>4.2430653210602201E-2</v>
      </c>
      <c r="D450">
        <v>2.84061915817851E-2</v>
      </c>
      <c r="E450">
        <v>4.5020891061493498E-2</v>
      </c>
      <c r="F450">
        <v>7.5450150666996701E-2</v>
      </c>
      <c r="G450">
        <v>2.1921080331665801E-2</v>
      </c>
      <c r="H450">
        <v>3.3738533409004602E-2</v>
      </c>
      <c r="I450">
        <v>2.3484547710853801E-2</v>
      </c>
      <c r="J450">
        <v>3.96797866723669E-2</v>
      </c>
      <c r="K450">
        <v>6.9328328046340995E-2</v>
      </c>
      <c r="L450">
        <v>3.3347372600139903E-2</v>
      </c>
      <c r="M450">
        <v>3.6182237412193702E-2</v>
      </c>
      <c r="N450">
        <v>2.3711016854816701E-2</v>
      </c>
      <c r="O450">
        <v>2.4597629053928202E-2</v>
      </c>
      <c r="P450">
        <v>2.6727843522911798E-2</v>
      </c>
      <c r="Q450">
        <v>7100</v>
      </c>
      <c r="R450" t="s">
        <v>13</v>
      </c>
      <c r="S450">
        <v>6.99</v>
      </c>
    </row>
    <row r="451" spans="1:19" x14ac:dyDescent="0.2">
      <c r="A451">
        <v>36457</v>
      </c>
      <c r="B451">
        <v>4.2701111111111099E-2</v>
      </c>
      <c r="C451">
        <v>4.0920319432120697E-2</v>
      </c>
      <c r="D451">
        <v>3.5005788579386403E-2</v>
      </c>
      <c r="E451">
        <v>4.9856329981697603E-2</v>
      </c>
      <c r="F451">
        <v>7.6826917407513906E-2</v>
      </c>
      <c r="G451">
        <v>2.3607024075779099E-2</v>
      </c>
      <c r="H451">
        <v>3.6473803894759203E-2</v>
      </c>
      <c r="I451">
        <v>2.3661282098637298E-2</v>
      </c>
      <c r="J451">
        <v>3.9645203537874998E-2</v>
      </c>
      <c r="K451">
        <v>6.9077977964740897E-2</v>
      </c>
      <c r="L451">
        <v>5.6094796322486901E-2</v>
      </c>
      <c r="M451">
        <v>6.0045972903917097E-2</v>
      </c>
      <c r="N451">
        <v>3.7656129384932902E-2</v>
      </c>
      <c r="O451">
        <v>3.9716495508065497E-2</v>
      </c>
      <c r="P451">
        <v>4.3702866319688997E-2</v>
      </c>
      <c r="Q451">
        <v>3000</v>
      </c>
      <c r="R451" t="s">
        <v>13</v>
      </c>
      <c r="S451">
        <v>8</v>
      </c>
    </row>
    <row r="452" spans="1:19" x14ac:dyDescent="0.2">
      <c r="A452">
        <v>12377</v>
      </c>
      <c r="B452">
        <v>6.4918333333333397E-2</v>
      </c>
      <c r="C452">
        <v>0.114749263502455</v>
      </c>
      <c r="D452">
        <v>5.1028821486377302E-2</v>
      </c>
      <c r="E452">
        <v>7.0292257304557904E-2</v>
      </c>
      <c r="F452">
        <v>0.105715916306244</v>
      </c>
      <c r="G452">
        <v>4.3443862071690202E-2</v>
      </c>
      <c r="H452">
        <v>6.0008690682837401E-2</v>
      </c>
      <c r="I452">
        <v>3.9300043392098201E-2</v>
      </c>
      <c r="J452">
        <v>5.5692503674356998E-2</v>
      </c>
      <c r="K452">
        <v>8.5529590535265404E-2</v>
      </c>
      <c r="L452">
        <v>6.8282777023434396E-2</v>
      </c>
      <c r="M452">
        <v>7.3531410682849505E-2</v>
      </c>
      <c r="N452">
        <v>5.0858688037579002E-2</v>
      </c>
      <c r="O452">
        <v>5.3340747970030897E-2</v>
      </c>
      <c r="P452">
        <v>5.8063754045714698E-2</v>
      </c>
      <c r="Q452">
        <v>4000</v>
      </c>
      <c r="R452" t="s">
        <v>15</v>
      </c>
      <c r="S452">
        <v>15.62</v>
      </c>
    </row>
    <row r="453" spans="1:19" x14ac:dyDescent="0.2">
      <c r="A453">
        <v>36159</v>
      </c>
      <c r="B453">
        <v>-0.1522975</v>
      </c>
      <c r="C453">
        <v>-0.1522975</v>
      </c>
      <c r="D453">
        <v>-8.5827691697274999E-2</v>
      </c>
      <c r="E453">
        <v>-7.6969471958947294E-2</v>
      </c>
      <c r="F453">
        <v>-6.0665470427974599E-2</v>
      </c>
      <c r="G453">
        <v>2.4827612724615401E-2</v>
      </c>
      <c r="H453">
        <v>3.4655564942615499E-2</v>
      </c>
      <c r="I453">
        <v>2.3998645131403099E-2</v>
      </c>
      <c r="J453">
        <v>4.0014886367358303E-2</v>
      </c>
      <c r="K453">
        <v>6.9263028929498094E-2</v>
      </c>
      <c r="L453">
        <v>3.3347372600139903E-2</v>
      </c>
      <c r="M453">
        <v>3.6182237412193702E-2</v>
      </c>
      <c r="N453">
        <v>2.3711016854816701E-2</v>
      </c>
      <c r="O453">
        <v>2.4597629053928202E-2</v>
      </c>
      <c r="P453">
        <v>2.6727843522911798E-2</v>
      </c>
      <c r="Q453">
        <v>12000</v>
      </c>
      <c r="R453" t="s">
        <v>13</v>
      </c>
      <c r="S453">
        <v>9.32</v>
      </c>
    </row>
    <row r="454" spans="1:19" x14ac:dyDescent="0.2">
      <c r="A454">
        <v>7541</v>
      </c>
      <c r="B454">
        <v>6.3625523809523798E-2</v>
      </c>
      <c r="C454">
        <v>0.14081058548009401</v>
      </c>
      <c r="D454">
        <v>5.0725568930560801E-2</v>
      </c>
      <c r="E454">
        <v>7.0786829637324994E-2</v>
      </c>
      <c r="F454">
        <v>0.107807197763842</v>
      </c>
      <c r="G454">
        <v>3.7839259692684299E-2</v>
      </c>
      <c r="H454">
        <v>6.0405925844828297E-2</v>
      </c>
      <c r="I454">
        <v>3.36721533077338E-2</v>
      </c>
      <c r="J454">
        <v>5.0518697702097298E-2</v>
      </c>
      <c r="K454">
        <v>8.1049652930820004E-2</v>
      </c>
      <c r="L454">
        <v>9.1111500201308496E-2</v>
      </c>
      <c r="M454">
        <v>0.103447251340109</v>
      </c>
      <c r="N454">
        <v>6.5339929630881005E-2</v>
      </c>
      <c r="O454">
        <v>6.8793601127818002E-2</v>
      </c>
      <c r="P454">
        <v>7.5205650317791306E-2</v>
      </c>
      <c r="Q454">
        <v>3500</v>
      </c>
      <c r="R454" t="s">
        <v>15</v>
      </c>
      <c r="S454">
        <v>17.27</v>
      </c>
    </row>
    <row r="455" spans="1:19" x14ac:dyDescent="0.2">
      <c r="A455">
        <v>31068</v>
      </c>
      <c r="B455">
        <v>-0.14032</v>
      </c>
      <c r="C455">
        <v>-0.14032</v>
      </c>
      <c r="D455">
        <v>-7.8196003996169203E-2</v>
      </c>
      <c r="E455">
        <v>-6.8620830746165998E-2</v>
      </c>
      <c r="F455">
        <v>-5.0978272933187602E-2</v>
      </c>
      <c r="G455">
        <v>2.2978812145552401E-2</v>
      </c>
      <c r="H455">
        <v>3.9048985361320898E-2</v>
      </c>
      <c r="I455">
        <v>2.2969354656626501E-2</v>
      </c>
      <c r="J455">
        <v>3.8878338860444603E-2</v>
      </c>
      <c r="K455">
        <v>6.7970054164168306E-2</v>
      </c>
      <c r="L455">
        <v>7.1970165447387602E-2</v>
      </c>
      <c r="M455">
        <v>7.9211144477800699E-2</v>
      </c>
      <c r="N455">
        <v>4.9266693121778303E-2</v>
      </c>
      <c r="O455">
        <v>5.19333500737552E-2</v>
      </c>
      <c r="P455">
        <v>5.6999696030110299E-2</v>
      </c>
      <c r="Q455">
        <v>3000</v>
      </c>
      <c r="R455" t="s">
        <v>17</v>
      </c>
      <c r="S455">
        <v>10.62</v>
      </c>
    </row>
    <row r="456" spans="1:19" x14ac:dyDescent="0.2">
      <c r="A456">
        <v>36825</v>
      </c>
      <c r="B456">
        <v>7.0090061728395006E-2</v>
      </c>
      <c r="C456">
        <v>6.9066849148418499E-2</v>
      </c>
      <c r="D456">
        <v>5.2252164311147403E-2</v>
      </c>
      <c r="E456">
        <v>6.8395626864702894E-2</v>
      </c>
      <c r="F456">
        <v>9.7732643372165598E-2</v>
      </c>
      <c r="G456">
        <v>2.7209010606495401E-2</v>
      </c>
      <c r="H456">
        <v>4.3561914907354601E-2</v>
      </c>
      <c r="I456">
        <v>2.6051619948249099E-2</v>
      </c>
      <c r="J456">
        <v>4.2110798255662399E-2</v>
      </c>
      <c r="K456">
        <v>7.1480398947530305E-2</v>
      </c>
      <c r="L456">
        <v>7.6682797459333193E-2</v>
      </c>
      <c r="M456">
        <v>8.2619192729253402E-2</v>
      </c>
      <c r="N456">
        <v>5.1051688225912002E-2</v>
      </c>
      <c r="O456">
        <v>5.3920253230407299E-2</v>
      </c>
      <c r="P456">
        <v>5.9282368152231299E-2</v>
      </c>
      <c r="Q456">
        <v>5400</v>
      </c>
      <c r="R456" t="s">
        <v>14</v>
      </c>
      <c r="S456">
        <v>12.84</v>
      </c>
    </row>
    <row r="457" spans="1:19" x14ac:dyDescent="0.2">
      <c r="A457">
        <v>28773</v>
      </c>
      <c r="B457">
        <v>6.3850283224400894E-2</v>
      </c>
      <c r="C457">
        <v>6.1923766058147402E-2</v>
      </c>
      <c r="D457">
        <v>7.1535666376145599E-2</v>
      </c>
      <c r="E457">
        <v>8.3639247325469596E-2</v>
      </c>
      <c r="F457">
        <v>0.105461029931244</v>
      </c>
      <c r="G457">
        <v>2.9563468362506701E-2</v>
      </c>
      <c r="H457">
        <v>5.96026109100204E-2</v>
      </c>
      <c r="I457">
        <v>3.9099341011190503E-2</v>
      </c>
      <c r="J457">
        <v>5.38085319779626E-2</v>
      </c>
      <c r="K457">
        <v>8.05801206467682E-2</v>
      </c>
      <c r="L457">
        <v>5.7452521933517103E-2</v>
      </c>
      <c r="M457">
        <v>6.2985719776780205E-2</v>
      </c>
      <c r="N457">
        <v>4.3204069075408601E-2</v>
      </c>
      <c r="O457">
        <v>4.5336956815184397E-2</v>
      </c>
      <c r="P457">
        <v>4.9476123092540299E-2</v>
      </c>
      <c r="Q457">
        <v>17000</v>
      </c>
      <c r="R457" t="s">
        <v>17</v>
      </c>
      <c r="S457">
        <v>11.49</v>
      </c>
    </row>
    <row r="458" spans="1:19" x14ac:dyDescent="0.2">
      <c r="A458">
        <v>25656</v>
      </c>
      <c r="B458">
        <v>7.6728333333333301E-2</v>
      </c>
      <c r="C458">
        <v>7.3593783303729995E-2</v>
      </c>
      <c r="D458">
        <v>5.6275620621233799E-2</v>
      </c>
      <c r="E458">
        <v>7.24769014561569E-2</v>
      </c>
      <c r="F458">
        <v>0.10190119792725599</v>
      </c>
      <c r="G458">
        <v>4.4855267602534797E-2</v>
      </c>
      <c r="H458">
        <v>6.1734817471525497E-2</v>
      </c>
      <c r="I458">
        <v>4.0306607912546102E-2</v>
      </c>
      <c r="J458">
        <v>5.6917199427305297E-2</v>
      </c>
      <c r="K458">
        <v>8.7249506518210299E-2</v>
      </c>
      <c r="L458">
        <v>5.76046212900738E-2</v>
      </c>
      <c r="M458">
        <v>6.3620047119149203E-2</v>
      </c>
      <c r="N458">
        <v>4.1094141140959398E-2</v>
      </c>
      <c r="O458">
        <v>4.2822226464839401E-2</v>
      </c>
      <c r="P458">
        <v>4.62352170368436E-2</v>
      </c>
      <c r="Q458">
        <v>10000</v>
      </c>
      <c r="R458" t="s">
        <v>14</v>
      </c>
      <c r="S458">
        <v>13.98</v>
      </c>
    </row>
    <row r="459" spans="1:19" x14ac:dyDescent="0.2">
      <c r="A459">
        <v>9613</v>
      </c>
      <c r="B459">
        <v>-2.9109333333333298E-3</v>
      </c>
      <c r="C459">
        <v>-2.9109333333333298E-3</v>
      </c>
      <c r="D459">
        <v>4.82518299911664E-3</v>
      </c>
      <c r="E459">
        <v>1.7045525383869099E-2</v>
      </c>
      <c r="F459">
        <v>3.9180333245699001E-2</v>
      </c>
      <c r="G459">
        <v>2.9502309625513399E-2</v>
      </c>
      <c r="H459">
        <v>5.31695339939008E-2</v>
      </c>
      <c r="I459">
        <v>3.7963551768825397E-2</v>
      </c>
      <c r="J459">
        <v>5.2201747835149602E-2</v>
      </c>
      <c r="K459">
        <v>7.8160785068440999E-2</v>
      </c>
      <c r="L459">
        <v>6.7980885211099504E-2</v>
      </c>
      <c r="M459">
        <v>7.3405394305909005E-2</v>
      </c>
      <c r="N459">
        <v>4.6706586017125899E-2</v>
      </c>
      <c r="O459">
        <v>4.9193115352104397E-2</v>
      </c>
      <c r="P459">
        <v>5.3945270360503401E-2</v>
      </c>
      <c r="Q459">
        <v>7500</v>
      </c>
      <c r="R459" t="s">
        <v>14</v>
      </c>
      <c r="S459">
        <v>14.79</v>
      </c>
    </row>
    <row r="460" spans="1:19" x14ac:dyDescent="0.2">
      <c r="A460">
        <v>16670</v>
      </c>
      <c r="B460">
        <v>-0.207204444444444</v>
      </c>
      <c r="C460">
        <v>-0.207204444444444</v>
      </c>
      <c r="D460">
        <v>-0.12020372067456001</v>
      </c>
      <c r="E460">
        <v>-0.113607560371042</v>
      </c>
      <c r="F460">
        <v>-0.101399575974118</v>
      </c>
      <c r="G460">
        <v>2.5082881783608998E-2</v>
      </c>
      <c r="H460">
        <v>4.0564586702437198E-2</v>
      </c>
      <c r="I460">
        <v>2.3938838428269601E-2</v>
      </c>
      <c r="J460">
        <v>3.9788593731532297E-2</v>
      </c>
      <c r="K460">
        <v>6.8923941649698103E-2</v>
      </c>
      <c r="L460">
        <v>5.0572572689213301E-2</v>
      </c>
      <c r="M460">
        <v>5.5854885306680098E-2</v>
      </c>
      <c r="N460">
        <v>3.7786264013847E-2</v>
      </c>
      <c r="O460">
        <v>3.9530506126600098E-2</v>
      </c>
      <c r="P460">
        <v>4.2977450256056898E-2</v>
      </c>
      <c r="Q460">
        <v>15000</v>
      </c>
      <c r="R460" t="s">
        <v>17</v>
      </c>
      <c r="S460">
        <v>9.6300000000000008</v>
      </c>
    </row>
    <row r="461" spans="1:19" x14ac:dyDescent="0.2">
      <c r="A461">
        <v>675</v>
      </c>
      <c r="B461">
        <v>5.0255555610816703E-2</v>
      </c>
      <c r="C461">
        <v>4.8159716113293699E-2</v>
      </c>
      <c r="D461">
        <v>3.9727000194868703E-2</v>
      </c>
      <c r="E461">
        <v>5.4875885518785403E-2</v>
      </c>
      <c r="F461">
        <v>8.2388305770937198E-2</v>
      </c>
      <c r="G461">
        <v>3.1336718227679E-2</v>
      </c>
      <c r="H461">
        <v>4.45195169984983E-2</v>
      </c>
      <c r="I461">
        <v>2.8772679025567498E-2</v>
      </c>
      <c r="J461">
        <v>4.4412966421344097E-2</v>
      </c>
      <c r="K461">
        <v>7.3377346660920106E-2</v>
      </c>
      <c r="L461">
        <v>6.7980885211099504E-2</v>
      </c>
      <c r="M461">
        <v>7.3405394305909005E-2</v>
      </c>
      <c r="N461">
        <v>4.6706586017125899E-2</v>
      </c>
      <c r="O461">
        <v>4.9193115352104397E-2</v>
      </c>
      <c r="P461">
        <v>5.3945270360503401E-2</v>
      </c>
      <c r="Q461">
        <v>6000</v>
      </c>
      <c r="R461" t="s">
        <v>13</v>
      </c>
      <c r="S461">
        <v>8.9</v>
      </c>
    </row>
    <row r="462" spans="1:19" x14ac:dyDescent="0.2">
      <c r="A462">
        <v>11537</v>
      </c>
      <c r="B462">
        <v>0.115907646432375</v>
      </c>
      <c r="C462">
        <v>0.112289431419954</v>
      </c>
      <c r="D462">
        <v>0.12509862730546301</v>
      </c>
      <c r="E462">
        <v>0.13957341497428</v>
      </c>
      <c r="F462">
        <v>0.16567047189540501</v>
      </c>
      <c r="G462">
        <v>2.4386237781137899E-2</v>
      </c>
      <c r="H462">
        <v>6.3469915029534599E-2</v>
      </c>
      <c r="I462">
        <v>3.4167013576988703E-2</v>
      </c>
      <c r="J462">
        <v>4.8968824960377202E-2</v>
      </c>
      <c r="K462">
        <v>7.5660709216950298E-2</v>
      </c>
      <c r="L462">
        <v>8.6433327853487799E-2</v>
      </c>
      <c r="M462">
        <v>0.10539905342945401</v>
      </c>
      <c r="N462">
        <v>7.8988938953703305E-2</v>
      </c>
      <c r="O462">
        <v>8.2764996915915295E-2</v>
      </c>
      <c r="P462">
        <v>8.9804944951781804E-2</v>
      </c>
      <c r="Q462">
        <v>35000</v>
      </c>
      <c r="R462" t="s">
        <v>16</v>
      </c>
      <c r="S462">
        <v>19.690000000000001</v>
      </c>
    </row>
    <row r="463" spans="1:19" x14ac:dyDescent="0.2">
      <c r="A463">
        <v>36122</v>
      </c>
      <c r="B463">
        <v>5.1794666666666697E-2</v>
      </c>
      <c r="C463">
        <v>4.9678721136767301E-2</v>
      </c>
      <c r="D463">
        <v>4.0692864614544598E-2</v>
      </c>
      <c r="E463">
        <v>5.5909031822059502E-2</v>
      </c>
      <c r="F463">
        <v>8.3544193487958704E-2</v>
      </c>
      <c r="G463">
        <v>2.7480402572370399E-2</v>
      </c>
      <c r="H463">
        <v>4.40074124066493E-2</v>
      </c>
      <c r="I463">
        <v>2.8082176900896899E-2</v>
      </c>
      <c r="J463">
        <v>4.4479483143499303E-2</v>
      </c>
      <c r="K463">
        <v>7.4300554135689603E-2</v>
      </c>
      <c r="L463">
        <v>5.3626368124818198E-2</v>
      </c>
      <c r="M463">
        <v>5.7089763557897799E-2</v>
      </c>
      <c r="N463">
        <v>3.67582619677254E-2</v>
      </c>
      <c r="O463">
        <v>3.8704361421489697E-2</v>
      </c>
      <c r="P463">
        <v>4.2490715703142799E-2</v>
      </c>
      <c r="Q463">
        <v>5000</v>
      </c>
      <c r="R463" t="s">
        <v>13</v>
      </c>
      <c r="S463">
        <v>9.6300000000000008</v>
      </c>
    </row>
    <row r="464" spans="1:19" x14ac:dyDescent="0.2">
      <c r="A464">
        <v>23398</v>
      </c>
      <c r="B464">
        <v>2.7888E-2</v>
      </c>
      <c r="C464">
        <v>2.91005217391304E-2</v>
      </c>
      <c r="D464">
        <v>2.6043272280368301E-2</v>
      </c>
      <c r="E464">
        <v>4.0790945692955903E-2</v>
      </c>
      <c r="F464">
        <v>6.7617986991068593E-2</v>
      </c>
      <c r="G464">
        <v>2.63711498278177E-2</v>
      </c>
      <c r="H464">
        <v>3.4287569795212802E-2</v>
      </c>
      <c r="I464">
        <v>2.2840523960188E-2</v>
      </c>
      <c r="J464">
        <v>3.7701938041165901E-2</v>
      </c>
      <c r="K464">
        <v>6.5242436403791002E-2</v>
      </c>
      <c r="L464">
        <v>8.3675634591775905E-2</v>
      </c>
      <c r="M464">
        <v>9.2460140466043894E-2</v>
      </c>
      <c r="N464">
        <v>6.2586437613927695E-2</v>
      </c>
      <c r="O464">
        <v>6.6001496231362103E-2</v>
      </c>
      <c r="P464">
        <v>7.2358434772024194E-2</v>
      </c>
      <c r="Q464">
        <v>10000</v>
      </c>
      <c r="R464" t="s">
        <v>17</v>
      </c>
      <c r="S464">
        <v>10.36</v>
      </c>
    </row>
    <row r="465" spans="1:19" x14ac:dyDescent="0.2">
      <c r="A465">
        <v>18560</v>
      </c>
      <c r="B465">
        <v>9.19392666666667E-2</v>
      </c>
      <c r="C465">
        <v>9.0580558292282398E-2</v>
      </c>
      <c r="D465">
        <v>0.100586512408018</v>
      </c>
      <c r="E465">
        <v>0.114204215098667</v>
      </c>
      <c r="F465">
        <v>0.138753938340343</v>
      </c>
      <c r="G465">
        <v>2.9898054570795699E-2</v>
      </c>
      <c r="H465">
        <v>5.7362141816561497E-2</v>
      </c>
      <c r="I465">
        <v>3.8558825202512498E-2</v>
      </c>
      <c r="J465">
        <v>5.2814659148741103E-2</v>
      </c>
      <c r="K465">
        <v>7.8978394351456302E-2</v>
      </c>
      <c r="L465">
        <v>6.8975036136577295E-2</v>
      </c>
      <c r="M465">
        <v>7.8207620484291598E-2</v>
      </c>
      <c r="N465">
        <v>6.3793548061230401E-2</v>
      </c>
      <c r="O465">
        <v>6.6750555273976706E-2</v>
      </c>
      <c r="P465">
        <v>7.2367932065602797E-2</v>
      </c>
      <c r="Q465">
        <v>30000</v>
      </c>
      <c r="R465" t="s">
        <v>15</v>
      </c>
      <c r="S465">
        <v>16.02</v>
      </c>
    </row>
    <row r="466" spans="1:19" x14ac:dyDescent="0.2">
      <c r="A466">
        <v>21729</v>
      </c>
      <c r="B466">
        <v>3.8480960000000002E-2</v>
      </c>
      <c r="C466">
        <v>4.9475520000000002E-2</v>
      </c>
      <c r="D466">
        <v>4.7066733099736802E-2</v>
      </c>
      <c r="E466">
        <v>6.0605532672347001E-2</v>
      </c>
      <c r="F466">
        <v>8.5062407695245895E-2</v>
      </c>
      <c r="G466">
        <v>4.0318226201614099E-2</v>
      </c>
      <c r="H466">
        <v>7.5518551676289805E-2</v>
      </c>
      <c r="I466">
        <v>4.7494540192859501E-2</v>
      </c>
      <c r="J466">
        <v>6.2740643223814604E-2</v>
      </c>
      <c r="K466">
        <v>9.0382659748436303E-2</v>
      </c>
      <c r="L466">
        <v>8.6433327853487799E-2</v>
      </c>
      <c r="M466">
        <v>0.10539905342945401</v>
      </c>
      <c r="N466">
        <v>7.8988938953703305E-2</v>
      </c>
      <c r="O466">
        <v>8.2764996915915295E-2</v>
      </c>
      <c r="P466">
        <v>8.9804944951781804E-2</v>
      </c>
      <c r="Q466">
        <v>25000</v>
      </c>
      <c r="R466" t="s">
        <v>16</v>
      </c>
      <c r="S466">
        <v>17.059999999999999</v>
      </c>
    </row>
    <row r="467" spans="1:19" x14ac:dyDescent="0.2">
      <c r="A467">
        <v>15139</v>
      </c>
      <c r="B467">
        <v>2.0837999999999999E-2</v>
      </c>
      <c r="C467">
        <v>8.1539999999999904E-2</v>
      </c>
      <c r="D467">
        <v>2.44900116263067E-2</v>
      </c>
      <c r="E467">
        <v>4.3728673928605702E-2</v>
      </c>
      <c r="F467">
        <v>7.9459640579906801E-2</v>
      </c>
      <c r="G467">
        <v>2.8011925967322798E-2</v>
      </c>
      <c r="H467">
        <v>3.8744941087525603E-2</v>
      </c>
      <c r="I467">
        <v>2.7504123810869401E-2</v>
      </c>
      <c r="J467">
        <v>4.3032050814432503E-2</v>
      </c>
      <c r="K467">
        <v>7.1562909299746694E-2</v>
      </c>
      <c r="L467">
        <v>5.6094796322486901E-2</v>
      </c>
      <c r="M467">
        <v>6.0045972903917097E-2</v>
      </c>
      <c r="N467">
        <v>3.7656129384932902E-2</v>
      </c>
      <c r="O467">
        <v>3.9716495508065497E-2</v>
      </c>
      <c r="P467">
        <v>4.3702866319688997E-2</v>
      </c>
      <c r="Q467">
        <v>1000</v>
      </c>
      <c r="R467" t="s">
        <v>17</v>
      </c>
      <c r="S467">
        <v>9.99</v>
      </c>
    </row>
    <row r="468" spans="1:19" x14ac:dyDescent="0.2">
      <c r="A468">
        <v>3859</v>
      </c>
      <c r="B468">
        <v>4.36164E-2</v>
      </c>
      <c r="C468">
        <v>8.1497771626297594E-2</v>
      </c>
      <c r="D468">
        <v>3.7731855541786201E-2</v>
      </c>
      <c r="E468">
        <v>5.6183370507114402E-2</v>
      </c>
      <c r="F468">
        <v>9.0145340668543197E-2</v>
      </c>
      <c r="G468">
        <v>2.82998026965454E-2</v>
      </c>
      <c r="H468">
        <v>4.1981746389965401E-2</v>
      </c>
      <c r="I468">
        <v>2.6532484451714401E-2</v>
      </c>
      <c r="J468">
        <v>4.2163740757491901E-2</v>
      </c>
      <c r="K468">
        <v>7.0996647595128595E-2</v>
      </c>
      <c r="L468">
        <v>7.6682797459333193E-2</v>
      </c>
      <c r="M468">
        <v>8.2619192729253402E-2</v>
      </c>
      <c r="N468">
        <v>5.1051688225912002E-2</v>
      </c>
      <c r="O468">
        <v>5.3920253230407299E-2</v>
      </c>
      <c r="P468">
        <v>5.9282368152231299E-2</v>
      </c>
      <c r="Q468">
        <v>5000</v>
      </c>
      <c r="R468" t="s">
        <v>17</v>
      </c>
      <c r="S468">
        <v>10.65</v>
      </c>
    </row>
    <row r="469" spans="1:19" x14ac:dyDescent="0.2">
      <c r="A469">
        <v>6262</v>
      </c>
      <c r="B469">
        <v>6.3675333333333306E-2</v>
      </c>
      <c r="C469">
        <v>5.9437649092480602E-2</v>
      </c>
      <c r="D469">
        <v>4.7990621517379199E-2</v>
      </c>
      <c r="E469">
        <v>6.3468751427434203E-2</v>
      </c>
      <c r="F469">
        <v>9.1562654450576805E-2</v>
      </c>
      <c r="G469">
        <v>2.8434722914164101E-2</v>
      </c>
      <c r="H469">
        <v>4.4314948056703399E-2</v>
      </c>
      <c r="I469">
        <v>2.68927147466647E-2</v>
      </c>
      <c r="J469">
        <v>4.2969922424257498E-2</v>
      </c>
      <c r="K469">
        <v>7.2340085515323602E-2</v>
      </c>
      <c r="L469">
        <v>8.0154033575993794E-2</v>
      </c>
      <c r="M469">
        <v>8.6379741956830305E-2</v>
      </c>
      <c r="N469">
        <v>5.4876575135894501E-2</v>
      </c>
      <c r="O469">
        <v>5.7942305315565698E-2</v>
      </c>
      <c r="P469">
        <v>6.3681273063214403E-2</v>
      </c>
      <c r="Q469">
        <v>2000</v>
      </c>
      <c r="R469" t="s">
        <v>17</v>
      </c>
      <c r="S469">
        <v>11.71</v>
      </c>
    </row>
    <row r="470" spans="1:19" x14ac:dyDescent="0.2">
      <c r="A470">
        <v>3508</v>
      </c>
      <c r="B470">
        <v>8.4600000000000005E-3</v>
      </c>
      <c r="C470">
        <v>7.5510743801652902E-2</v>
      </c>
      <c r="D470">
        <v>1.7203757683099698E-2</v>
      </c>
      <c r="E470">
        <v>3.6728426639044499E-2</v>
      </c>
      <c r="F470">
        <v>7.3170728286509001E-2</v>
      </c>
      <c r="G470">
        <v>3.5035568173602101E-2</v>
      </c>
      <c r="H470">
        <v>5.6164857991425697E-2</v>
      </c>
      <c r="I470">
        <v>3.2171386916312598E-2</v>
      </c>
      <c r="J470">
        <v>4.916608594928E-2</v>
      </c>
      <c r="K470">
        <v>8.0220872949675295E-2</v>
      </c>
      <c r="L470">
        <v>5.0790126906842897E-2</v>
      </c>
      <c r="M470">
        <v>5.3463525073994801E-2</v>
      </c>
      <c r="N470">
        <v>3.5387002664734997E-2</v>
      </c>
      <c r="O470">
        <v>3.6934143559599203E-2</v>
      </c>
      <c r="P470">
        <v>4.0073777192133897E-2</v>
      </c>
      <c r="Q470">
        <v>14500</v>
      </c>
      <c r="R470" t="s">
        <v>13</v>
      </c>
      <c r="S470">
        <v>7.9</v>
      </c>
    </row>
    <row r="471" spans="1:19" x14ac:dyDescent="0.2">
      <c r="A471">
        <v>4547</v>
      </c>
      <c r="B471">
        <v>8.8708917748917704E-2</v>
      </c>
      <c r="C471">
        <v>0.10491199208150601</v>
      </c>
      <c r="D471">
        <v>9.8760529292407404E-2</v>
      </c>
      <c r="E471">
        <v>0.114603802569592</v>
      </c>
      <c r="F471">
        <v>0.14320423432625401</v>
      </c>
      <c r="G471">
        <v>2.75427879368089E-2</v>
      </c>
      <c r="H471">
        <v>5.90780138739357E-2</v>
      </c>
      <c r="I471">
        <v>3.7773763567167697E-2</v>
      </c>
      <c r="J471">
        <v>5.2871107088079898E-2</v>
      </c>
      <c r="K471">
        <v>8.0272821582918499E-2</v>
      </c>
      <c r="L471">
        <v>6.8975036136577295E-2</v>
      </c>
      <c r="M471">
        <v>7.8207620484291598E-2</v>
      </c>
      <c r="N471">
        <v>6.3793548061230401E-2</v>
      </c>
      <c r="O471">
        <v>6.6750555273976706E-2</v>
      </c>
      <c r="P471">
        <v>7.2367932065602797E-2</v>
      </c>
      <c r="Q471">
        <v>23100</v>
      </c>
      <c r="R471" t="s">
        <v>14</v>
      </c>
      <c r="S471">
        <v>15.96</v>
      </c>
    </row>
    <row r="472" spans="1:19" x14ac:dyDescent="0.2">
      <c r="A472">
        <v>23426</v>
      </c>
      <c r="B472">
        <v>7.9539277777777806E-2</v>
      </c>
      <c r="C472">
        <v>7.6289893428063998E-2</v>
      </c>
      <c r="D472">
        <v>5.8032372326136297E-2</v>
      </c>
      <c r="E472">
        <v>7.4344711823835494E-2</v>
      </c>
      <c r="F472">
        <v>0.10397070981794999</v>
      </c>
      <c r="G472">
        <v>1.20377716388932E-2</v>
      </c>
      <c r="H472">
        <v>2.3014312548502901E-2</v>
      </c>
      <c r="I472">
        <v>1.3129219591797799E-2</v>
      </c>
      <c r="J472">
        <v>2.7548265138504498E-2</v>
      </c>
      <c r="K472">
        <v>5.4131839974897802E-2</v>
      </c>
      <c r="L472">
        <v>8.9624588518954496E-2</v>
      </c>
      <c r="M472">
        <v>9.8855768032869107E-2</v>
      </c>
      <c r="N472">
        <v>6.6664810138648195E-2</v>
      </c>
      <c r="O472">
        <v>7.0219938435186105E-2</v>
      </c>
      <c r="P472">
        <v>7.6822153852963398E-2</v>
      </c>
      <c r="Q472">
        <v>6000</v>
      </c>
      <c r="R472" t="s">
        <v>15</v>
      </c>
      <c r="S472">
        <v>14.46</v>
      </c>
    </row>
    <row r="473" spans="1:19" x14ac:dyDescent="0.2">
      <c r="A473">
        <v>18374</v>
      </c>
      <c r="B473">
        <v>7.5566999999999796E-3</v>
      </c>
      <c r="C473">
        <v>0.11149229508196699</v>
      </c>
      <c r="D473">
        <v>1.9827501474559001E-2</v>
      </c>
      <c r="E473">
        <v>3.9582056403415999E-2</v>
      </c>
      <c r="F473">
        <v>7.6452231691175904E-2</v>
      </c>
      <c r="G473">
        <v>3.22033579505724E-2</v>
      </c>
      <c r="H473">
        <v>6.8460978391670202E-2</v>
      </c>
      <c r="I473">
        <v>4.09310011175942E-2</v>
      </c>
      <c r="J473">
        <v>5.6342569614361002E-2</v>
      </c>
      <c r="K473">
        <v>8.4149168482035797E-2</v>
      </c>
      <c r="L473">
        <v>6.46900758251647E-2</v>
      </c>
      <c r="M473">
        <v>7.3284385911643907E-2</v>
      </c>
      <c r="N473">
        <v>5.2025318668391801E-2</v>
      </c>
      <c r="O473">
        <v>5.4351977364367997E-2</v>
      </c>
      <c r="P473">
        <v>5.8817133426686603E-2</v>
      </c>
      <c r="Q473">
        <v>20000</v>
      </c>
      <c r="R473" t="s">
        <v>15</v>
      </c>
      <c r="S473">
        <v>15.28</v>
      </c>
    </row>
    <row r="474" spans="1:19" x14ac:dyDescent="0.2">
      <c r="A474">
        <v>6934</v>
      </c>
      <c r="B474">
        <v>-9.3236805555555594E-2</v>
      </c>
      <c r="C474">
        <v>-9.3236805555555594E-2</v>
      </c>
      <c r="D474">
        <v>-4.9121757883631802E-2</v>
      </c>
      <c r="E474">
        <v>-3.8277425808758897E-2</v>
      </c>
      <c r="F474">
        <v>-1.8433171308479001E-2</v>
      </c>
      <c r="G474">
        <v>3.4464131668895899E-2</v>
      </c>
      <c r="H474">
        <v>4.8903114062285397E-2</v>
      </c>
      <c r="I474">
        <v>3.1620383868760198E-2</v>
      </c>
      <c r="J474">
        <v>4.78411714706624E-2</v>
      </c>
      <c r="K474">
        <v>7.7375188900703107E-2</v>
      </c>
      <c r="L474">
        <v>8.0154033575993794E-2</v>
      </c>
      <c r="M474">
        <v>8.6379741956830305E-2</v>
      </c>
      <c r="N474">
        <v>5.4876575135894501E-2</v>
      </c>
      <c r="O474">
        <v>5.7942305315565698E-2</v>
      </c>
      <c r="P474">
        <v>6.3681273063214403E-2</v>
      </c>
      <c r="Q474">
        <v>4800</v>
      </c>
      <c r="R474" t="s">
        <v>17</v>
      </c>
      <c r="S474">
        <v>10.65</v>
      </c>
    </row>
    <row r="475" spans="1:19" x14ac:dyDescent="0.2">
      <c r="A475">
        <v>7692</v>
      </c>
      <c r="B475">
        <v>3.9179444444444399E-2</v>
      </c>
      <c r="C475">
        <v>8.5794403892944002E-2</v>
      </c>
      <c r="D475">
        <v>5.03906773833264E-2</v>
      </c>
      <c r="E475">
        <v>6.8208845762631198E-2</v>
      </c>
      <c r="F475">
        <v>0.100792445402627</v>
      </c>
      <c r="G475">
        <v>2.58587429376675E-2</v>
      </c>
      <c r="H475">
        <v>4.99161607364444E-2</v>
      </c>
      <c r="I475">
        <v>3.6275083775700101E-2</v>
      </c>
      <c r="J475">
        <v>5.0509315926347199E-2</v>
      </c>
      <c r="K475">
        <v>7.6443409664517806E-2</v>
      </c>
      <c r="L475">
        <v>5.0124140336007997E-2</v>
      </c>
      <c r="M475">
        <v>5.51655359200924E-2</v>
      </c>
      <c r="N475">
        <v>3.8585158709196703E-2</v>
      </c>
      <c r="O475">
        <v>4.0313929519371801E-2</v>
      </c>
      <c r="P475">
        <v>4.3812756852456898E-2</v>
      </c>
      <c r="Q475">
        <v>14400</v>
      </c>
      <c r="R475" t="s">
        <v>17</v>
      </c>
      <c r="S475">
        <v>10.59</v>
      </c>
    </row>
    <row r="476" spans="1:19" x14ac:dyDescent="0.2">
      <c r="A476">
        <v>20709</v>
      </c>
      <c r="B476">
        <v>5.7391944444444502E-2</v>
      </c>
      <c r="C476">
        <v>5.4774920466596003E-2</v>
      </c>
      <c r="D476">
        <v>6.4758239462299305E-2</v>
      </c>
      <c r="E476">
        <v>7.6360255672511104E-2</v>
      </c>
      <c r="F476">
        <v>9.7280363832456807E-2</v>
      </c>
      <c r="G476">
        <v>1.67440411902471E-2</v>
      </c>
      <c r="H476">
        <v>3.8633224216607399E-2</v>
      </c>
      <c r="I476">
        <v>2.8088759323429802E-2</v>
      </c>
      <c r="J476">
        <v>4.1920821650833301E-2</v>
      </c>
      <c r="K476">
        <v>6.7382320121393696E-2</v>
      </c>
      <c r="L476">
        <v>5.0124140336007997E-2</v>
      </c>
      <c r="M476">
        <v>5.51655359200924E-2</v>
      </c>
      <c r="N476">
        <v>3.8585158709196703E-2</v>
      </c>
      <c r="O476">
        <v>4.0313929519371801E-2</v>
      </c>
      <c r="P476">
        <v>4.3812756852456898E-2</v>
      </c>
      <c r="Q476">
        <v>14400</v>
      </c>
      <c r="R476" t="s">
        <v>17</v>
      </c>
      <c r="S476">
        <v>10.37</v>
      </c>
    </row>
    <row r="477" spans="1:19" x14ac:dyDescent="0.2">
      <c r="A477">
        <v>6927</v>
      </c>
      <c r="B477">
        <v>3.4428100000000003E-2</v>
      </c>
      <c r="C477">
        <v>0.113291736745887</v>
      </c>
      <c r="D477">
        <v>4.6539170185867597E-2</v>
      </c>
      <c r="E477">
        <v>6.5877633333425195E-2</v>
      </c>
      <c r="F477">
        <v>0.101503438390286</v>
      </c>
      <c r="G477">
        <v>3.1559533398088702E-2</v>
      </c>
      <c r="H477">
        <v>6.2206799752316799E-2</v>
      </c>
      <c r="I477">
        <v>3.9418451248669599E-2</v>
      </c>
      <c r="J477">
        <v>5.4070475048759503E-2</v>
      </c>
      <c r="K477">
        <v>8.0757098210811104E-2</v>
      </c>
      <c r="L477">
        <v>6.9692585529162895E-2</v>
      </c>
      <c r="M477">
        <v>7.7752111739802093E-2</v>
      </c>
      <c r="N477">
        <v>5.5929449369016601E-2</v>
      </c>
      <c r="O477">
        <v>5.84594975779862E-2</v>
      </c>
      <c r="P477">
        <v>6.3331955392693595E-2</v>
      </c>
      <c r="Q477">
        <v>20000</v>
      </c>
      <c r="R477" t="s">
        <v>14</v>
      </c>
      <c r="S477">
        <v>13.49</v>
      </c>
    </row>
    <row r="478" spans="1:19" x14ac:dyDescent="0.2">
      <c r="A478">
        <v>27722</v>
      </c>
      <c r="B478">
        <v>4.5547407407407398E-2</v>
      </c>
      <c r="C478">
        <v>7.6861250000000006E-2</v>
      </c>
      <c r="D478">
        <v>3.8703858730255503E-2</v>
      </c>
      <c r="E478">
        <v>5.6837812762521499E-2</v>
      </c>
      <c r="F478">
        <v>9.0157759757992603E-2</v>
      </c>
      <c r="G478">
        <v>3.3777835143595503E-2</v>
      </c>
      <c r="H478">
        <v>5.3768335766230198E-2</v>
      </c>
      <c r="I478">
        <v>3.2054869118202697E-2</v>
      </c>
      <c r="J478">
        <v>4.8702766419056902E-2</v>
      </c>
      <c r="K478">
        <v>7.8826868410213496E-2</v>
      </c>
      <c r="L478">
        <v>6.6854775487594997E-2</v>
      </c>
      <c r="M478">
        <v>7.4125405700100497E-2</v>
      </c>
      <c r="N478">
        <v>5.8440342595013302E-2</v>
      </c>
      <c r="O478">
        <v>6.1224104158914099E-2</v>
      </c>
      <c r="P478">
        <v>6.6536267515274194E-2</v>
      </c>
      <c r="Q478">
        <v>18000</v>
      </c>
      <c r="R478" t="s">
        <v>17</v>
      </c>
      <c r="S478">
        <v>10.75</v>
      </c>
    </row>
    <row r="479" spans="1:19" x14ac:dyDescent="0.2">
      <c r="A479">
        <v>29694</v>
      </c>
      <c r="B479">
        <v>5.7401461495222003E-2</v>
      </c>
      <c r="C479">
        <v>5.5007611725678598E-2</v>
      </c>
      <c r="D479">
        <v>4.4192892275472698E-2</v>
      </c>
      <c r="E479">
        <v>5.9623987308529698E-2</v>
      </c>
      <c r="F479">
        <v>8.7648938479695293E-2</v>
      </c>
      <c r="G479">
        <v>3.7370242645928198E-2</v>
      </c>
      <c r="H479">
        <v>6.2873725631454797E-2</v>
      </c>
      <c r="I479">
        <v>3.4602901659433603E-2</v>
      </c>
      <c r="J479">
        <v>5.1832271995657403E-2</v>
      </c>
      <c r="K479">
        <v>8.3202900245668301E-2</v>
      </c>
      <c r="L479">
        <v>5.76171778123113E-2</v>
      </c>
      <c r="M479">
        <v>6.5400570887374193E-2</v>
      </c>
      <c r="N479">
        <v>4.7238513898526999E-2</v>
      </c>
      <c r="O479">
        <v>4.94749668361084E-2</v>
      </c>
      <c r="P479">
        <v>5.38659546102414E-2</v>
      </c>
      <c r="Q479">
        <v>24000</v>
      </c>
      <c r="R479" t="s">
        <v>17</v>
      </c>
      <c r="S479">
        <v>10.62</v>
      </c>
    </row>
    <row r="480" spans="1:19" x14ac:dyDescent="0.2">
      <c r="A480">
        <v>22411</v>
      </c>
      <c r="B480">
        <v>3.2676999999999998E-2</v>
      </c>
      <c r="C480">
        <v>3.2199963503649599E-2</v>
      </c>
      <c r="D480">
        <v>2.8858563667213101E-2</v>
      </c>
      <c r="E480">
        <v>4.3504898467595601E-2</v>
      </c>
      <c r="F480">
        <v>7.0121230892389502E-2</v>
      </c>
      <c r="G480">
        <v>3.8396717432583903E-2</v>
      </c>
      <c r="H480">
        <v>5.5949798789372597E-2</v>
      </c>
      <c r="I480">
        <v>3.47060480105734E-2</v>
      </c>
      <c r="J480">
        <v>5.1502133911754497E-2</v>
      </c>
      <c r="K480">
        <v>8.2126715362618993E-2</v>
      </c>
      <c r="L480">
        <v>5.7452521933517103E-2</v>
      </c>
      <c r="M480">
        <v>6.2985719776780205E-2</v>
      </c>
      <c r="N480">
        <v>4.3204069075408601E-2</v>
      </c>
      <c r="O480">
        <v>4.5336956815184397E-2</v>
      </c>
      <c r="P480">
        <v>4.9476123092540299E-2</v>
      </c>
      <c r="Q480">
        <v>10000</v>
      </c>
      <c r="R480" t="s">
        <v>13</v>
      </c>
      <c r="S480">
        <v>6.17</v>
      </c>
    </row>
    <row r="481" spans="1:19" x14ac:dyDescent="0.2">
      <c r="A481">
        <v>6942</v>
      </c>
      <c r="B481">
        <v>1.72930555555556E-2</v>
      </c>
      <c r="C481">
        <v>4.7162878787878899E-2</v>
      </c>
      <c r="D481">
        <v>2.1800070421175301E-2</v>
      </c>
      <c r="E481">
        <v>4.0092815020566303E-2</v>
      </c>
      <c r="F481">
        <v>7.3941920037652306E-2</v>
      </c>
      <c r="G481">
        <v>1.4414518806684E-2</v>
      </c>
      <c r="H481">
        <v>2.1866225761350801E-2</v>
      </c>
      <c r="I481">
        <v>1.66761143555464E-2</v>
      </c>
      <c r="J481">
        <v>3.1723738330097298E-2</v>
      </c>
      <c r="K481">
        <v>5.95734594783488E-2</v>
      </c>
      <c r="L481">
        <v>3.9252154809816399E-2</v>
      </c>
      <c r="M481">
        <v>4.2620858579228899E-2</v>
      </c>
      <c r="N481">
        <v>2.8950104432959499E-2</v>
      </c>
      <c r="O481">
        <v>3.0263163399932499E-2</v>
      </c>
      <c r="P481">
        <v>3.3079429879116003E-2</v>
      </c>
      <c r="Q481">
        <v>2400</v>
      </c>
      <c r="R481" t="s">
        <v>13</v>
      </c>
      <c r="S481">
        <v>6.03</v>
      </c>
    </row>
    <row r="482" spans="1:19" x14ac:dyDescent="0.2">
      <c r="A482">
        <v>17453</v>
      </c>
      <c r="B482">
        <v>7.1073300000000006E-2</v>
      </c>
      <c r="C482">
        <v>7.0022955665024603E-2</v>
      </c>
      <c r="D482">
        <v>7.9102495475425194E-2</v>
      </c>
      <c r="E482">
        <v>9.1746891170876296E-2</v>
      </c>
      <c r="F482">
        <v>0.114541955943051</v>
      </c>
      <c r="G482">
        <v>2.1875245152242501E-2</v>
      </c>
      <c r="H482">
        <v>3.5791181508423899E-2</v>
      </c>
      <c r="I482">
        <v>3.2121843976330798E-2</v>
      </c>
      <c r="J482">
        <v>4.5628612278402599E-2</v>
      </c>
      <c r="K482">
        <v>7.0449539931672203E-2</v>
      </c>
      <c r="L482">
        <v>3.9252154809816399E-2</v>
      </c>
      <c r="M482">
        <v>4.2620858579228899E-2</v>
      </c>
      <c r="N482">
        <v>2.8950104432959499E-2</v>
      </c>
      <c r="O482">
        <v>3.0263163399932499E-2</v>
      </c>
      <c r="P482">
        <v>3.3079429879116003E-2</v>
      </c>
      <c r="Q482">
        <v>6000</v>
      </c>
      <c r="R482" t="s">
        <v>14</v>
      </c>
      <c r="S482">
        <v>12.68</v>
      </c>
    </row>
    <row r="483" spans="1:19" x14ac:dyDescent="0.2">
      <c r="A483">
        <v>36645</v>
      </c>
      <c r="B483">
        <v>2.3303333333333301E-2</v>
      </c>
      <c r="C483">
        <v>6.8952328767123303E-2</v>
      </c>
      <c r="D483">
        <v>2.5718352789156601E-2</v>
      </c>
      <c r="E483">
        <v>4.4521957178786903E-2</v>
      </c>
      <c r="F483">
        <v>7.9349064950831605E-2</v>
      </c>
      <c r="G483">
        <v>2.40155089901865E-2</v>
      </c>
      <c r="H483">
        <v>3.7343508008836103E-2</v>
      </c>
      <c r="I483">
        <v>2.3893105260326699E-2</v>
      </c>
      <c r="J483">
        <v>3.9299012982672202E-2</v>
      </c>
      <c r="K483">
        <v>6.7680709682781198E-2</v>
      </c>
      <c r="L483">
        <v>7.2494983970265006E-2</v>
      </c>
      <c r="M483">
        <v>8.0443852545847003E-2</v>
      </c>
      <c r="N483">
        <v>5.8252856858766099E-2</v>
      </c>
      <c r="O483">
        <v>6.1105326052284102E-2</v>
      </c>
      <c r="P483">
        <v>6.6523531118434703E-2</v>
      </c>
      <c r="Q483">
        <v>14000</v>
      </c>
      <c r="R483" t="s">
        <v>17</v>
      </c>
      <c r="S483">
        <v>11.26</v>
      </c>
    </row>
    <row r="484" spans="1:19" x14ac:dyDescent="0.2">
      <c r="A484">
        <v>29118</v>
      </c>
      <c r="B484">
        <v>7.6719413919413906E-2</v>
      </c>
      <c r="C484">
        <v>7.5599422475334896E-2</v>
      </c>
      <c r="D484">
        <v>5.6397358810612398E-2</v>
      </c>
      <c r="E484">
        <v>7.2806102704219305E-2</v>
      </c>
      <c r="F484">
        <v>0.102625206807598</v>
      </c>
      <c r="G484">
        <v>3.8373083141767503E-2</v>
      </c>
      <c r="H484">
        <v>6.0436935604429101E-2</v>
      </c>
      <c r="I484">
        <v>3.5263309761902201E-2</v>
      </c>
      <c r="J484">
        <v>5.1915326490479599E-2</v>
      </c>
      <c r="K484">
        <v>8.2336151309506597E-2</v>
      </c>
      <c r="L484">
        <v>8.5864263725081005E-2</v>
      </c>
      <c r="M484">
        <v>0.100377881350614</v>
      </c>
      <c r="N484">
        <v>7.7574095792238701E-2</v>
      </c>
      <c r="O484">
        <v>8.1269020412649703E-2</v>
      </c>
      <c r="P484">
        <v>8.8156066172475095E-2</v>
      </c>
      <c r="Q484">
        <v>18000</v>
      </c>
      <c r="R484" t="s">
        <v>14</v>
      </c>
      <c r="S484">
        <v>13.98</v>
      </c>
    </row>
    <row r="485" spans="1:19" x14ac:dyDescent="0.2">
      <c r="A485">
        <v>14055</v>
      </c>
      <c r="B485">
        <v>6.0849E-2</v>
      </c>
      <c r="C485">
        <v>5.9949753694581297E-2</v>
      </c>
      <c r="D485">
        <v>6.8575351546128593E-2</v>
      </c>
      <c r="E485">
        <v>8.0742827917880206E-2</v>
      </c>
      <c r="F485">
        <v>0.102678112030174</v>
      </c>
      <c r="G485">
        <v>2.5731053170055401E-2</v>
      </c>
      <c r="H485">
        <v>4.9195441045545803E-2</v>
      </c>
      <c r="I485">
        <v>3.5526905435589597E-2</v>
      </c>
      <c r="J485">
        <v>4.9440369409193698E-2</v>
      </c>
      <c r="K485">
        <v>7.49681145295642E-2</v>
      </c>
      <c r="L485">
        <v>6.8975036136577295E-2</v>
      </c>
      <c r="M485">
        <v>7.8207620484291598E-2</v>
      </c>
      <c r="N485">
        <v>6.3793548061230401E-2</v>
      </c>
      <c r="O485">
        <v>6.6750555273976706E-2</v>
      </c>
      <c r="P485">
        <v>7.2367932065602797E-2</v>
      </c>
      <c r="Q485">
        <v>24000</v>
      </c>
      <c r="R485" t="s">
        <v>17</v>
      </c>
      <c r="S485">
        <v>10.99</v>
      </c>
    </row>
    <row r="486" spans="1:19" x14ac:dyDescent="0.2">
      <c r="A486">
        <v>37639</v>
      </c>
      <c r="B486">
        <v>1.24161111111111E-2</v>
      </c>
      <c r="C486">
        <v>6.3251886792452902E-2</v>
      </c>
      <c r="D486">
        <v>1.9385285584349401E-2</v>
      </c>
      <c r="E486">
        <v>3.8565406575370602E-2</v>
      </c>
      <c r="F486">
        <v>7.4259718670382405E-2</v>
      </c>
      <c r="G486">
        <v>2.8200459952011502E-2</v>
      </c>
      <c r="H486">
        <v>4.82083586033724E-2</v>
      </c>
      <c r="I486">
        <v>2.7331222675680899E-2</v>
      </c>
      <c r="J486">
        <v>4.3989513993111601E-2</v>
      </c>
      <c r="K486">
        <v>7.4277810335355507E-2</v>
      </c>
      <c r="L486">
        <v>5.6094796322486901E-2</v>
      </c>
      <c r="M486">
        <v>6.0045972903917097E-2</v>
      </c>
      <c r="N486">
        <v>3.7656129384932902E-2</v>
      </c>
      <c r="O486">
        <v>3.9716495508065497E-2</v>
      </c>
      <c r="P486">
        <v>4.3702866319688997E-2</v>
      </c>
      <c r="Q486">
        <v>7200</v>
      </c>
      <c r="R486" t="s">
        <v>13</v>
      </c>
      <c r="S486">
        <v>9.6300000000000008</v>
      </c>
    </row>
    <row r="487" spans="1:19" x14ac:dyDescent="0.2">
      <c r="A487">
        <v>34204</v>
      </c>
      <c r="B487">
        <v>4.7923842592592601E-2</v>
      </c>
      <c r="C487">
        <v>4.7224224452554801E-2</v>
      </c>
      <c r="D487">
        <v>3.8392093675566702E-2</v>
      </c>
      <c r="E487">
        <v>5.3648548849399E-2</v>
      </c>
      <c r="F487">
        <v>8.1373634207961495E-2</v>
      </c>
      <c r="G487">
        <v>2.9568153794801901E-2</v>
      </c>
      <c r="H487">
        <v>3.9046751264667799E-2</v>
      </c>
      <c r="I487">
        <v>2.7364381577729802E-2</v>
      </c>
      <c r="J487">
        <v>4.3017823418132997E-2</v>
      </c>
      <c r="K487">
        <v>7.1712090949741403E-2</v>
      </c>
      <c r="L487">
        <v>7.2494983970265006E-2</v>
      </c>
      <c r="M487">
        <v>8.0443852545847003E-2</v>
      </c>
      <c r="N487">
        <v>5.8252856858766099E-2</v>
      </c>
      <c r="O487">
        <v>6.1105326052284102E-2</v>
      </c>
      <c r="P487">
        <v>6.6523531118434703E-2</v>
      </c>
      <c r="Q487">
        <v>14400</v>
      </c>
      <c r="R487" t="s">
        <v>13</v>
      </c>
      <c r="S487">
        <v>8.94</v>
      </c>
    </row>
    <row r="488" spans="1:19" x14ac:dyDescent="0.2">
      <c r="A488">
        <v>18824</v>
      </c>
      <c r="B488">
        <v>8.3433750000000001E-2</v>
      </c>
      <c r="C488">
        <v>9.3048791821561297E-2</v>
      </c>
      <c r="D488">
        <v>9.28564500226043E-2</v>
      </c>
      <c r="E488">
        <v>0.107700901396965</v>
      </c>
      <c r="F488">
        <v>0.134477450193145</v>
      </c>
      <c r="G488">
        <v>3.4024348654726103E-2</v>
      </c>
      <c r="H488">
        <v>6.0480688614068301E-2</v>
      </c>
      <c r="I488">
        <v>4.1903073535231802E-2</v>
      </c>
      <c r="J488">
        <v>5.6282878903803603E-2</v>
      </c>
      <c r="K488">
        <v>8.2418268429813799E-2</v>
      </c>
      <c r="L488">
        <v>8.7141040180642407E-2</v>
      </c>
      <c r="M488">
        <v>9.2790662331742102E-2</v>
      </c>
      <c r="N488">
        <v>5.9688668301159799E-2</v>
      </c>
      <c r="O488">
        <v>6.2871622146665598E-2</v>
      </c>
      <c r="P488">
        <v>6.8782991855020695E-2</v>
      </c>
      <c r="Q488">
        <v>6400</v>
      </c>
      <c r="R488" t="s">
        <v>15</v>
      </c>
      <c r="S488">
        <v>14.91</v>
      </c>
    </row>
    <row r="489" spans="1:19" x14ac:dyDescent="0.2">
      <c r="A489">
        <v>12175</v>
      </c>
      <c r="B489">
        <v>5.1590066666666601E-2</v>
      </c>
      <c r="C489">
        <v>0.101304130909091</v>
      </c>
      <c r="D489">
        <v>4.2873531678211702E-2</v>
      </c>
      <c r="E489">
        <v>6.1905062791786099E-2</v>
      </c>
      <c r="F489">
        <v>9.69624296999472E-2</v>
      </c>
      <c r="G489">
        <v>2.7825976287853799E-2</v>
      </c>
      <c r="H489">
        <v>4.3157006400075998E-2</v>
      </c>
      <c r="I489">
        <v>2.6675008993337398E-2</v>
      </c>
      <c r="J489">
        <v>4.2429913769135699E-2</v>
      </c>
      <c r="K489">
        <v>7.1139280523923404E-2</v>
      </c>
      <c r="L489">
        <v>6.8282777023434396E-2</v>
      </c>
      <c r="M489">
        <v>7.3531410682849505E-2</v>
      </c>
      <c r="N489">
        <v>5.0858688037579002E-2</v>
      </c>
      <c r="O489">
        <v>5.3340747970030897E-2</v>
      </c>
      <c r="P489">
        <v>5.8063754045714698E-2</v>
      </c>
      <c r="Q489">
        <v>5000</v>
      </c>
      <c r="R489" t="s">
        <v>14</v>
      </c>
      <c r="S489">
        <v>12.99</v>
      </c>
    </row>
    <row r="490" spans="1:19" x14ac:dyDescent="0.2">
      <c r="A490">
        <v>33307</v>
      </c>
      <c r="B490">
        <v>5.7572733333333397E-2</v>
      </c>
      <c r="C490">
        <v>6.8103561883899294E-2</v>
      </c>
      <c r="D490">
        <v>4.5167435112359301E-2</v>
      </c>
      <c r="E490">
        <v>6.20282096967497E-2</v>
      </c>
      <c r="F490">
        <v>9.2792857564196002E-2</v>
      </c>
      <c r="G490">
        <v>2.9096631498898601E-2</v>
      </c>
      <c r="H490">
        <v>4.4738980902138903E-2</v>
      </c>
      <c r="I490">
        <v>2.7750507047930702E-2</v>
      </c>
      <c r="J490">
        <v>4.3914103923181201E-2</v>
      </c>
      <c r="K490">
        <v>7.3501233171032895E-2</v>
      </c>
      <c r="L490">
        <v>6.7980885211099504E-2</v>
      </c>
      <c r="M490">
        <v>7.3405394305909005E-2</v>
      </c>
      <c r="N490">
        <v>4.6706586017125899E-2</v>
      </c>
      <c r="O490">
        <v>4.9193115352104397E-2</v>
      </c>
      <c r="P490">
        <v>5.3945270360503401E-2</v>
      </c>
      <c r="Q490">
        <v>5000</v>
      </c>
      <c r="R490" t="s">
        <v>17</v>
      </c>
      <c r="S490">
        <v>11.14</v>
      </c>
    </row>
    <row r="491" spans="1:19" x14ac:dyDescent="0.2">
      <c r="A491">
        <v>22826</v>
      </c>
      <c r="B491">
        <v>7.5166166666666603E-2</v>
      </c>
      <c r="C491">
        <v>7.2095435168738897E-2</v>
      </c>
      <c r="D491">
        <v>5.5299315678447598E-2</v>
      </c>
      <c r="E491">
        <v>7.1438876282159197E-2</v>
      </c>
      <c r="F491">
        <v>0.10075107825900601</v>
      </c>
      <c r="G491">
        <v>2.510305790882E-2</v>
      </c>
      <c r="H491">
        <v>3.4851206510106598E-2</v>
      </c>
      <c r="I491">
        <v>2.4851433086083501E-2</v>
      </c>
      <c r="J491">
        <v>3.9812859392987801E-2</v>
      </c>
      <c r="K491">
        <v>6.7621667330938703E-2</v>
      </c>
      <c r="L491">
        <v>8.3361423285007202E-2</v>
      </c>
      <c r="M491">
        <v>9.1577725065790205E-2</v>
      </c>
      <c r="N491">
        <v>5.7211985488913701E-2</v>
      </c>
      <c r="O491">
        <v>6.0210778021768101E-2</v>
      </c>
      <c r="P491">
        <v>6.5799927752360904E-2</v>
      </c>
      <c r="Q491">
        <v>2000</v>
      </c>
      <c r="R491" t="s">
        <v>14</v>
      </c>
      <c r="S491">
        <v>13.72</v>
      </c>
    </row>
    <row r="492" spans="1:19" x14ac:dyDescent="0.2">
      <c r="A492">
        <v>20984</v>
      </c>
      <c r="B492">
        <v>3.3329777777777798E-2</v>
      </c>
      <c r="C492">
        <v>7.8938947368420997E-2</v>
      </c>
      <c r="D492">
        <v>3.17134530291589E-2</v>
      </c>
      <c r="E492">
        <v>5.0451599865969698E-2</v>
      </c>
      <c r="F492">
        <v>8.50628478221888E-2</v>
      </c>
      <c r="G492">
        <v>3.7162592979171599E-2</v>
      </c>
      <c r="H492">
        <v>5.4621934138737303E-2</v>
      </c>
      <c r="I492">
        <v>3.3018625211680003E-2</v>
      </c>
      <c r="J492">
        <v>4.9388205706782998E-2</v>
      </c>
      <c r="K492">
        <v>7.9277824509194295E-2</v>
      </c>
      <c r="L492">
        <v>8.0154033575993794E-2</v>
      </c>
      <c r="M492">
        <v>8.6379741956830305E-2</v>
      </c>
      <c r="N492">
        <v>5.4876575135894501E-2</v>
      </c>
      <c r="O492">
        <v>5.7942305315565698E-2</v>
      </c>
      <c r="P492">
        <v>6.3681273063214403E-2</v>
      </c>
      <c r="Q492">
        <v>1500</v>
      </c>
      <c r="R492" t="s">
        <v>17</v>
      </c>
      <c r="S492">
        <v>10.37</v>
      </c>
    </row>
    <row r="493" spans="1:19" x14ac:dyDescent="0.2">
      <c r="A493">
        <v>33335</v>
      </c>
      <c r="B493">
        <v>8.2118933333333297E-2</v>
      </c>
      <c r="C493">
        <v>8.3197418386491501E-2</v>
      </c>
      <c r="D493">
        <v>5.9902639432285E-2</v>
      </c>
      <c r="E493">
        <v>7.6738479023837805E-2</v>
      </c>
      <c r="F493">
        <v>0.10735275792047901</v>
      </c>
      <c r="G493">
        <v>3.9364706135802403E-2</v>
      </c>
      <c r="H493">
        <v>5.6008625724367898E-2</v>
      </c>
      <c r="I493">
        <v>3.5886929492855803E-2</v>
      </c>
      <c r="J493">
        <v>5.21811963012319E-2</v>
      </c>
      <c r="K493">
        <v>8.1917708251648902E-2</v>
      </c>
      <c r="L493">
        <v>8.7141040180642407E-2</v>
      </c>
      <c r="M493">
        <v>9.2790662331742102E-2</v>
      </c>
      <c r="N493">
        <v>5.9688668301159799E-2</v>
      </c>
      <c r="O493">
        <v>6.2871622146665598E-2</v>
      </c>
      <c r="P493">
        <v>6.8782991855020695E-2</v>
      </c>
      <c r="Q493">
        <v>5000</v>
      </c>
      <c r="R493" t="s">
        <v>14</v>
      </c>
      <c r="S493">
        <v>13.92</v>
      </c>
    </row>
    <row r="494" spans="1:19" x14ac:dyDescent="0.2">
      <c r="A494">
        <v>23101</v>
      </c>
      <c r="B494">
        <v>6.6577964912280699E-2</v>
      </c>
      <c r="C494">
        <v>6.3858083574834107E-2</v>
      </c>
      <c r="D494">
        <v>4.9931960196242201E-2</v>
      </c>
      <c r="E494">
        <v>6.5732206302159202E-2</v>
      </c>
      <c r="F494">
        <v>9.4428155127062E-2</v>
      </c>
      <c r="G494">
        <v>2.862928024078E-2</v>
      </c>
      <c r="H494">
        <v>4.34717317288561E-2</v>
      </c>
      <c r="I494">
        <v>2.6477520568371101E-2</v>
      </c>
      <c r="J494">
        <v>4.22646438110761E-2</v>
      </c>
      <c r="K494">
        <v>7.1056451682718902E-2</v>
      </c>
      <c r="L494">
        <v>8.9624588518954496E-2</v>
      </c>
      <c r="M494">
        <v>9.8855768032869107E-2</v>
      </c>
      <c r="N494">
        <v>6.6664810138648195E-2</v>
      </c>
      <c r="O494">
        <v>7.0219938435186105E-2</v>
      </c>
      <c r="P494">
        <v>7.6822153852963398E-2</v>
      </c>
      <c r="Q494">
        <v>4750</v>
      </c>
      <c r="R494" t="s">
        <v>14</v>
      </c>
      <c r="S494">
        <v>12.23</v>
      </c>
    </row>
    <row r="495" spans="1:19" x14ac:dyDescent="0.2">
      <c r="A495">
        <v>12537</v>
      </c>
      <c r="B495">
        <v>8.1416333333333299E-2</v>
      </c>
      <c r="C495">
        <v>7.8090266429840099E-2</v>
      </c>
      <c r="D495">
        <v>5.9205472902327298E-2</v>
      </c>
      <c r="E495">
        <v>7.5591973694949702E-2</v>
      </c>
      <c r="F495">
        <v>0.105352661282482</v>
      </c>
      <c r="G495">
        <v>3.2572739924600601E-2</v>
      </c>
      <c r="H495">
        <v>4.9803976285867399E-2</v>
      </c>
      <c r="I495">
        <v>3.0462254140737499E-2</v>
      </c>
      <c r="J495">
        <v>4.6536712351675801E-2</v>
      </c>
      <c r="K495">
        <v>7.6099221338962894E-2</v>
      </c>
      <c r="L495">
        <v>6.9026739841896001E-2</v>
      </c>
      <c r="M495">
        <v>7.5389417743130405E-2</v>
      </c>
      <c r="N495">
        <v>5.2006069739689499E-2</v>
      </c>
      <c r="O495">
        <v>5.4635948406812497E-2</v>
      </c>
      <c r="P495">
        <v>5.9618878644122603E-2</v>
      </c>
      <c r="Q495">
        <v>10000</v>
      </c>
      <c r="R495" t="s">
        <v>14</v>
      </c>
      <c r="S495">
        <v>14.79</v>
      </c>
    </row>
    <row r="496" spans="1:19" x14ac:dyDescent="0.2">
      <c r="A496">
        <v>37764</v>
      </c>
      <c r="B496">
        <v>7.7412666666666602E-2</v>
      </c>
      <c r="C496">
        <v>7.6352219178082201E-2</v>
      </c>
      <c r="D496">
        <v>5.6835087558501501E-2</v>
      </c>
      <c r="E496">
        <v>7.3278519764154504E-2</v>
      </c>
      <c r="F496">
        <v>0.103161272925384</v>
      </c>
      <c r="G496">
        <v>3.4644369941312897E-2</v>
      </c>
      <c r="H496">
        <v>5.2366369497614397E-2</v>
      </c>
      <c r="I496">
        <v>3.1154108020911501E-2</v>
      </c>
      <c r="J496">
        <v>4.7303062251234797E-2</v>
      </c>
      <c r="K496">
        <v>7.6769347755792999E-2</v>
      </c>
      <c r="L496">
        <v>7.6954650225748295E-2</v>
      </c>
      <c r="M496">
        <v>8.6455377036940798E-2</v>
      </c>
      <c r="N496">
        <v>5.8350592517779097E-2</v>
      </c>
      <c r="O496">
        <v>6.1337327258602997E-2</v>
      </c>
      <c r="P496">
        <v>6.6974382722862297E-2</v>
      </c>
      <c r="Q496">
        <v>10000</v>
      </c>
      <c r="R496" t="s">
        <v>15</v>
      </c>
      <c r="S496">
        <v>14.11</v>
      </c>
    </row>
    <row r="497" spans="1:19" x14ac:dyDescent="0.2">
      <c r="A497">
        <v>2362</v>
      </c>
      <c r="B497">
        <v>3.5110066666666703E-2</v>
      </c>
      <c r="C497">
        <v>3.3675730017762001E-2</v>
      </c>
      <c r="D497">
        <v>3.02655153463849E-2</v>
      </c>
      <c r="E497">
        <v>4.4822484408372797E-2</v>
      </c>
      <c r="F497">
        <v>7.1260429516839405E-2</v>
      </c>
      <c r="G497">
        <v>2.1577070238766E-2</v>
      </c>
      <c r="H497">
        <v>3.1545119626839001E-2</v>
      </c>
      <c r="I497">
        <v>2.1698517844490901E-2</v>
      </c>
      <c r="J497">
        <v>3.7364281720029598E-2</v>
      </c>
      <c r="K497">
        <v>6.6180842258035902E-2</v>
      </c>
      <c r="L497">
        <v>3.9252154809816399E-2</v>
      </c>
      <c r="M497">
        <v>4.2620858579228899E-2</v>
      </c>
      <c r="N497">
        <v>2.8950104432959499E-2</v>
      </c>
      <c r="O497">
        <v>3.0263163399932499E-2</v>
      </c>
      <c r="P497">
        <v>3.3079429879116003E-2</v>
      </c>
      <c r="Q497">
        <v>5000</v>
      </c>
      <c r="R497" t="s">
        <v>13</v>
      </c>
      <c r="S497">
        <v>6.62</v>
      </c>
    </row>
    <row r="498" spans="1:19" x14ac:dyDescent="0.2">
      <c r="A498">
        <v>20449</v>
      </c>
      <c r="B498">
        <v>2.8905846153846101E-2</v>
      </c>
      <c r="C498">
        <v>0.107058689458689</v>
      </c>
      <c r="D498">
        <v>4.0975668156638098E-2</v>
      </c>
      <c r="E498">
        <v>6.0269679323526698E-2</v>
      </c>
      <c r="F498">
        <v>9.5876271009963196E-2</v>
      </c>
      <c r="G498">
        <v>3.33360508140697E-2</v>
      </c>
      <c r="H498">
        <v>6.8068656335653302E-2</v>
      </c>
      <c r="I498">
        <v>4.1356617523411902E-2</v>
      </c>
      <c r="J498">
        <v>5.6511766105150699E-2</v>
      </c>
      <c r="K498">
        <v>8.3963752558680396E-2</v>
      </c>
      <c r="L498">
        <v>6.7980885211099504E-2</v>
      </c>
      <c r="M498">
        <v>7.3405394305909005E-2</v>
      </c>
      <c r="N498">
        <v>4.6706586017125899E-2</v>
      </c>
      <c r="O498">
        <v>4.9193115352104397E-2</v>
      </c>
      <c r="P498">
        <v>5.3945270360503401E-2</v>
      </c>
      <c r="Q498">
        <v>13000</v>
      </c>
      <c r="R498" t="s">
        <v>14</v>
      </c>
      <c r="S498">
        <v>12.68</v>
      </c>
    </row>
    <row r="499" spans="1:19" x14ac:dyDescent="0.2">
      <c r="A499">
        <v>32200</v>
      </c>
      <c r="B499">
        <v>5.12601851851852E-2</v>
      </c>
      <c r="C499">
        <v>6.5054054054053997E-2</v>
      </c>
      <c r="D499">
        <v>4.14563792672238E-2</v>
      </c>
      <c r="E499">
        <v>5.8454691030481301E-2</v>
      </c>
      <c r="F499">
        <v>8.9516694220427004E-2</v>
      </c>
      <c r="G499">
        <v>3.34218485526954E-2</v>
      </c>
      <c r="H499">
        <v>5.3886709345586099E-2</v>
      </c>
      <c r="I499">
        <v>3.12470488367869E-2</v>
      </c>
      <c r="J499">
        <v>4.79089519493726E-2</v>
      </c>
      <c r="K499">
        <v>7.8237285106351695E-2</v>
      </c>
      <c r="L499">
        <v>5.7452521933517103E-2</v>
      </c>
      <c r="M499">
        <v>6.2985719776780205E-2</v>
      </c>
      <c r="N499">
        <v>4.3204069075408601E-2</v>
      </c>
      <c r="O499">
        <v>4.5336956815184397E-2</v>
      </c>
      <c r="P499">
        <v>4.9476123092540299E-2</v>
      </c>
      <c r="Q499">
        <v>14400</v>
      </c>
      <c r="R499" t="s">
        <v>17</v>
      </c>
      <c r="S499">
        <v>10.25</v>
      </c>
    </row>
    <row r="500" spans="1:19" x14ac:dyDescent="0.2">
      <c r="A500">
        <v>2038</v>
      </c>
      <c r="B500">
        <v>2.25523888888889E-2</v>
      </c>
      <c r="C500">
        <v>4.4527568555758699E-2</v>
      </c>
      <c r="D500">
        <v>2.4562935853675E-2</v>
      </c>
      <c r="E500">
        <v>4.2177589363053103E-2</v>
      </c>
      <c r="F500">
        <v>7.4627748782701606E-2</v>
      </c>
      <c r="G500">
        <v>1.8579250936227101E-2</v>
      </c>
      <c r="H500">
        <v>3.01427643253552E-2</v>
      </c>
      <c r="I500">
        <v>2.02274642476316E-2</v>
      </c>
      <c r="J500">
        <v>3.5763849404327697E-2</v>
      </c>
      <c r="K500">
        <v>6.4346966683425294E-2</v>
      </c>
      <c r="L500">
        <v>5.00250331168502E-2</v>
      </c>
      <c r="M500">
        <v>5.3184347466233302E-2</v>
      </c>
      <c r="N500">
        <v>3.5310145033110897E-2</v>
      </c>
      <c r="O500">
        <v>3.7278896747382599E-2</v>
      </c>
      <c r="P500">
        <v>4.1142077530835403E-2</v>
      </c>
      <c r="Q500">
        <v>6000</v>
      </c>
      <c r="R500" t="s">
        <v>13</v>
      </c>
      <c r="S500">
        <v>6.03</v>
      </c>
    </row>
    <row r="501" spans="1:19" x14ac:dyDescent="0.2">
      <c r="A501">
        <v>16166</v>
      </c>
      <c r="B501">
        <v>5.7763185185185202E-2</v>
      </c>
      <c r="C501">
        <v>5.8576751173708898E-2</v>
      </c>
      <c r="D501">
        <v>4.4669987042568797E-2</v>
      </c>
      <c r="E501">
        <v>6.0525460844744201E-2</v>
      </c>
      <c r="F501">
        <v>8.9357649143194606E-2</v>
      </c>
      <c r="G501">
        <v>3.86054528480652E-2</v>
      </c>
      <c r="H501">
        <v>6.1240534038032E-2</v>
      </c>
      <c r="I501">
        <v>3.4719497166851597E-2</v>
      </c>
      <c r="J501">
        <v>5.1684068167686399E-2</v>
      </c>
      <c r="K501">
        <v>8.2224256875199797E-2</v>
      </c>
      <c r="L501">
        <v>8.0154033575993794E-2</v>
      </c>
      <c r="M501">
        <v>8.6379741956830305E-2</v>
      </c>
      <c r="N501">
        <v>5.4876575135894501E-2</v>
      </c>
      <c r="O501">
        <v>5.7942305315565698E-2</v>
      </c>
      <c r="P501">
        <v>6.3681273063214403E-2</v>
      </c>
      <c r="Q501">
        <v>4500</v>
      </c>
      <c r="R501" t="s">
        <v>17</v>
      </c>
      <c r="S501">
        <v>10.74</v>
      </c>
    </row>
    <row r="502" spans="1:19" x14ac:dyDescent="0.2">
      <c r="A502">
        <v>16070</v>
      </c>
      <c r="B502">
        <v>3.8783287037036998E-2</v>
      </c>
      <c r="C502">
        <v>3.7198889875666101E-2</v>
      </c>
      <c r="D502">
        <v>3.2561162334671698E-2</v>
      </c>
      <c r="E502">
        <v>4.7263258043763003E-2</v>
      </c>
      <c r="F502">
        <v>7.3964777960526196E-2</v>
      </c>
      <c r="G502">
        <v>2.9085259446294399E-2</v>
      </c>
      <c r="H502">
        <v>4.3810831715240202E-2</v>
      </c>
      <c r="I502">
        <v>2.7676556603499901E-2</v>
      </c>
      <c r="J502">
        <v>4.3699031557023503E-2</v>
      </c>
      <c r="K502">
        <v>7.2958215351478603E-2</v>
      </c>
      <c r="L502">
        <v>5.9099068198301997E-2</v>
      </c>
      <c r="M502">
        <v>6.2997653719576704E-2</v>
      </c>
      <c r="N502">
        <v>3.9934032307471903E-2</v>
      </c>
      <c r="O502">
        <v>4.2040631270335603E-2</v>
      </c>
      <c r="P502">
        <v>4.6094832138485503E-2</v>
      </c>
      <c r="Q502">
        <v>7200</v>
      </c>
      <c r="R502" t="s">
        <v>13</v>
      </c>
      <c r="S502">
        <v>7.29</v>
      </c>
    </row>
    <row r="503" spans="1:19" x14ac:dyDescent="0.2">
      <c r="A503">
        <v>6771</v>
      </c>
      <c r="B503">
        <v>6.9202083333333303E-2</v>
      </c>
      <c r="C503">
        <v>6.6375000000000003E-2</v>
      </c>
      <c r="D503">
        <v>5.1571951523413803E-2</v>
      </c>
      <c r="E503">
        <v>6.74758749123823E-2</v>
      </c>
      <c r="F503">
        <v>9.6360119412479503E-2</v>
      </c>
      <c r="G503">
        <v>3.5760999896021703E-2</v>
      </c>
      <c r="H503">
        <v>4.8785064074054002E-2</v>
      </c>
      <c r="I503">
        <v>3.3676834089373803E-2</v>
      </c>
      <c r="J503">
        <v>4.96565037334879E-2</v>
      </c>
      <c r="K503">
        <v>7.8801771384584801E-2</v>
      </c>
      <c r="L503">
        <v>8.7141040180642407E-2</v>
      </c>
      <c r="M503">
        <v>9.2790662331742102E-2</v>
      </c>
      <c r="N503">
        <v>5.9688668301159799E-2</v>
      </c>
      <c r="O503">
        <v>6.2871622146665598E-2</v>
      </c>
      <c r="P503">
        <v>6.8782991855020695E-2</v>
      </c>
      <c r="Q503">
        <v>2400</v>
      </c>
      <c r="R503" t="s">
        <v>17</v>
      </c>
      <c r="S503">
        <v>12.69</v>
      </c>
    </row>
    <row r="504" spans="1:19" x14ac:dyDescent="0.2">
      <c r="A504">
        <v>25806</v>
      </c>
      <c r="B504">
        <v>2.0491333333333299E-2</v>
      </c>
      <c r="C504">
        <v>3.4633239436619702E-2</v>
      </c>
      <c r="D504">
        <v>2.2921637688944299E-2</v>
      </c>
      <c r="E504">
        <v>3.9862553050436303E-2</v>
      </c>
      <c r="F504">
        <v>7.0991224502431297E-2</v>
      </c>
      <c r="G504">
        <v>1.6891984758361799E-2</v>
      </c>
      <c r="H504">
        <v>2.4137431464949798E-2</v>
      </c>
      <c r="I504">
        <v>1.7643114003011301E-2</v>
      </c>
      <c r="J504">
        <v>3.2859637102595297E-2</v>
      </c>
      <c r="K504">
        <v>6.1164631331620797E-2</v>
      </c>
      <c r="L504">
        <v>5.00250331168502E-2</v>
      </c>
      <c r="M504">
        <v>5.3184347466233302E-2</v>
      </c>
      <c r="N504">
        <v>3.5310145033110897E-2</v>
      </c>
      <c r="O504">
        <v>3.7278896747382599E-2</v>
      </c>
      <c r="P504">
        <v>4.1142077530835403E-2</v>
      </c>
      <c r="Q504">
        <v>6000</v>
      </c>
      <c r="R504" t="s">
        <v>13</v>
      </c>
      <c r="S504">
        <v>6.76</v>
      </c>
    </row>
    <row r="505" spans="1:19" x14ac:dyDescent="0.2">
      <c r="A505">
        <v>12548</v>
      </c>
      <c r="B505">
        <v>8.6937500000000001E-2</v>
      </c>
      <c r="C505">
        <v>8.33858792184725E-2</v>
      </c>
      <c r="D505">
        <v>6.2656028097001104E-2</v>
      </c>
      <c r="E505">
        <v>7.9260666742962005E-2</v>
      </c>
      <c r="F505">
        <v>0.10941752997448199</v>
      </c>
      <c r="G505">
        <v>4.0278063998751702E-2</v>
      </c>
      <c r="H505">
        <v>5.8710438279966401E-2</v>
      </c>
      <c r="I505">
        <v>3.6443716623516101E-2</v>
      </c>
      <c r="J505">
        <v>5.2905308403369003E-2</v>
      </c>
      <c r="K505">
        <v>8.2947193927707497E-2</v>
      </c>
      <c r="L505">
        <v>8.7141040180642407E-2</v>
      </c>
      <c r="M505">
        <v>9.2790662331742102E-2</v>
      </c>
      <c r="N505">
        <v>5.9688668301159799E-2</v>
      </c>
      <c r="O505">
        <v>6.2871622146665598E-2</v>
      </c>
      <c r="P505">
        <v>6.8782991855020695E-2</v>
      </c>
      <c r="Q505">
        <v>8000</v>
      </c>
      <c r="R505" t="s">
        <v>15</v>
      </c>
      <c r="S505">
        <v>15.62</v>
      </c>
    </row>
    <row r="506" spans="1:19" x14ac:dyDescent="0.2">
      <c r="A506">
        <v>16344</v>
      </c>
      <c r="B506">
        <v>-1.1332777777777799E-2</v>
      </c>
      <c r="C506">
        <v>-1.1332777777777799E-2</v>
      </c>
      <c r="D506">
        <v>1.8453008816306201E-3</v>
      </c>
      <c r="E506">
        <v>1.55587669281188E-2</v>
      </c>
      <c r="F506">
        <v>4.0561375837309503E-2</v>
      </c>
      <c r="G506">
        <v>3.1221438394141501E-2</v>
      </c>
      <c r="H506">
        <v>4.4518091820594997E-2</v>
      </c>
      <c r="I506">
        <v>2.9650752961753402E-2</v>
      </c>
      <c r="J506">
        <v>4.5688818884553298E-2</v>
      </c>
      <c r="K506">
        <v>7.4930138687124198E-2</v>
      </c>
      <c r="L506">
        <v>5.0572572689213301E-2</v>
      </c>
      <c r="M506">
        <v>5.5854885306680098E-2</v>
      </c>
      <c r="N506">
        <v>3.7786264013847E-2</v>
      </c>
      <c r="O506">
        <v>3.9530506126600098E-2</v>
      </c>
      <c r="P506">
        <v>4.2977450256056898E-2</v>
      </c>
      <c r="Q506">
        <v>6000</v>
      </c>
      <c r="R506" t="s">
        <v>17</v>
      </c>
      <c r="S506">
        <v>10</v>
      </c>
    </row>
    <row r="507" spans="1:19" x14ac:dyDescent="0.2">
      <c r="A507">
        <v>37802</v>
      </c>
      <c r="B507">
        <v>-0.14830814814814799</v>
      </c>
      <c r="C507">
        <v>-0.14830814814814799</v>
      </c>
      <c r="D507">
        <v>-8.3130127164665293E-2</v>
      </c>
      <c r="E507">
        <v>-7.3770997879889E-2</v>
      </c>
      <c r="F507">
        <v>-5.6498682363912298E-2</v>
      </c>
      <c r="G507">
        <v>3.8339679023793601E-2</v>
      </c>
      <c r="H507">
        <v>5.2659630062270403E-2</v>
      </c>
      <c r="I507">
        <v>3.3895798858723201E-2</v>
      </c>
      <c r="J507">
        <v>4.9416465865671597E-2</v>
      </c>
      <c r="K507">
        <v>7.8405785702315003E-2</v>
      </c>
      <c r="L507">
        <v>8.5206268777707497E-2</v>
      </c>
      <c r="M507">
        <v>9.7802276207536898E-2</v>
      </c>
      <c r="N507">
        <v>7.2341266575482496E-2</v>
      </c>
      <c r="O507">
        <v>7.5736935920889203E-2</v>
      </c>
      <c r="P507">
        <v>8.20911023314842E-2</v>
      </c>
      <c r="Q507">
        <v>9000</v>
      </c>
      <c r="R507" t="s">
        <v>15</v>
      </c>
      <c r="S507">
        <v>15.05</v>
      </c>
    </row>
    <row r="508" spans="1:19" x14ac:dyDescent="0.2">
      <c r="A508">
        <v>22809</v>
      </c>
      <c r="B508">
        <v>-0.14901803108808301</v>
      </c>
      <c r="C508">
        <v>-0.14901803108808301</v>
      </c>
      <c r="D508">
        <v>-0.14622230042081599</v>
      </c>
      <c r="E508">
        <v>-0.14174311956800101</v>
      </c>
      <c r="F508">
        <v>-0.133447144505451</v>
      </c>
      <c r="G508">
        <v>2.7073032005375398E-2</v>
      </c>
      <c r="H508">
        <v>5.3112593699213999E-2</v>
      </c>
      <c r="I508">
        <v>3.6767950852653802E-2</v>
      </c>
      <c r="J508">
        <v>5.11671416422236E-2</v>
      </c>
      <c r="K508">
        <v>7.7324909018091095E-2</v>
      </c>
      <c r="L508">
        <v>5.93391829927623E-2</v>
      </c>
      <c r="M508">
        <v>6.3601079070871397E-2</v>
      </c>
      <c r="N508">
        <v>4.3832647120239099E-2</v>
      </c>
      <c r="O508">
        <v>4.5806717522671202E-2</v>
      </c>
      <c r="P508">
        <v>4.9655772282603497E-2</v>
      </c>
      <c r="Q508">
        <v>14500</v>
      </c>
      <c r="R508" t="s">
        <v>17</v>
      </c>
      <c r="S508">
        <v>9.99</v>
      </c>
    </row>
    <row r="509" spans="1:19" x14ac:dyDescent="0.2">
      <c r="A509">
        <v>19641</v>
      </c>
      <c r="B509">
        <v>-0.19010822641509401</v>
      </c>
      <c r="C509">
        <v>-0.19010822641509401</v>
      </c>
      <c r="D509">
        <v>-0.189512439395469</v>
      </c>
      <c r="E509">
        <v>-0.188552052908013</v>
      </c>
      <c r="F509">
        <v>-0.18675586302922301</v>
      </c>
      <c r="G509">
        <v>3.2166627861085297E-2</v>
      </c>
      <c r="H509">
        <v>6.3458451316848505E-2</v>
      </c>
      <c r="I509">
        <v>4.10309253707637E-2</v>
      </c>
      <c r="J509">
        <v>5.5701577457908699E-2</v>
      </c>
      <c r="K509">
        <v>8.2378306066686294E-2</v>
      </c>
      <c r="L509">
        <v>8.6433327853487799E-2</v>
      </c>
      <c r="M509">
        <v>0.10539905342945401</v>
      </c>
      <c r="N509">
        <v>7.8988938953703305E-2</v>
      </c>
      <c r="O509">
        <v>8.2764996915915295E-2</v>
      </c>
      <c r="P509">
        <v>8.9804944951781804E-2</v>
      </c>
      <c r="Q509">
        <v>26500</v>
      </c>
      <c r="R509" t="s">
        <v>16</v>
      </c>
      <c r="S509">
        <v>16.77</v>
      </c>
    </row>
    <row r="510" spans="1:19" x14ac:dyDescent="0.2">
      <c r="A510">
        <v>36656</v>
      </c>
      <c r="B510">
        <v>6.4633866666666706E-2</v>
      </c>
      <c r="C510">
        <v>6.3690306569343103E-2</v>
      </c>
      <c r="D510">
        <v>4.8840520291310197E-2</v>
      </c>
      <c r="E510">
        <v>6.4765646769808796E-2</v>
      </c>
      <c r="F510">
        <v>9.3705887863269097E-2</v>
      </c>
      <c r="G510">
        <v>2.40269183383525E-2</v>
      </c>
      <c r="H510">
        <v>3.9798515267465098E-2</v>
      </c>
      <c r="I510">
        <v>2.2675603208905101E-2</v>
      </c>
      <c r="J510">
        <v>3.8152713105966997E-2</v>
      </c>
      <c r="K510">
        <v>6.7151724314275504E-2</v>
      </c>
      <c r="L510">
        <v>8.9624588518954496E-2</v>
      </c>
      <c r="M510">
        <v>9.8855768032869107E-2</v>
      </c>
      <c r="N510">
        <v>6.6664810138648195E-2</v>
      </c>
      <c r="O510">
        <v>7.0219938435186105E-2</v>
      </c>
      <c r="P510">
        <v>7.6822153852963398E-2</v>
      </c>
      <c r="Q510">
        <v>5000</v>
      </c>
      <c r="R510" t="s">
        <v>17</v>
      </c>
      <c r="S510">
        <v>11.89</v>
      </c>
    </row>
    <row r="511" spans="1:19" x14ac:dyDescent="0.2">
      <c r="A511">
        <v>1740</v>
      </c>
      <c r="B511">
        <v>-4.0173333333333297E-2</v>
      </c>
      <c r="C511">
        <v>-4.0173333333333297E-2</v>
      </c>
      <c r="D511">
        <v>-1.5858425656350001E-2</v>
      </c>
      <c r="E511">
        <v>-2.7535770515415901E-3</v>
      </c>
      <c r="F511">
        <v>2.12110252349135E-2</v>
      </c>
      <c r="G511">
        <v>2.97755686937019E-2</v>
      </c>
      <c r="H511">
        <v>4.4125780946398803E-2</v>
      </c>
      <c r="I511">
        <v>2.7711653226651398E-2</v>
      </c>
      <c r="J511">
        <v>4.3599615508509701E-2</v>
      </c>
      <c r="K511">
        <v>7.2674471265797499E-2</v>
      </c>
      <c r="L511">
        <v>6.7980885211099504E-2</v>
      </c>
      <c r="M511">
        <v>7.3405394305909005E-2</v>
      </c>
      <c r="N511">
        <v>4.6706586017125899E-2</v>
      </c>
      <c r="O511">
        <v>4.9193115352104397E-2</v>
      </c>
      <c r="P511">
        <v>5.3945270360503401E-2</v>
      </c>
      <c r="Q511">
        <v>3000</v>
      </c>
      <c r="R511" t="s">
        <v>17</v>
      </c>
      <c r="S511">
        <v>10.65</v>
      </c>
    </row>
    <row r="512" spans="1:19" x14ac:dyDescent="0.2">
      <c r="A512">
        <v>5605</v>
      </c>
      <c r="B512">
        <v>-0.111644444444444</v>
      </c>
      <c r="C512">
        <v>-0.111644444444444</v>
      </c>
      <c r="D512">
        <v>-6.0252075646620801E-2</v>
      </c>
      <c r="E512">
        <v>-4.9510026731308103E-2</v>
      </c>
      <c r="F512">
        <v>-2.9754221641606401E-2</v>
      </c>
      <c r="G512">
        <v>3.06748293000948E-2</v>
      </c>
      <c r="H512">
        <v>4.7764963546799002E-2</v>
      </c>
      <c r="I512">
        <v>2.8809312443106701E-2</v>
      </c>
      <c r="J512">
        <v>4.4536209478217202E-2</v>
      </c>
      <c r="K512">
        <v>7.3349094729351305E-2</v>
      </c>
      <c r="L512">
        <v>9.1111500201308496E-2</v>
      </c>
      <c r="M512">
        <v>0.103447251340109</v>
      </c>
      <c r="N512">
        <v>6.5339929630881005E-2</v>
      </c>
      <c r="O512">
        <v>6.8793601127818002E-2</v>
      </c>
      <c r="P512">
        <v>7.5205650317791306E-2</v>
      </c>
      <c r="Q512">
        <v>6000</v>
      </c>
      <c r="R512" t="s">
        <v>14</v>
      </c>
      <c r="S512">
        <v>15.96</v>
      </c>
    </row>
    <row r="513" spans="1:19" x14ac:dyDescent="0.2">
      <c r="A513">
        <v>26797</v>
      </c>
      <c r="B513">
        <v>3.9324869565217399E-2</v>
      </c>
      <c r="C513">
        <v>0.12246499172559</v>
      </c>
      <c r="D513">
        <v>5.1559382626061301E-2</v>
      </c>
      <c r="E513">
        <v>7.1084118604818794E-2</v>
      </c>
      <c r="F513">
        <v>0.107021465861472</v>
      </c>
      <c r="G513">
        <v>2.8006796411466799E-2</v>
      </c>
      <c r="H513">
        <v>5.6803223020729397E-2</v>
      </c>
      <c r="I513">
        <v>3.7876203239566503E-2</v>
      </c>
      <c r="J513">
        <v>5.2325706817944698E-2</v>
      </c>
      <c r="K513">
        <v>7.8620968750496803E-2</v>
      </c>
      <c r="L513">
        <v>6.9026739841896001E-2</v>
      </c>
      <c r="M513">
        <v>7.5389417743130405E-2</v>
      </c>
      <c r="N513">
        <v>5.2006069739689499E-2</v>
      </c>
      <c r="O513">
        <v>5.4635948406812497E-2</v>
      </c>
      <c r="P513">
        <v>5.9618878644122603E-2</v>
      </c>
      <c r="Q513">
        <v>11500</v>
      </c>
      <c r="R513" t="s">
        <v>14</v>
      </c>
      <c r="S513">
        <v>13.98</v>
      </c>
    </row>
    <row r="514" spans="1:19" x14ac:dyDescent="0.2">
      <c r="A514">
        <v>31603</v>
      </c>
      <c r="B514">
        <v>3.7196399999999998E-2</v>
      </c>
      <c r="C514">
        <v>9.4300732394366205E-2</v>
      </c>
      <c r="D514">
        <v>3.4273734857320499E-2</v>
      </c>
      <c r="E514">
        <v>5.3406954229131401E-2</v>
      </c>
      <c r="F514">
        <v>8.8779434953469405E-2</v>
      </c>
      <c r="G514">
        <v>1.6952775286339199E-2</v>
      </c>
      <c r="H514">
        <v>3.1450235467757E-2</v>
      </c>
      <c r="I514">
        <v>1.7950790959315999E-2</v>
      </c>
      <c r="J514">
        <v>3.3077436223673297E-2</v>
      </c>
      <c r="K514">
        <v>6.0803574742332001E-2</v>
      </c>
      <c r="L514">
        <v>6.8975036136577295E-2</v>
      </c>
      <c r="M514">
        <v>7.8207620484291598E-2</v>
      </c>
      <c r="N514">
        <v>6.3793548061230401E-2</v>
      </c>
      <c r="O514">
        <v>6.6750555273976706E-2</v>
      </c>
      <c r="P514">
        <v>7.2367932065602797E-2</v>
      </c>
      <c r="Q514">
        <v>25000</v>
      </c>
      <c r="R514" t="s">
        <v>17</v>
      </c>
      <c r="S514">
        <v>11.36</v>
      </c>
    </row>
    <row r="515" spans="1:19" x14ac:dyDescent="0.2">
      <c r="A515">
        <v>20455</v>
      </c>
      <c r="B515">
        <v>2.6263333333333298E-2</v>
      </c>
      <c r="C515">
        <v>3.8802188782489699E-2</v>
      </c>
      <c r="D515">
        <v>2.62125639749098E-2</v>
      </c>
      <c r="E515">
        <v>4.2852782265731797E-2</v>
      </c>
      <c r="F515">
        <v>7.3353418527814795E-2</v>
      </c>
      <c r="G515">
        <v>2.2157449411013198E-2</v>
      </c>
      <c r="H515">
        <v>3.4280076641672097E-2</v>
      </c>
      <c r="I515">
        <v>2.2562816305892699E-2</v>
      </c>
      <c r="J515">
        <v>3.8084202160433497E-2</v>
      </c>
      <c r="K515">
        <v>6.67786704954694E-2</v>
      </c>
      <c r="L515">
        <v>3.3347372600139903E-2</v>
      </c>
      <c r="M515">
        <v>3.6182237412193702E-2</v>
      </c>
      <c r="N515">
        <v>2.3711016854816701E-2</v>
      </c>
      <c r="O515">
        <v>2.4597629053928202E-2</v>
      </c>
      <c r="P515">
        <v>2.6727843522911798E-2</v>
      </c>
      <c r="Q515">
        <v>10000</v>
      </c>
      <c r="R515" t="s">
        <v>13</v>
      </c>
      <c r="S515">
        <v>5.79</v>
      </c>
    </row>
    <row r="516" spans="1:19" x14ac:dyDescent="0.2">
      <c r="A516">
        <v>36265</v>
      </c>
      <c r="B516">
        <v>6.6442533333333303E-2</v>
      </c>
      <c r="C516">
        <v>6.5472569343065695E-2</v>
      </c>
      <c r="D516">
        <v>4.9971441518906E-2</v>
      </c>
      <c r="E516">
        <v>6.5968943925431206E-2</v>
      </c>
      <c r="F516">
        <v>9.5040711560252206E-2</v>
      </c>
      <c r="G516">
        <v>1.25190403059167E-2</v>
      </c>
      <c r="H516">
        <v>1.7771020530150901E-2</v>
      </c>
      <c r="I516">
        <v>1.3826374339385E-2</v>
      </c>
      <c r="J516">
        <v>2.80318285613106E-2</v>
      </c>
      <c r="K516">
        <v>5.4371564365880899E-2</v>
      </c>
      <c r="L516">
        <v>7.6954650225748295E-2</v>
      </c>
      <c r="M516">
        <v>8.6455377036940798E-2</v>
      </c>
      <c r="N516">
        <v>5.8350592517779097E-2</v>
      </c>
      <c r="O516">
        <v>6.1337327258602997E-2</v>
      </c>
      <c r="P516">
        <v>6.6974382722862297E-2</v>
      </c>
      <c r="Q516">
        <v>5000</v>
      </c>
      <c r="R516" t="s">
        <v>17</v>
      </c>
      <c r="S516">
        <v>12.21</v>
      </c>
    </row>
    <row r="517" spans="1:19" x14ac:dyDescent="0.2">
      <c r="A517">
        <v>2508</v>
      </c>
      <c r="B517">
        <v>1.9977000000000002E-2</v>
      </c>
      <c r="C517">
        <v>2.62471532846715E-2</v>
      </c>
      <c r="D517">
        <v>2.7989675875739899E-2</v>
      </c>
      <c r="E517">
        <v>4.0627167381957201E-2</v>
      </c>
      <c r="F517">
        <v>6.3462557953609194E-2</v>
      </c>
      <c r="G517">
        <v>2.4913180301806701E-2</v>
      </c>
      <c r="H517">
        <v>4.9985559039579998E-2</v>
      </c>
      <c r="I517">
        <v>3.4733420414539598E-2</v>
      </c>
      <c r="J517">
        <v>4.8876563782068901E-2</v>
      </c>
      <c r="K517">
        <v>7.4816452567569802E-2</v>
      </c>
      <c r="L517">
        <v>7.2494983970265006E-2</v>
      </c>
      <c r="M517">
        <v>8.0443852545847003E-2</v>
      </c>
      <c r="N517">
        <v>5.8252856858766099E-2</v>
      </c>
      <c r="O517">
        <v>6.1105326052284102E-2</v>
      </c>
      <c r="P517">
        <v>6.6523531118434703E-2</v>
      </c>
      <c r="Q517">
        <v>16000</v>
      </c>
      <c r="R517" t="s">
        <v>14</v>
      </c>
      <c r="S517">
        <v>14.27</v>
      </c>
    </row>
    <row r="518" spans="1:19" x14ac:dyDescent="0.2">
      <c r="A518">
        <v>10912</v>
      </c>
      <c r="B518">
        <v>4.9527111111111098E-2</v>
      </c>
      <c r="C518">
        <v>9.7253236363636406E-2</v>
      </c>
      <c r="D518">
        <v>4.15718771114253E-2</v>
      </c>
      <c r="E518">
        <v>6.0501410781244797E-2</v>
      </c>
      <c r="F518">
        <v>9.5370891502631103E-2</v>
      </c>
      <c r="G518">
        <v>3.7366053590181102E-2</v>
      </c>
      <c r="H518">
        <v>6.02039177487112E-2</v>
      </c>
      <c r="I518">
        <v>3.4138261098875897E-2</v>
      </c>
      <c r="J518">
        <v>5.08346125735454E-2</v>
      </c>
      <c r="K518">
        <v>8.1305406488807005E-2</v>
      </c>
      <c r="L518">
        <v>8.5206268777707497E-2</v>
      </c>
      <c r="M518">
        <v>9.7802276207536898E-2</v>
      </c>
      <c r="N518">
        <v>7.2341266575482496E-2</v>
      </c>
      <c r="O518">
        <v>7.5736935920889203E-2</v>
      </c>
      <c r="P518">
        <v>8.20911023314842E-2</v>
      </c>
      <c r="Q518">
        <v>15000</v>
      </c>
      <c r="R518" t="s">
        <v>14</v>
      </c>
      <c r="S518">
        <v>12.99</v>
      </c>
    </row>
    <row r="519" spans="1:19" x14ac:dyDescent="0.2">
      <c r="A519">
        <v>30350</v>
      </c>
      <c r="B519">
        <v>4.2061666666666699E-2</v>
      </c>
      <c r="C519">
        <v>4.0343339253996503E-2</v>
      </c>
      <c r="D519">
        <v>3.4610046301429602E-2</v>
      </c>
      <c r="E519">
        <v>4.9441668746084501E-2</v>
      </c>
      <c r="F519">
        <v>7.6378431364149693E-2</v>
      </c>
      <c r="G519">
        <v>2.7787568460144199E-2</v>
      </c>
      <c r="H519">
        <v>4.3645288205830697E-2</v>
      </c>
      <c r="I519">
        <v>2.5970226589392801E-2</v>
      </c>
      <c r="J519">
        <v>4.2126912449051999E-2</v>
      </c>
      <c r="K519">
        <v>7.1655693711418098E-2</v>
      </c>
      <c r="L519">
        <v>5.6094796322486901E-2</v>
      </c>
      <c r="M519">
        <v>6.0045972903917097E-2</v>
      </c>
      <c r="N519">
        <v>3.7656129384932902E-2</v>
      </c>
      <c r="O519">
        <v>3.9716495508065497E-2</v>
      </c>
      <c r="P519">
        <v>4.3702866319688997E-2</v>
      </c>
      <c r="Q519">
        <v>5000</v>
      </c>
      <c r="R519" t="s">
        <v>13</v>
      </c>
      <c r="S519">
        <v>7.88</v>
      </c>
    </row>
    <row r="520" spans="1:19" x14ac:dyDescent="0.2">
      <c r="A520">
        <v>32818</v>
      </c>
      <c r="B520">
        <v>6.0333333333333301E-2</v>
      </c>
      <c r="C520">
        <v>5.7817213842058603E-2</v>
      </c>
      <c r="D520">
        <v>4.6025189458638899E-2</v>
      </c>
      <c r="E520">
        <v>6.1572071448878697E-2</v>
      </c>
      <c r="F520">
        <v>8.9807307360975197E-2</v>
      </c>
      <c r="G520">
        <v>2.5046194652128002E-2</v>
      </c>
      <c r="H520">
        <v>4.24486356451063E-2</v>
      </c>
      <c r="I520">
        <v>2.4851656793788601E-2</v>
      </c>
      <c r="J520">
        <v>4.1214961182458598E-2</v>
      </c>
      <c r="K520">
        <v>7.1106006236897903E-2</v>
      </c>
      <c r="L520">
        <v>5.7452521933517103E-2</v>
      </c>
      <c r="M520">
        <v>6.2985719776780205E-2</v>
      </c>
      <c r="N520">
        <v>4.3204069075408601E-2</v>
      </c>
      <c r="O520">
        <v>4.5336956815184397E-2</v>
      </c>
      <c r="P520">
        <v>4.9476123092540299E-2</v>
      </c>
      <c r="Q520">
        <v>9000</v>
      </c>
      <c r="R520" t="s">
        <v>17</v>
      </c>
      <c r="S520">
        <v>11.14</v>
      </c>
    </row>
    <row r="521" spans="1:19" x14ac:dyDescent="0.2">
      <c r="A521">
        <v>37648</v>
      </c>
      <c r="B521">
        <v>5.8515733333333299E-2</v>
      </c>
      <c r="C521">
        <v>6.4950659815005099E-2</v>
      </c>
      <c r="D521">
        <v>4.5514634927662903E-2</v>
      </c>
      <c r="E521">
        <v>6.2013855409892002E-2</v>
      </c>
      <c r="F521">
        <v>9.2077025332548093E-2</v>
      </c>
      <c r="G521">
        <v>2.2653802638622999E-2</v>
      </c>
      <c r="H521">
        <v>3.9008645976271801E-2</v>
      </c>
      <c r="I521">
        <v>2.1874382767104999E-2</v>
      </c>
      <c r="J521">
        <v>3.7741933447216797E-2</v>
      </c>
      <c r="K521">
        <v>6.6991742778029995E-2</v>
      </c>
      <c r="L521">
        <v>5.0572572689213301E-2</v>
      </c>
      <c r="M521">
        <v>5.5854885306680098E-2</v>
      </c>
      <c r="N521">
        <v>3.7786264013847E-2</v>
      </c>
      <c r="O521">
        <v>3.9530506126600098E-2</v>
      </c>
      <c r="P521">
        <v>4.2977450256056898E-2</v>
      </c>
      <c r="Q521">
        <v>5000</v>
      </c>
      <c r="R521" t="s">
        <v>17</v>
      </c>
      <c r="S521">
        <v>10.95</v>
      </c>
    </row>
    <row r="522" spans="1:19" x14ac:dyDescent="0.2">
      <c r="A522">
        <v>20028</v>
      </c>
      <c r="B522">
        <v>6.9158523076923106E-2</v>
      </c>
      <c r="C522">
        <v>6.8148909601347493E-2</v>
      </c>
      <c r="D522">
        <v>5.1669692784087499E-2</v>
      </c>
      <c r="E522">
        <v>6.7775878720765306E-2</v>
      </c>
      <c r="F522">
        <v>9.7045153582279595E-2</v>
      </c>
      <c r="G522">
        <v>3.2482133680349003E-2</v>
      </c>
      <c r="H522">
        <v>4.9166970350186197E-2</v>
      </c>
      <c r="I522">
        <v>2.9830270434839198E-2</v>
      </c>
      <c r="J522">
        <v>4.5776947936225602E-2</v>
      </c>
      <c r="K522">
        <v>7.4973406143924004E-2</v>
      </c>
      <c r="L522">
        <v>8.7141040180642407E-2</v>
      </c>
      <c r="M522">
        <v>9.2790662331742102E-2</v>
      </c>
      <c r="N522">
        <v>5.9688668301159799E-2</v>
      </c>
      <c r="O522">
        <v>6.2871622146665598E-2</v>
      </c>
      <c r="P522">
        <v>6.8782991855020695E-2</v>
      </c>
      <c r="Q522">
        <v>8125</v>
      </c>
      <c r="R522" t="s">
        <v>14</v>
      </c>
      <c r="S522">
        <v>12.68</v>
      </c>
    </row>
    <row r="523" spans="1:19" x14ac:dyDescent="0.2">
      <c r="A523">
        <v>28837</v>
      </c>
      <c r="B523">
        <v>8.8269066666666701E-2</v>
      </c>
      <c r="C523">
        <v>8.4663047957371201E-2</v>
      </c>
      <c r="D523">
        <v>6.3488215305994605E-2</v>
      </c>
      <c r="E523">
        <v>8.0145463320913199E-2</v>
      </c>
      <c r="F523">
        <v>0.110397874162844</v>
      </c>
      <c r="G523">
        <v>4.2345963771858799E-2</v>
      </c>
      <c r="H523">
        <v>6.8789124678374294E-2</v>
      </c>
      <c r="I523">
        <v>3.8254074621345703E-2</v>
      </c>
      <c r="J523">
        <v>5.53966745824232E-2</v>
      </c>
      <c r="K523">
        <v>8.6641159993004604E-2</v>
      </c>
      <c r="L523">
        <v>8.6433327853487799E-2</v>
      </c>
      <c r="M523">
        <v>0.10539905342945401</v>
      </c>
      <c r="N523">
        <v>7.8988938953703305E-2</v>
      </c>
      <c r="O523">
        <v>8.2764996915915295E-2</v>
      </c>
      <c r="P523">
        <v>8.9804944951781804E-2</v>
      </c>
      <c r="Q523">
        <v>25000</v>
      </c>
      <c r="R523" t="s">
        <v>15</v>
      </c>
      <c r="S523">
        <v>15.95</v>
      </c>
    </row>
    <row r="524" spans="1:19" x14ac:dyDescent="0.2">
      <c r="A524">
        <v>37123</v>
      </c>
      <c r="B524">
        <v>7.0368399999999998E-2</v>
      </c>
      <c r="C524">
        <v>9.2454832116788302E-2</v>
      </c>
      <c r="D524">
        <v>5.35748438707545E-2</v>
      </c>
      <c r="E524">
        <v>7.1619602214245098E-2</v>
      </c>
      <c r="F524">
        <v>0.10461756075569</v>
      </c>
      <c r="G524">
        <v>3.0167746237613299E-2</v>
      </c>
      <c r="H524">
        <v>5.0980383609392402E-2</v>
      </c>
      <c r="I524">
        <v>2.7954340607042698E-2</v>
      </c>
      <c r="J524">
        <v>4.4436302730523299E-2</v>
      </c>
      <c r="K524">
        <v>7.4471474990259301E-2</v>
      </c>
      <c r="L524">
        <v>8.0154033575993794E-2</v>
      </c>
      <c r="M524">
        <v>8.6379741956830305E-2</v>
      </c>
      <c r="N524">
        <v>5.4876575135894501E-2</v>
      </c>
      <c r="O524">
        <v>5.7942305315565698E-2</v>
      </c>
      <c r="P524">
        <v>6.3681273063214403E-2</v>
      </c>
      <c r="Q524">
        <v>5000</v>
      </c>
      <c r="R524" t="s">
        <v>15</v>
      </c>
      <c r="S524">
        <v>14.11</v>
      </c>
    </row>
    <row r="525" spans="1:19" x14ac:dyDescent="0.2">
      <c r="A525">
        <v>32133</v>
      </c>
      <c r="B525">
        <v>4.9361666666666699E-2</v>
      </c>
      <c r="C525">
        <v>0.11742422907489</v>
      </c>
      <c r="D525">
        <v>4.1852873060264098E-2</v>
      </c>
      <c r="E525">
        <v>6.1423904759757599E-2</v>
      </c>
      <c r="F525">
        <v>9.7575711307903601E-2</v>
      </c>
      <c r="G525">
        <v>5.3363001319194497E-2</v>
      </c>
      <c r="H525">
        <v>7.8301016169901899E-2</v>
      </c>
      <c r="I525">
        <v>4.68975026703599E-2</v>
      </c>
      <c r="J525">
        <v>6.4286691796867704E-2</v>
      </c>
      <c r="K525">
        <v>9.6059245146854697E-2</v>
      </c>
      <c r="L525">
        <v>6.5903197777085698E-2</v>
      </c>
      <c r="M525">
        <v>7.4791777105022703E-2</v>
      </c>
      <c r="N525">
        <v>5.3266209327640597E-2</v>
      </c>
      <c r="O525">
        <v>5.5503153031870103E-2</v>
      </c>
      <c r="P525">
        <v>5.9750078324463503E-2</v>
      </c>
      <c r="Q525">
        <v>20000</v>
      </c>
      <c r="R525" t="s">
        <v>15</v>
      </c>
      <c r="S525">
        <v>14.96</v>
      </c>
    </row>
    <row r="526" spans="1:19" x14ac:dyDescent="0.2">
      <c r="A526">
        <v>25062</v>
      </c>
      <c r="B526">
        <v>2.2637916666666601E-2</v>
      </c>
      <c r="C526">
        <v>0.100612962962963</v>
      </c>
      <c r="D526">
        <v>2.5754771493970902E-2</v>
      </c>
      <c r="E526">
        <v>4.53027436076038E-2</v>
      </c>
      <c r="F526">
        <v>8.1645866261155595E-2</v>
      </c>
      <c r="G526">
        <v>2.5285186919948601E-2</v>
      </c>
      <c r="H526">
        <v>4.5239028005038998E-2</v>
      </c>
      <c r="I526">
        <v>2.4564641956954601E-2</v>
      </c>
      <c r="J526">
        <v>4.1180151720835001E-2</v>
      </c>
      <c r="K526">
        <v>7.1484483179793001E-2</v>
      </c>
      <c r="L526">
        <v>4.0894765616932602E-2</v>
      </c>
      <c r="M526">
        <v>4.4736996353520499E-2</v>
      </c>
      <c r="N526">
        <v>2.9680334984164499E-2</v>
      </c>
      <c r="O526">
        <v>3.11688553433489E-2</v>
      </c>
      <c r="P526">
        <v>3.4231990727977002E-2</v>
      </c>
      <c r="Q526">
        <v>8000</v>
      </c>
      <c r="R526" t="s">
        <v>17</v>
      </c>
      <c r="S526">
        <v>11.12</v>
      </c>
    </row>
    <row r="527" spans="1:19" x14ac:dyDescent="0.2">
      <c r="A527">
        <v>1674</v>
      </c>
      <c r="B527">
        <v>-7.6073833333333299E-2</v>
      </c>
      <c r="C527">
        <v>-7.6073833333333299E-2</v>
      </c>
      <c r="D527">
        <v>-7.0161205114632294E-2</v>
      </c>
      <c r="E527">
        <v>-6.0758207528647898E-2</v>
      </c>
      <c r="F527">
        <v>-4.3546238526463402E-2</v>
      </c>
      <c r="G527">
        <v>3.2948480742426497E-2</v>
      </c>
      <c r="H527">
        <v>6.4072317468807594E-2</v>
      </c>
      <c r="I527">
        <v>4.1565064554727797E-2</v>
      </c>
      <c r="J527">
        <v>5.6379169944198199E-2</v>
      </c>
      <c r="K527">
        <v>8.3363114111593695E-2</v>
      </c>
      <c r="L527">
        <v>6.8975036136577295E-2</v>
      </c>
      <c r="M527">
        <v>7.8207620484291598E-2</v>
      </c>
      <c r="N527">
        <v>6.3793548061230401E-2</v>
      </c>
      <c r="O527">
        <v>6.6750555273976706E-2</v>
      </c>
      <c r="P527">
        <v>7.2367932065602797E-2</v>
      </c>
      <c r="Q527">
        <v>24000</v>
      </c>
      <c r="R527" t="s">
        <v>14</v>
      </c>
      <c r="S527">
        <v>14.65</v>
      </c>
    </row>
    <row r="528" spans="1:19" x14ac:dyDescent="0.2">
      <c r="A528">
        <v>35749</v>
      </c>
      <c r="B528">
        <v>6.4633833333333293E-2</v>
      </c>
      <c r="C528">
        <v>6.3690273722627699E-2</v>
      </c>
      <c r="D528">
        <v>4.8840499448677903E-2</v>
      </c>
      <c r="E528">
        <v>6.47656245933039E-2</v>
      </c>
      <c r="F528">
        <v>9.3705863262758704E-2</v>
      </c>
      <c r="G528">
        <v>3.1455157410107001E-2</v>
      </c>
      <c r="H528">
        <v>4.9152479744579501E-2</v>
      </c>
      <c r="I528">
        <v>2.9527397344884802E-2</v>
      </c>
      <c r="J528">
        <v>4.5666880669790799E-2</v>
      </c>
      <c r="K528">
        <v>7.5371037800177801E-2</v>
      </c>
      <c r="L528">
        <v>6.46900758251647E-2</v>
      </c>
      <c r="M528">
        <v>7.3284385911643907E-2</v>
      </c>
      <c r="N528">
        <v>5.2025318668391801E-2</v>
      </c>
      <c r="O528">
        <v>5.4351977364367997E-2</v>
      </c>
      <c r="P528">
        <v>5.8817133426686603E-2</v>
      </c>
      <c r="Q528">
        <v>20000</v>
      </c>
      <c r="R528" t="s">
        <v>17</v>
      </c>
      <c r="S528">
        <v>11.89</v>
      </c>
    </row>
    <row r="529" spans="1:19" x14ac:dyDescent="0.2">
      <c r="A529">
        <v>37714</v>
      </c>
      <c r="B529">
        <v>4.8044666666666597E-2</v>
      </c>
      <c r="C529">
        <v>6.32783414634146E-2</v>
      </c>
      <c r="D529">
        <v>3.9560710718088997E-2</v>
      </c>
      <c r="E529">
        <v>5.6620806834804999E-2</v>
      </c>
      <c r="F529">
        <v>8.78197018980965E-2</v>
      </c>
      <c r="G529">
        <v>2.8629975797710198E-2</v>
      </c>
      <c r="H529">
        <v>4.14049205450455E-2</v>
      </c>
      <c r="I529">
        <v>2.8135329594591699E-2</v>
      </c>
      <c r="J529">
        <v>4.43104218653151E-2</v>
      </c>
      <c r="K529">
        <v>7.3861544542218105E-2</v>
      </c>
      <c r="L529">
        <v>5.0124140336007997E-2</v>
      </c>
      <c r="M529">
        <v>5.51655359200924E-2</v>
      </c>
      <c r="N529">
        <v>3.8585158709196703E-2</v>
      </c>
      <c r="O529">
        <v>4.0313929519371801E-2</v>
      </c>
      <c r="P529">
        <v>4.3812756852456898E-2</v>
      </c>
      <c r="Q529">
        <v>15000</v>
      </c>
      <c r="R529" t="s">
        <v>13</v>
      </c>
      <c r="S529">
        <v>9.6300000000000008</v>
      </c>
    </row>
    <row r="530" spans="1:19" x14ac:dyDescent="0.2">
      <c r="A530">
        <v>36519</v>
      </c>
      <c r="B530">
        <v>5.65293333333333E-2</v>
      </c>
      <c r="C530">
        <v>9.5692288401253905E-2</v>
      </c>
      <c r="D530">
        <v>4.5630887132855902E-2</v>
      </c>
      <c r="E530">
        <v>6.4304104606943899E-2</v>
      </c>
      <c r="F530">
        <v>9.8616796865200307E-2</v>
      </c>
      <c r="G530">
        <v>3.5262938049463198E-2</v>
      </c>
      <c r="H530">
        <v>5.2617051157260002E-2</v>
      </c>
      <c r="I530">
        <v>3.1859145473211697E-2</v>
      </c>
      <c r="J530">
        <v>4.82277734538459E-2</v>
      </c>
      <c r="K530">
        <v>7.8059550713896197E-2</v>
      </c>
      <c r="L530">
        <v>7.6682797459333193E-2</v>
      </c>
      <c r="M530">
        <v>8.2619192729253402E-2</v>
      </c>
      <c r="N530">
        <v>5.1051688225912002E-2</v>
      </c>
      <c r="O530">
        <v>5.3920253230407299E-2</v>
      </c>
      <c r="P530">
        <v>5.9282368152231299E-2</v>
      </c>
      <c r="Q530">
        <v>6000</v>
      </c>
      <c r="R530" t="s">
        <v>14</v>
      </c>
      <c r="S530">
        <v>12.84</v>
      </c>
    </row>
    <row r="531" spans="1:19" x14ac:dyDescent="0.2">
      <c r="A531">
        <v>28806</v>
      </c>
      <c r="B531">
        <v>5.5204760330578501E-2</v>
      </c>
      <c r="C531">
        <v>8.1583389651101207E-2</v>
      </c>
      <c r="D531">
        <v>6.5420454176146003E-2</v>
      </c>
      <c r="E531">
        <v>8.1567386250023299E-2</v>
      </c>
      <c r="F531">
        <v>0.110841988529672</v>
      </c>
      <c r="G531">
        <v>3.4377135868466899E-2</v>
      </c>
      <c r="H531">
        <v>6.7689519851651406E-2</v>
      </c>
      <c r="I531">
        <v>4.2337565443415499E-2</v>
      </c>
      <c r="J531">
        <v>5.80331579527157E-2</v>
      </c>
      <c r="K531">
        <v>8.6326725089904799E-2</v>
      </c>
      <c r="L531">
        <v>5.0790126906842897E-2</v>
      </c>
      <c r="M531">
        <v>5.3463525073994801E-2</v>
      </c>
      <c r="N531">
        <v>3.5387002664734997E-2</v>
      </c>
      <c r="O531">
        <v>3.6934143559599203E-2</v>
      </c>
      <c r="P531">
        <v>4.0073777192133897E-2</v>
      </c>
      <c r="Q531">
        <v>24250</v>
      </c>
      <c r="R531" t="s">
        <v>17</v>
      </c>
      <c r="S531">
        <v>11.86</v>
      </c>
    </row>
    <row r="532" spans="1:19" x14ac:dyDescent="0.2">
      <c r="A532">
        <v>19348</v>
      </c>
      <c r="B532">
        <v>2.6382639999999999E-2</v>
      </c>
      <c r="C532">
        <v>0.13010616986301399</v>
      </c>
      <c r="D532">
        <v>3.87991354453208E-2</v>
      </c>
      <c r="E532">
        <v>5.8692442374128302E-2</v>
      </c>
      <c r="F532">
        <v>9.5537843393840305E-2</v>
      </c>
      <c r="G532">
        <v>1.80812118108227E-2</v>
      </c>
      <c r="H532">
        <v>4.3268140465068203E-2</v>
      </c>
      <c r="I532">
        <v>2.9937420055494299E-2</v>
      </c>
      <c r="J532">
        <v>4.3960589363225798E-2</v>
      </c>
      <c r="K532">
        <v>6.9691591823413404E-2</v>
      </c>
      <c r="L532">
        <v>6.3677426210747901E-2</v>
      </c>
      <c r="M532">
        <v>7.0598095415145196E-2</v>
      </c>
      <c r="N532">
        <v>5.0224216203666003E-2</v>
      </c>
      <c r="O532">
        <v>5.2432475095283503E-2</v>
      </c>
      <c r="P532">
        <v>5.6820145159293102E-2</v>
      </c>
      <c r="Q532">
        <v>25000</v>
      </c>
      <c r="R532" t="s">
        <v>15</v>
      </c>
      <c r="S532">
        <v>15.28</v>
      </c>
    </row>
    <row r="533" spans="1:19" x14ac:dyDescent="0.2">
      <c r="A533">
        <v>32865</v>
      </c>
      <c r="B533">
        <v>7.4304444444444506E-2</v>
      </c>
      <c r="C533">
        <v>7.3219708029197098E-2</v>
      </c>
      <c r="D533">
        <v>5.4887329188475102E-2</v>
      </c>
      <c r="E533">
        <v>7.1199435232705E-2</v>
      </c>
      <c r="F533">
        <v>0.100842922353481</v>
      </c>
      <c r="G533">
        <v>3.1148431179547E-2</v>
      </c>
      <c r="H533">
        <v>4.79323445309826E-2</v>
      </c>
      <c r="I533">
        <v>2.92539699014411E-2</v>
      </c>
      <c r="J533">
        <v>4.5106942613909899E-2</v>
      </c>
      <c r="K533">
        <v>7.4047067288207702E-2</v>
      </c>
      <c r="L533">
        <v>7.6954650225748295E-2</v>
      </c>
      <c r="M533">
        <v>8.6455377036940798E-2</v>
      </c>
      <c r="N533">
        <v>5.8350592517779097E-2</v>
      </c>
      <c r="O533">
        <v>6.1337327258602997E-2</v>
      </c>
      <c r="P533">
        <v>6.6974382722862297E-2</v>
      </c>
      <c r="Q533">
        <v>15000</v>
      </c>
      <c r="R533" t="s">
        <v>14</v>
      </c>
      <c r="S533">
        <v>13.57</v>
      </c>
    </row>
    <row r="534" spans="1:19" x14ac:dyDescent="0.2">
      <c r="A534">
        <v>8955</v>
      </c>
      <c r="B534">
        <v>6.5180869565217403E-2</v>
      </c>
      <c r="C534">
        <v>6.2462590177848103E-2</v>
      </c>
      <c r="D534">
        <v>4.90546967063702E-2</v>
      </c>
      <c r="E534">
        <v>6.4793020035493698E-2</v>
      </c>
      <c r="F534">
        <v>9.3375939256056695E-2</v>
      </c>
      <c r="G534">
        <v>3.0757756644426398E-2</v>
      </c>
      <c r="H534">
        <v>4.97021052906522E-2</v>
      </c>
      <c r="I534">
        <v>2.8816434806878701E-2</v>
      </c>
      <c r="J534">
        <v>4.5246136055807698E-2</v>
      </c>
      <c r="K534">
        <v>7.5388362231114406E-2</v>
      </c>
      <c r="L534">
        <v>5.7452521933517103E-2</v>
      </c>
      <c r="M534">
        <v>6.2985719776780205E-2</v>
      </c>
      <c r="N534">
        <v>4.3204069075408601E-2</v>
      </c>
      <c r="O534">
        <v>4.5336956815184397E-2</v>
      </c>
      <c r="P534">
        <v>4.9476123092540299E-2</v>
      </c>
      <c r="Q534">
        <v>11500</v>
      </c>
      <c r="R534" t="s">
        <v>17</v>
      </c>
      <c r="S534">
        <v>11.99</v>
      </c>
    </row>
    <row r="535" spans="1:19" x14ac:dyDescent="0.2">
      <c r="A535">
        <v>16342</v>
      </c>
      <c r="B535">
        <v>9.0537857142857198E-2</v>
      </c>
      <c r="C535">
        <v>9.0739500477251003E-2</v>
      </c>
      <c r="D535">
        <v>9.92965587019458E-2</v>
      </c>
      <c r="E535">
        <v>0.11308943558497001</v>
      </c>
      <c r="F535">
        <v>0.137954016411031</v>
      </c>
      <c r="G535">
        <v>2.5008151158085301E-2</v>
      </c>
      <c r="H535">
        <v>5.1849487344528197E-2</v>
      </c>
      <c r="I535">
        <v>3.5105221776925197E-2</v>
      </c>
      <c r="J535">
        <v>4.8951216048879302E-2</v>
      </c>
      <c r="K535">
        <v>7.4295606680259793E-2</v>
      </c>
      <c r="L535">
        <v>9.1111500201308496E-2</v>
      </c>
      <c r="M535">
        <v>0.103447251340109</v>
      </c>
      <c r="N535">
        <v>6.5339929630881005E-2</v>
      </c>
      <c r="O535">
        <v>6.8793601127818002E-2</v>
      </c>
      <c r="P535">
        <v>7.5205650317791306E-2</v>
      </c>
      <c r="Q535">
        <v>2800</v>
      </c>
      <c r="R535" t="s">
        <v>15</v>
      </c>
      <c r="S535">
        <v>15.65</v>
      </c>
    </row>
    <row r="536" spans="1:19" x14ac:dyDescent="0.2">
      <c r="A536">
        <v>20580</v>
      </c>
      <c r="B536">
        <v>-5.71455855855856E-2</v>
      </c>
      <c r="C536">
        <v>-5.71455855855856E-2</v>
      </c>
      <c r="D536">
        <v>-2.63212258529688E-2</v>
      </c>
      <c r="E536">
        <v>-1.3646553385012399E-2</v>
      </c>
      <c r="F536">
        <v>9.5716315715215806E-3</v>
      </c>
      <c r="G536">
        <v>3.2212125815869297E-2</v>
      </c>
      <c r="H536">
        <v>5.2736356590718597E-2</v>
      </c>
      <c r="I536">
        <v>2.9279594423403402E-2</v>
      </c>
      <c r="J536">
        <v>4.5472415924094997E-2</v>
      </c>
      <c r="K536">
        <v>7.5240325358633106E-2</v>
      </c>
      <c r="L536">
        <v>8.3361423285007202E-2</v>
      </c>
      <c r="M536">
        <v>9.1577725065790205E-2</v>
      </c>
      <c r="N536">
        <v>5.7211985488913701E-2</v>
      </c>
      <c r="O536">
        <v>6.0210778021768101E-2</v>
      </c>
      <c r="P536">
        <v>6.5799927752360904E-2</v>
      </c>
      <c r="Q536">
        <v>9250</v>
      </c>
      <c r="R536" t="s">
        <v>15</v>
      </c>
      <c r="S536">
        <v>15.65</v>
      </c>
    </row>
    <row r="537" spans="1:19" x14ac:dyDescent="0.2">
      <c r="A537">
        <v>33748</v>
      </c>
      <c r="B537">
        <v>-0.32223333333333298</v>
      </c>
      <c r="C537">
        <v>-0.32223333333333298</v>
      </c>
      <c r="D537">
        <v>-0.19293909843330601</v>
      </c>
      <c r="E537">
        <v>-0.19229288658754801</v>
      </c>
      <c r="F537">
        <v>-0.19108437027687</v>
      </c>
      <c r="G537">
        <v>2.3249901676412801E-2</v>
      </c>
      <c r="H537">
        <v>3.6995589195318299E-2</v>
      </c>
      <c r="I537">
        <v>2.3009218405953099E-2</v>
      </c>
      <c r="J537">
        <v>3.8919974280567003E-2</v>
      </c>
      <c r="K537">
        <v>6.8023221946685003E-2</v>
      </c>
      <c r="L537">
        <v>5.6094796322486901E-2</v>
      </c>
      <c r="M537">
        <v>6.0045972903917097E-2</v>
      </c>
      <c r="N537">
        <v>3.7656129384932902E-2</v>
      </c>
      <c r="O537">
        <v>3.9716495508065497E-2</v>
      </c>
      <c r="P537">
        <v>4.3702866319688997E-2</v>
      </c>
      <c r="Q537">
        <v>6000</v>
      </c>
      <c r="R537" t="s">
        <v>17</v>
      </c>
      <c r="S537">
        <v>12.18</v>
      </c>
    </row>
    <row r="538" spans="1:19" x14ac:dyDescent="0.2">
      <c r="A538">
        <v>27196</v>
      </c>
      <c r="B538">
        <v>2.41669333333333E-2</v>
      </c>
      <c r="C538">
        <v>0.107408592592593</v>
      </c>
      <c r="D538">
        <v>2.67244644346053E-2</v>
      </c>
      <c r="E538">
        <v>4.6356401686325197E-2</v>
      </c>
      <c r="F538">
        <v>8.2855630318255893E-2</v>
      </c>
      <c r="G538">
        <v>4.2328950367205603E-2</v>
      </c>
      <c r="H538">
        <v>6.8658078083319099E-2</v>
      </c>
      <c r="I538">
        <v>3.8436723488286403E-2</v>
      </c>
      <c r="J538">
        <v>5.5802441811574503E-2</v>
      </c>
      <c r="K538">
        <v>8.7300667954708894E-2</v>
      </c>
      <c r="L538">
        <v>6.46900758251647E-2</v>
      </c>
      <c r="M538">
        <v>7.3284385911643907E-2</v>
      </c>
      <c r="N538">
        <v>5.2025318668391801E-2</v>
      </c>
      <c r="O538">
        <v>5.4351977364367997E-2</v>
      </c>
      <c r="P538">
        <v>5.8817133426686603E-2</v>
      </c>
      <c r="Q538">
        <v>25000</v>
      </c>
      <c r="R538" t="s">
        <v>17</v>
      </c>
      <c r="S538">
        <v>11.86</v>
      </c>
    </row>
    <row r="539" spans="1:19" x14ac:dyDescent="0.2">
      <c r="A539">
        <v>14143</v>
      </c>
      <c r="B539">
        <v>3.0732333333333299E-2</v>
      </c>
      <c r="C539">
        <v>8.3815454545454499E-2</v>
      </c>
      <c r="D539">
        <v>3.03015205458134E-2</v>
      </c>
      <c r="E539">
        <v>4.9295413957101297E-2</v>
      </c>
      <c r="F539">
        <v>8.4441932800611894E-2</v>
      </c>
      <c r="G539">
        <v>3.95794586558324E-2</v>
      </c>
      <c r="H539">
        <v>5.6186342084627403E-2</v>
      </c>
      <c r="I539">
        <v>3.5303048225418597E-2</v>
      </c>
      <c r="J539">
        <v>5.20363003813911E-2</v>
      </c>
      <c r="K539">
        <v>8.2450983623323801E-2</v>
      </c>
      <c r="L539">
        <v>5.76046212900738E-2</v>
      </c>
      <c r="M539">
        <v>6.3620047119149203E-2</v>
      </c>
      <c r="N539">
        <v>4.1094141140959398E-2</v>
      </c>
      <c r="O539">
        <v>4.2822226464839401E-2</v>
      </c>
      <c r="P539">
        <v>4.62352170368436E-2</v>
      </c>
      <c r="Q539">
        <v>10000</v>
      </c>
      <c r="R539" t="s">
        <v>17</v>
      </c>
      <c r="S539">
        <v>9.99</v>
      </c>
    </row>
    <row r="540" spans="1:19" x14ac:dyDescent="0.2">
      <c r="A540">
        <v>8242</v>
      </c>
      <c r="B540">
        <v>9.5436000000000007E-2</v>
      </c>
      <c r="C540">
        <v>0.13014000000000001</v>
      </c>
      <c r="D540">
        <v>6.9454434174572394E-2</v>
      </c>
      <c r="E540">
        <v>8.8841992597628205E-2</v>
      </c>
      <c r="F540">
        <v>0.124322335442621</v>
      </c>
      <c r="G540">
        <v>3.5566501767630897E-2</v>
      </c>
      <c r="H540">
        <v>5.7707655461227997E-2</v>
      </c>
      <c r="I540">
        <v>3.2231131145713E-2</v>
      </c>
      <c r="J540">
        <v>4.8969810488658103E-2</v>
      </c>
      <c r="K540">
        <v>7.9433856895079105E-2</v>
      </c>
      <c r="L540">
        <v>9.5606181505545895E-2</v>
      </c>
      <c r="M540">
        <v>0.105089145807522</v>
      </c>
      <c r="N540">
        <v>6.8677954979958697E-2</v>
      </c>
      <c r="O540">
        <v>7.23012293661386E-2</v>
      </c>
      <c r="P540">
        <v>7.90352963527651E-2</v>
      </c>
      <c r="Q540">
        <v>4000</v>
      </c>
      <c r="R540" t="s">
        <v>16</v>
      </c>
      <c r="S540">
        <v>18.79</v>
      </c>
    </row>
    <row r="541" spans="1:19" x14ac:dyDescent="0.2">
      <c r="A541">
        <v>11451</v>
      </c>
      <c r="B541">
        <v>2.8582539682539699E-2</v>
      </c>
      <c r="C541">
        <v>2.7390543795157801E-2</v>
      </c>
      <c r="D541">
        <v>2.6182272379726101E-2</v>
      </c>
      <c r="E541">
        <v>4.0475236058402898E-2</v>
      </c>
      <c r="F541">
        <v>6.6433187087028195E-2</v>
      </c>
      <c r="G541">
        <v>2.0048371454779199E-2</v>
      </c>
      <c r="H541">
        <v>2.7872621050265702E-2</v>
      </c>
      <c r="I541">
        <v>2.1269023511411099E-2</v>
      </c>
      <c r="J541">
        <v>3.6845921246547002E-2</v>
      </c>
      <c r="K541">
        <v>6.5371721317242101E-2</v>
      </c>
      <c r="L541">
        <v>3.9252154809816399E-2</v>
      </c>
      <c r="M541">
        <v>4.2620858579228899E-2</v>
      </c>
      <c r="N541">
        <v>2.8950104432959499E-2</v>
      </c>
      <c r="O541">
        <v>3.0263163399932499E-2</v>
      </c>
      <c r="P541">
        <v>3.3079429879116003E-2</v>
      </c>
      <c r="Q541">
        <v>2100</v>
      </c>
      <c r="R541" t="s">
        <v>13</v>
      </c>
      <c r="S541">
        <v>5.42</v>
      </c>
    </row>
    <row r="542" spans="1:19" x14ac:dyDescent="0.2">
      <c r="A542">
        <v>27043</v>
      </c>
      <c r="B542">
        <v>4.86005333333333E-2</v>
      </c>
      <c r="C542">
        <v>8.4522666666666704E-2</v>
      </c>
      <c r="D542">
        <v>5.9336310515189998E-2</v>
      </c>
      <c r="E542">
        <v>7.6344816677483093E-2</v>
      </c>
      <c r="F542">
        <v>0.10729349029141701</v>
      </c>
      <c r="G542">
        <v>2.4862802834508299E-2</v>
      </c>
      <c r="H542">
        <v>4.70349558895721E-2</v>
      </c>
      <c r="I542">
        <v>3.4948804585578301E-2</v>
      </c>
      <c r="J542">
        <v>4.9365216473352999E-2</v>
      </c>
      <c r="K542">
        <v>7.5612326213181105E-2</v>
      </c>
      <c r="L542">
        <v>5.0124140336007997E-2</v>
      </c>
      <c r="M542">
        <v>5.51655359200924E-2</v>
      </c>
      <c r="N542">
        <v>3.8585158709196703E-2</v>
      </c>
      <c r="O542">
        <v>4.0313929519371801E-2</v>
      </c>
      <c r="P542">
        <v>4.3812756852456898E-2</v>
      </c>
      <c r="Q542">
        <v>15000</v>
      </c>
      <c r="R542" t="s">
        <v>17</v>
      </c>
      <c r="S542">
        <v>11.12</v>
      </c>
    </row>
    <row r="543" spans="1:19" x14ac:dyDescent="0.2">
      <c r="A543">
        <v>36551</v>
      </c>
      <c r="B543">
        <v>4.2681705426356603E-2</v>
      </c>
      <c r="C543">
        <v>0.1008670500229</v>
      </c>
      <c r="D543">
        <v>3.7619473214811197E-2</v>
      </c>
      <c r="E543">
        <v>5.6828873895109697E-2</v>
      </c>
      <c r="F543">
        <v>9.2309527488326396E-2</v>
      </c>
      <c r="G543">
        <v>3.2101200606562602E-2</v>
      </c>
      <c r="H543">
        <v>4.9457828728016198E-2</v>
      </c>
      <c r="I543">
        <v>2.96372815710279E-2</v>
      </c>
      <c r="J543">
        <v>4.5560513552616803E-2</v>
      </c>
      <c r="K543">
        <v>7.4788233243457597E-2</v>
      </c>
      <c r="L543">
        <v>9.1111500201308496E-2</v>
      </c>
      <c r="M543">
        <v>0.103447251340109</v>
      </c>
      <c r="N543">
        <v>6.5339929630881005E-2</v>
      </c>
      <c r="O543">
        <v>6.8793601127818002E-2</v>
      </c>
      <c r="P543">
        <v>7.5205650317791306E-2</v>
      </c>
      <c r="Q543">
        <v>6450</v>
      </c>
      <c r="R543" t="s">
        <v>15</v>
      </c>
      <c r="S543">
        <v>14.42</v>
      </c>
    </row>
    <row r="544" spans="1:19" x14ac:dyDescent="0.2">
      <c r="A544">
        <v>15182</v>
      </c>
      <c r="B544">
        <v>6.1280000000000001E-2</v>
      </c>
      <c r="C544">
        <v>0.135342331288343</v>
      </c>
      <c r="D544">
        <v>4.9239957847995598E-2</v>
      </c>
      <c r="E544">
        <v>6.9175696637499604E-2</v>
      </c>
      <c r="F544">
        <v>0.105963357061162</v>
      </c>
      <c r="G544">
        <v>3.4889040925426301E-2</v>
      </c>
      <c r="H544">
        <v>5.5294611704847903E-2</v>
      </c>
      <c r="I544">
        <v>3.1744310194546398E-2</v>
      </c>
      <c r="J544">
        <v>4.7962415304144697E-2</v>
      </c>
      <c r="K544">
        <v>7.7708943616249498E-2</v>
      </c>
      <c r="L544">
        <v>8.5206268777707497E-2</v>
      </c>
      <c r="M544">
        <v>9.7802276207536898E-2</v>
      </c>
      <c r="N544">
        <v>7.2341266575482496E-2</v>
      </c>
      <c r="O544">
        <v>7.5736935920889203E-2</v>
      </c>
      <c r="P544">
        <v>8.20911023314842E-2</v>
      </c>
      <c r="Q544">
        <v>14000</v>
      </c>
      <c r="R544" t="s">
        <v>15</v>
      </c>
      <c r="S544">
        <v>17.489999999999998</v>
      </c>
    </row>
    <row r="545" spans="1:19" x14ac:dyDescent="0.2">
      <c r="A545">
        <v>21298</v>
      </c>
      <c r="B545">
        <v>3.6706999999999997E-2</v>
      </c>
      <c r="C545">
        <v>3.5176184560780803E-2</v>
      </c>
      <c r="D545">
        <v>3.1259720022873499E-2</v>
      </c>
      <c r="E545">
        <v>4.5873538974513697E-2</v>
      </c>
      <c r="F545">
        <v>7.2414206481687601E-2</v>
      </c>
      <c r="G545">
        <v>3.8190764276268198E-2</v>
      </c>
      <c r="H545">
        <v>5.5358439500168097E-2</v>
      </c>
      <c r="I545">
        <v>3.4555654768900601E-2</v>
      </c>
      <c r="J545">
        <v>5.1090342019735203E-2</v>
      </c>
      <c r="K545">
        <v>8.1300971516720805E-2</v>
      </c>
      <c r="L545">
        <v>5.6094796322486901E-2</v>
      </c>
      <c r="M545">
        <v>6.0045972903917097E-2</v>
      </c>
      <c r="N545">
        <v>3.7656129384932902E-2</v>
      </c>
      <c r="O545">
        <v>3.9716495508065497E-2</v>
      </c>
      <c r="P545">
        <v>4.3702866319688997E-2</v>
      </c>
      <c r="Q545">
        <v>7000</v>
      </c>
      <c r="R545" t="s">
        <v>13</v>
      </c>
      <c r="S545">
        <v>6.91</v>
      </c>
    </row>
    <row r="546" spans="1:19" x14ac:dyDescent="0.2">
      <c r="A546">
        <v>31010</v>
      </c>
      <c r="B546">
        <v>3.0533999999999999E-2</v>
      </c>
      <c r="C546">
        <v>9.8732694610778493E-2</v>
      </c>
      <c r="D546">
        <v>3.0413428614799599E-2</v>
      </c>
      <c r="E546">
        <v>4.9800030318627501E-2</v>
      </c>
      <c r="F546">
        <v>8.5741021318825203E-2</v>
      </c>
      <c r="G546">
        <v>4.1124982625495098E-2</v>
      </c>
      <c r="H546">
        <v>6.7142859888717293E-2</v>
      </c>
      <c r="I546">
        <v>3.6590462014019699E-2</v>
      </c>
      <c r="J546">
        <v>5.4005900541303997E-2</v>
      </c>
      <c r="K546">
        <v>8.57506084916973E-2</v>
      </c>
      <c r="L546">
        <v>5.76046212900738E-2</v>
      </c>
      <c r="M546">
        <v>6.3620047119149203E-2</v>
      </c>
      <c r="N546">
        <v>4.1094141140959398E-2</v>
      </c>
      <c r="O546">
        <v>4.2822226464839401E-2</v>
      </c>
      <c r="P546">
        <v>4.62352170368436E-2</v>
      </c>
      <c r="Q546">
        <v>10000</v>
      </c>
      <c r="R546" t="s">
        <v>17</v>
      </c>
      <c r="S546">
        <v>11.36</v>
      </c>
    </row>
    <row r="547" spans="1:19" x14ac:dyDescent="0.2">
      <c r="A547">
        <v>37431</v>
      </c>
      <c r="B547">
        <v>7.9254041666666594E-2</v>
      </c>
      <c r="C547">
        <v>7.6151570284697503E-2</v>
      </c>
      <c r="D547">
        <v>5.7862646063385301E-2</v>
      </c>
      <c r="E547">
        <v>7.4177641385507406E-2</v>
      </c>
      <c r="F547">
        <v>0.103809640677736</v>
      </c>
      <c r="G547">
        <v>3.1405692025735198E-2</v>
      </c>
      <c r="H547">
        <v>4.7489642403843901E-2</v>
      </c>
      <c r="I547">
        <v>2.8766057178792701E-2</v>
      </c>
      <c r="J547">
        <v>4.45925797191652E-2</v>
      </c>
      <c r="K547">
        <v>7.3661710749729395E-2</v>
      </c>
      <c r="L547">
        <v>8.3361423285007202E-2</v>
      </c>
      <c r="M547">
        <v>9.1577725065790205E-2</v>
      </c>
      <c r="N547">
        <v>5.7211985488913701E-2</v>
      </c>
      <c r="O547">
        <v>6.0210778021768101E-2</v>
      </c>
      <c r="P547">
        <v>6.5799927752360904E-2</v>
      </c>
      <c r="Q547">
        <v>8000</v>
      </c>
      <c r="R547" t="s">
        <v>15</v>
      </c>
      <c r="S547">
        <v>14.42</v>
      </c>
    </row>
    <row r="548" spans="1:19" x14ac:dyDescent="0.2">
      <c r="A548">
        <v>30797</v>
      </c>
      <c r="B548">
        <v>2.7214416666666699E-2</v>
      </c>
      <c r="C548">
        <v>8.7998712574850396E-2</v>
      </c>
      <c r="D548">
        <v>2.8311353195170801E-2</v>
      </c>
      <c r="E548">
        <v>4.75210897780865E-2</v>
      </c>
      <c r="F548">
        <v>8.3134188978779305E-2</v>
      </c>
      <c r="G548">
        <v>3.12782364835619E-2</v>
      </c>
      <c r="H548">
        <v>4.4905148016490898E-2</v>
      </c>
      <c r="I548">
        <v>2.9464150402768199E-2</v>
      </c>
      <c r="J548">
        <v>4.5144273954029202E-2</v>
      </c>
      <c r="K548">
        <v>7.4056055117148897E-2</v>
      </c>
      <c r="L548">
        <v>6.8282777023434396E-2</v>
      </c>
      <c r="M548">
        <v>7.3531410682849505E-2</v>
      </c>
      <c r="N548">
        <v>5.0858688037579002E-2</v>
      </c>
      <c r="O548">
        <v>5.3340747970030897E-2</v>
      </c>
      <c r="P548">
        <v>5.8063754045714698E-2</v>
      </c>
      <c r="Q548">
        <v>4000</v>
      </c>
      <c r="R548" t="s">
        <v>17</v>
      </c>
      <c r="S548">
        <v>10.99</v>
      </c>
    </row>
    <row r="549" spans="1:19" x14ac:dyDescent="0.2">
      <c r="A549">
        <v>10795</v>
      </c>
      <c r="B549">
        <v>6.5100533333333294E-2</v>
      </c>
      <c r="C549">
        <v>9.3819823859087298E-2</v>
      </c>
      <c r="D549">
        <v>7.5570980288639802E-2</v>
      </c>
      <c r="E549">
        <v>9.2114759517557293E-2</v>
      </c>
      <c r="F549">
        <v>0.122092491326736</v>
      </c>
      <c r="G549">
        <v>4.0255310507659001E-2</v>
      </c>
      <c r="H549">
        <v>6.6880522185853997E-2</v>
      </c>
      <c r="I549">
        <v>4.6656332434106898E-2</v>
      </c>
      <c r="J549">
        <v>6.1593574966495902E-2</v>
      </c>
      <c r="K549">
        <v>8.8653952336038497E-2</v>
      </c>
      <c r="L549">
        <v>5.76171778123113E-2</v>
      </c>
      <c r="M549">
        <v>6.5400570887374193E-2</v>
      </c>
      <c r="N549">
        <v>4.7238513898526999E-2</v>
      </c>
      <c r="O549">
        <v>4.94749668361084E-2</v>
      </c>
      <c r="P549">
        <v>5.38659546102414E-2</v>
      </c>
      <c r="Q549">
        <v>15000</v>
      </c>
      <c r="R549" t="s">
        <v>14</v>
      </c>
      <c r="S549">
        <v>12.99</v>
      </c>
    </row>
    <row r="550" spans="1:19" x14ac:dyDescent="0.2">
      <c r="A550">
        <v>18729</v>
      </c>
      <c r="B550">
        <v>4.0822893081761E-2</v>
      </c>
      <c r="C550">
        <v>4.0226938438231601E-2</v>
      </c>
      <c r="D550">
        <v>3.3952019290447402E-2</v>
      </c>
      <c r="E550">
        <v>4.89243216017387E-2</v>
      </c>
      <c r="F550">
        <v>7.6133024728710405E-2</v>
      </c>
      <c r="G550">
        <v>2.6772828297218099E-2</v>
      </c>
      <c r="H550">
        <v>4.0301518749535199E-2</v>
      </c>
      <c r="I550">
        <v>2.5419513061016401E-2</v>
      </c>
      <c r="J550">
        <v>4.1028170816302403E-2</v>
      </c>
      <c r="K550">
        <v>6.9779538887333403E-2</v>
      </c>
      <c r="L550">
        <v>5.3626368124818198E-2</v>
      </c>
      <c r="M550">
        <v>5.7089763557897799E-2</v>
      </c>
      <c r="N550">
        <v>3.67582619677254E-2</v>
      </c>
      <c r="O550">
        <v>3.8704361421489697E-2</v>
      </c>
      <c r="P550">
        <v>4.2490715703142799E-2</v>
      </c>
      <c r="Q550">
        <v>13250</v>
      </c>
      <c r="R550" t="s">
        <v>13</v>
      </c>
      <c r="S550">
        <v>7.66</v>
      </c>
    </row>
    <row r="551" spans="1:19" x14ac:dyDescent="0.2">
      <c r="A551">
        <v>29804</v>
      </c>
      <c r="B551">
        <v>6.1603999999999999E-2</v>
      </c>
      <c r="C551">
        <v>5.90348890860692E-2</v>
      </c>
      <c r="D551">
        <v>4.6819302940617202E-2</v>
      </c>
      <c r="E551">
        <v>6.24163667379245E-2</v>
      </c>
      <c r="F551">
        <v>9.0742739584226698E-2</v>
      </c>
      <c r="G551">
        <v>3.1966827804968102E-2</v>
      </c>
      <c r="H551">
        <v>4.6131282744554497E-2</v>
      </c>
      <c r="I551">
        <v>2.9422653239197499E-2</v>
      </c>
      <c r="J551">
        <v>4.52380276695558E-2</v>
      </c>
      <c r="K551">
        <v>7.4289827491671206E-2</v>
      </c>
      <c r="L551">
        <v>7.2494983970265006E-2</v>
      </c>
      <c r="M551">
        <v>8.0443852545847003E-2</v>
      </c>
      <c r="N551">
        <v>5.8252856858766099E-2</v>
      </c>
      <c r="O551">
        <v>6.1105326052284102E-2</v>
      </c>
      <c r="P551">
        <v>6.6523531118434703E-2</v>
      </c>
      <c r="Q551">
        <v>10000</v>
      </c>
      <c r="R551" t="s">
        <v>17</v>
      </c>
      <c r="S551">
        <v>11.36</v>
      </c>
    </row>
    <row r="552" spans="1:19" x14ac:dyDescent="0.2">
      <c r="A552">
        <v>27344</v>
      </c>
      <c r="B552">
        <v>8.8277916666666706E-2</v>
      </c>
      <c r="C552">
        <v>8.4596406388642395E-2</v>
      </c>
      <c r="D552">
        <v>6.3489384400872706E-2</v>
      </c>
      <c r="E552">
        <v>8.01398679305277E-2</v>
      </c>
      <c r="F552">
        <v>0.11037939318102</v>
      </c>
      <c r="G552">
        <v>3.6817757352842102E-2</v>
      </c>
      <c r="H552">
        <v>5.9235926632732402E-2</v>
      </c>
      <c r="I552">
        <v>3.42705981789522E-2</v>
      </c>
      <c r="J552">
        <v>5.0966291729519601E-2</v>
      </c>
      <c r="K552">
        <v>8.1291226834717206E-2</v>
      </c>
      <c r="L552">
        <v>9.1111500201308496E-2</v>
      </c>
      <c r="M552">
        <v>0.103447251340109</v>
      </c>
      <c r="N552">
        <v>6.5339929630881005E-2</v>
      </c>
      <c r="O552">
        <v>6.8793601127818002E-2</v>
      </c>
      <c r="P552">
        <v>7.5205650317791306E-2</v>
      </c>
      <c r="Q552">
        <v>8000</v>
      </c>
      <c r="R552" t="s">
        <v>15</v>
      </c>
      <c r="S552">
        <v>15.95</v>
      </c>
    </row>
    <row r="553" spans="1:19" x14ac:dyDescent="0.2">
      <c r="A553">
        <v>22711</v>
      </c>
      <c r="B553">
        <v>3.6709575757575698E-2</v>
      </c>
      <c r="C553">
        <v>3.6173669542136702E-2</v>
      </c>
      <c r="D553">
        <v>3.1380048477090097E-2</v>
      </c>
      <c r="E553">
        <v>4.6187751548459499E-2</v>
      </c>
      <c r="F553">
        <v>7.3097333554253796E-2</v>
      </c>
      <c r="G553">
        <v>2.55490546384512E-2</v>
      </c>
      <c r="H553">
        <v>3.91843862305171E-2</v>
      </c>
      <c r="I553">
        <v>2.4633373975097701E-2</v>
      </c>
      <c r="J553">
        <v>4.0352250435043098E-2</v>
      </c>
      <c r="K553">
        <v>6.9231426165617005E-2</v>
      </c>
      <c r="L553">
        <v>5.6094796322486901E-2</v>
      </c>
      <c r="M553">
        <v>6.0045972903917097E-2</v>
      </c>
      <c r="N553">
        <v>3.7656129384932902E-2</v>
      </c>
      <c r="O553">
        <v>3.9716495508065497E-2</v>
      </c>
      <c r="P553">
        <v>4.3702866319688997E-2</v>
      </c>
      <c r="Q553">
        <v>8000</v>
      </c>
      <c r="R553" t="s">
        <v>13</v>
      </c>
      <c r="S553">
        <v>6.91</v>
      </c>
    </row>
    <row r="554" spans="1:19" x14ac:dyDescent="0.2">
      <c r="A554">
        <v>32720</v>
      </c>
      <c r="B554">
        <v>5.4100568181818097E-2</v>
      </c>
      <c r="C554">
        <v>0.12047136832239901</v>
      </c>
      <c r="D554">
        <v>4.4721651101233099E-2</v>
      </c>
      <c r="E554">
        <v>6.4322123190556205E-2</v>
      </c>
      <c r="F554">
        <v>0.100495337502697</v>
      </c>
      <c r="G554">
        <v>4.0479979704094199E-2</v>
      </c>
      <c r="H554">
        <v>6.3897563915058395E-2</v>
      </c>
      <c r="I554">
        <v>3.63696980832387E-2</v>
      </c>
      <c r="J554">
        <v>5.3142254408088403E-2</v>
      </c>
      <c r="K554">
        <v>8.3686328155277101E-2</v>
      </c>
      <c r="L554">
        <v>8.5206268777707497E-2</v>
      </c>
      <c r="M554">
        <v>9.7802276207536898E-2</v>
      </c>
      <c r="N554">
        <v>7.2341266575482496E-2</v>
      </c>
      <c r="O554">
        <v>7.5736935920889203E-2</v>
      </c>
      <c r="P554">
        <v>8.20911023314842E-2</v>
      </c>
      <c r="Q554">
        <v>17600</v>
      </c>
      <c r="R554" t="s">
        <v>16</v>
      </c>
      <c r="S554">
        <v>16.350000000000001</v>
      </c>
    </row>
    <row r="555" spans="1:19" x14ac:dyDescent="0.2">
      <c r="A555">
        <v>34980</v>
      </c>
      <c r="B555">
        <v>4.7145291666666603E-2</v>
      </c>
      <c r="C555">
        <v>5.2276093429158101E-2</v>
      </c>
      <c r="D555">
        <v>3.8386488519927597E-2</v>
      </c>
      <c r="E555">
        <v>5.4400450130568601E-2</v>
      </c>
      <c r="F555">
        <v>8.3578771010237293E-2</v>
      </c>
      <c r="G555">
        <v>2.9199441518556898E-2</v>
      </c>
      <c r="H555">
        <v>4.5209607642986503E-2</v>
      </c>
      <c r="I555">
        <v>2.78078049838822E-2</v>
      </c>
      <c r="J555">
        <v>4.39465801317575E-2</v>
      </c>
      <c r="K555">
        <v>7.4042182401378998E-2</v>
      </c>
      <c r="L555">
        <v>4.58001290443227E-2</v>
      </c>
      <c r="M555">
        <v>4.9834888160867598E-2</v>
      </c>
      <c r="N555">
        <v>3.1906428819709301E-2</v>
      </c>
      <c r="O555">
        <v>3.3507911217564697E-2</v>
      </c>
      <c r="P555">
        <v>3.6742468744814502E-2</v>
      </c>
      <c r="Q555">
        <v>8000</v>
      </c>
      <c r="R555" t="s">
        <v>13</v>
      </c>
      <c r="S555">
        <v>8.94</v>
      </c>
    </row>
    <row r="556" spans="1:19" x14ac:dyDescent="0.2">
      <c r="A556">
        <v>15806</v>
      </c>
      <c r="B556">
        <v>7.3909359999999993E-2</v>
      </c>
      <c r="C556">
        <v>8.5664422408242097E-2</v>
      </c>
      <c r="D556">
        <v>8.3300627110766107E-2</v>
      </c>
      <c r="E556">
        <v>9.81002389204855E-2</v>
      </c>
      <c r="F556">
        <v>0.12480881361983399</v>
      </c>
      <c r="G556">
        <v>3.1728515220258803E-2</v>
      </c>
      <c r="H556">
        <v>6.3118162889215401E-2</v>
      </c>
      <c r="I556">
        <v>4.1709230674914201E-2</v>
      </c>
      <c r="J556">
        <v>5.6879343679415599E-2</v>
      </c>
      <c r="K556">
        <v>8.4205610518580901E-2</v>
      </c>
      <c r="L556">
        <v>6.6854775487594997E-2</v>
      </c>
      <c r="M556">
        <v>7.4125405700100497E-2</v>
      </c>
      <c r="N556">
        <v>5.8440342595013302E-2</v>
      </c>
      <c r="O556">
        <v>6.1224104158914099E-2</v>
      </c>
      <c r="P556">
        <v>6.6536267515274194E-2</v>
      </c>
      <c r="Q556">
        <v>25000</v>
      </c>
      <c r="R556" t="s">
        <v>14</v>
      </c>
      <c r="S556">
        <v>13.49</v>
      </c>
    </row>
    <row r="557" spans="1:19" x14ac:dyDescent="0.2">
      <c r="A557">
        <v>33</v>
      </c>
      <c r="B557">
        <v>4.7704000000006699E-2</v>
      </c>
      <c r="C557">
        <v>4.5714569653954901E-2</v>
      </c>
      <c r="D557">
        <v>3.8132384735350099E-2</v>
      </c>
      <c r="E557">
        <v>5.3180502741808598E-2</v>
      </c>
      <c r="F557">
        <v>8.0509915945829694E-2</v>
      </c>
      <c r="G557">
        <v>2.7551693693599201E-2</v>
      </c>
      <c r="H557">
        <v>4.6191300964757501E-2</v>
      </c>
      <c r="I557">
        <v>2.6321906387723502E-2</v>
      </c>
      <c r="J557">
        <v>4.2542379300572697E-2</v>
      </c>
      <c r="K557">
        <v>7.2284757692857499E-2</v>
      </c>
      <c r="L557">
        <v>8.0154033575993794E-2</v>
      </c>
      <c r="M557">
        <v>8.6379741956830305E-2</v>
      </c>
      <c r="N557">
        <v>5.4876575135894501E-2</v>
      </c>
      <c r="O557">
        <v>5.7942305315565698E-2</v>
      </c>
      <c r="P557">
        <v>6.3681273063214403E-2</v>
      </c>
      <c r="Q557">
        <v>5000</v>
      </c>
      <c r="R557" t="s">
        <v>13</v>
      </c>
      <c r="S557">
        <v>8.9</v>
      </c>
    </row>
    <row r="558" spans="1:19" x14ac:dyDescent="0.2">
      <c r="A558">
        <v>35755</v>
      </c>
      <c r="B558">
        <v>8.4818666666666695E-2</v>
      </c>
      <c r="C558">
        <v>8.3580437956204401E-2</v>
      </c>
      <c r="D558">
        <v>6.1461651213597403E-2</v>
      </c>
      <c r="E558">
        <v>7.8194496250166098E-2</v>
      </c>
      <c r="F558">
        <v>0.108602579362826</v>
      </c>
      <c r="G558">
        <v>3.81736855310634E-2</v>
      </c>
      <c r="H558">
        <v>6.2944937085509398E-2</v>
      </c>
      <c r="I558">
        <v>3.5635863985343297E-2</v>
      </c>
      <c r="J558">
        <v>5.2708036271174499E-2</v>
      </c>
      <c r="K558">
        <v>8.3653922458963803E-2</v>
      </c>
      <c r="L558">
        <v>8.8427945542561601E-2</v>
      </c>
      <c r="M558">
        <v>0.105928644948189</v>
      </c>
      <c r="N558">
        <v>7.1731244124123794E-2</v>
      </c>
      <c r="O558">
        <v>7.5285868197757497E-2</v>
      </c>
      <c r="P558">
        <v>8.1919840017427498E-2</v>
      </c>
      <c r="Q558">
        <v>10000</v>
      </c>
      <c r="R558" t="s">
        <v>15</v>
      </c>
      <c r="S558">
        <v>15.37</v>
      </c>
    </row>
    <row r="559" spans="1:19" x14ac:dyDescent="0.2">
      <c r="A559">
        <v>27224</v>
      </c>
      <c r="B559">
        <v>7.1810666666666703E-2</v>
      </c>
      <c r="C559">
        <v>8.77324886877828E-2</v>
      </c>
      <c r="D559">
        <v>5.4219313750788103E-2</v>
      </c>
      <c r="E559">
        <v>7.1895886027099898E-2</v>
      </c>
      <c r="F559">
        <v>0.104171384356455</v>
      </c>
      <c r="G559">
        <v>3.58742731116347E-2</v>
      </c>
      <c r="H559">
        <v>5.4689299111472203E-2</v>
      </c>
      <c r="I559">
        <v>3.3071320813945398E-2</v>
      </c>
      <c r="J559">
        <v>4.9299346213953502E-2</v>
      </c>
      <c r="K559">
        <v>7.9026934733162302E-2</v>
      </c>
      <c r="L559">
        <v>8.5864263725081005E-2</v>
      </c>
      <c r="M559">
        <v>0.100377881350614</v>
      </c>
      <c r="N559">
        <v>7.7574095792238701E-2</v>
      </c>
      <c r="O559">
        <v>8.1269020412649703E-2</v>
      </c>
      <c r="P559">
        <v>8.8156066172475095E-2</v>
      </c>
      <c r="Q559">
        <v>15000</v>
      </c>
      <c r="R559" t="s">
        <v>14</v>
      </c>
      <c r="S559">
        <v>14.35</v>
      </c>
    </row>
    <row r="560" spans="1:19" x14ac:dyDescent="0.2">
      <c r="A560">
        <v>31098</v>
      </c>
      <c r="B560">
        <v>4.2056666666666701E-2</v>
      </c>
      <c r="C560">
        <v>4.1442700729927E-2</v>
      </c>
      <c r="D560">
        <v>3.4723471964913002E-2</v>
      </c>
      <c r="E560">
        <v>4.9745145180101598E-2</v>
      </c>
      <c r="F560">
        <v>7.7043568527739498E-2</v>
      </c>
      <c r="G560">
        <v>1.88322561768389E-2</v>
      </c>
      <c r="H560">
        <v>3.32560264077763E-2</v>
      </c>
      <c r="I560">
        <v>2.06422491718306E-2</v>
      </c>
      <c r="J560">
        <v>3.6358165660752798E-2</v>
      </c>
      <c r="K560">
        <v>6.5292923339240999E-2</v>
      </c>
      <c r="L560">
        <v>5.6094796322486901E-2</v>
      </c>
      <c r="M560">
        <v>6.0045972903917097E-2</v>
      </c>
      <c r="N560">
        <v>3.7656129384932902E-2</v>
      </c>
      <c r="O560">
        <v>3.9716495508065497E-2</v>
      </c>
      <c r="P560">
        <v>4.3702866319688997E-2</v>
      </c>
      <c r="Q560">
        <v>2500</v>
      </c>
      <c r="R560" t="s">
        <v>13</v>
      </c>
      <c r="S560">
        <v>7.88</v>
      </c>
    </row>
    <row r="561" spans="1:19" x14ac:dyDescent="0.2">
      <c r="A561">
        <v>20622</v>
      </c>
      <c r="B561">
        <v>7.9958000000000001E-2</v>
      </c>
      <c r="C561">
        <v>7.6623460514640598E-2</v>
      </c>
      <c r="D561">
        <v>5.8289784720440697E-2</v>
      </c>
      <c r="E561">
        <v>7.4611693916686705E-2</v>
      </c>
      <c r="F561">
        <v>0.10425448383309199</v>
      </c>
      <c r="G561">
        <v>4.1549149169525602E-2</v>
      </c>
      <c r="H561">
        <v>6.3851512380524195E-2</v>
      </c>
      <c r="I561">
        <v>3.7461499932668202E-2</v>
      </c>
      <c r="J561">
        <v>5.42778659577152E-2</v>
      </c>
      <c r="K561">
        <v>8.4895469769011994E-2</v>
      </c>
      <c r="L561">
        <v>6.7327482807793895E-2</v>
      </c>
      <c r="M561">
        <v>7.6835783093471596E-2</v>
      </c>
      <c r="N561">
        <v>5.7792447257389502E-2</v>
      </c>
      <c r="O561">
        <v>6.0147410671143299E-2</v>
      </c>
      <c r="P561">
        <v>6.4644219380616805E-2</v>
      </c>
      <c r="Q561">
        <v>20000</v>
      </c>
      <c r="R561" t="s">
        <v>15</v>
      </c>
      <c r="S561">
        <v>14.54</v>
      </c>
    </row>
    <row r="562" spans="1:19" x14ac:dyDescent="0.2">
      <c r="A562">
        <v>32381</v>
      </c>
      <c r="B562">
        <v>8.4631340206185596E-2</v>
      </c>
      <c r="C562">
        <v>8.3395846188576997E-2</v>
      </c>
      <c r="D562">
        <v>6.1344519917625101E-2</v>
      </c>
      <c r="E562">
        <v>7.8069868865129399E-2</v>
      </c>
      <c r="F562">
        <v>0.108464329566371</v>
      </c>
      <c r="G562">
        <v>4.0440476310106097E-2</v>
      </c>
      <c r="H562">
        <v>6.5770390290532305E-2</v>
      </c>
      <c r="I562">
        <v>3.6462448691894703E-2</v>
      </c>
      <c r="J562">
        <v>5.34566721774219E-2</v>
      </c>
      <c r="K562">
        <v>8.4308697840142499E-2</v>
      </c>
      <c r="L562">
        <v>8.6595540648388203E-2</v>
      </c>
      <c r="M562">
        <v>0.10312296422222</v>
      </c>
      <c r="N562">
        <v>8.1574899008008794E-2</v>
      </c>
      <c r="O562">
        <v>8.5433123474196002E-2</v>
      </c>
      <c r="P562">
        <v>9.2593855452433704E-2</v>
      </c>
      <c r="Q562">
        <v>24250</v>
      </c>
      <c r="R562" t="s">
        <v>15</v>
      </c>
      <c r="S562">
        <v>15.33</v>
      </c>
    </row>
    <row r="563" spans="1:19" x14ac:dyDescent="0.2">
      <c r="A563">
        <v>1000</v>
      </c>
      <c r="B563">
        <v>6.5376190476190393E-2</v>
      </c>
      <c r="C563">
        <v>9.6588626148133599E-2</v>
      </c>
      <c r="D563">
        <v>5.0817407453260702E-2</v>
      </c>
      <c r="E563">
        <v>6.9267560432487996E-2</v>
      </c>
      <c r="F563">
        <v>0.10308571084158299</v>
      </c>
      <c r="G563">
        <v>3.3156238442656701E-2</v>
      </c>
      <c r="H563">
        <v>5.3406227607655503E-2</v>
      </c>
      <c r="I563">
        <v>3.0123388922166199E-2</v>
      </c>
      <c r="J563">
        <v>4.63560670580924E-2</v>
      </c>
      <c r="K563">
        <v>7.6133774482006394E-2</v>
      </c>
      <c r="L563">
        <v>8.8427945542561601E-2</v>
      </c>
      <c r="M563">
        <v>0.105928644948189</v>
      </c>
      <c r="N563">
        <v>7.1731244124123794E-2</v>
      </c>
      <c r="O563">
        <v>7.5285868197757497E-2</v>
      </c>
      <c r="P563">
        <v>8.1919840017427498E-2</v>
      </c>
      <c r="Q563">
        <v>14000</v>
      </c>
      <c r="R563" t="s">
        <v>14</v>
      </c>
      <c r="S563">
        <v>14.27</v>
      </c>
    </row>
    <row r="564" spans="1:19" x14ac:dyDescent="0.2">
      <c r="A564">
        <v>28844</v>
      </c>
      <c r="B564">
        <v>3.7983875E-2</v>
      </c>
      <c r="C564">
        <v>3.6432135879218397E-2</v>
      </c>
      <c r="D564">
        <v>3.2061555001001399E-2</v>
      </c>
      <c r="E564">
        <v>4.6732066438828899E-2</v>
      </c>
      <c r="F564">
        <v>7.3376223917958006E-2</v>
      </c>
      <c r="G564">
        <v>2.02111528546579E-2</v>
      </c>
      <c r="H564">
        <v>3.1881256665584598E-2</v>
      </c>
      <c r="I564">
        <v>2.0409902799469699E-2</v>
      </c>
      <c r="J564">
        <v>3.6067224299483197E-2</v>
      </c>
      <c r="K564">
        <v>6.5016591550048505E-2</v>
      </c>
      <c r="L564">
        <v>5.00250331168502E-2</v>
      </c>
      <c r="M564">
        <v>5.3184347466233302E-2</v>
      </c>
      <c r="N564">
        <v>3.5310145033110897E-2</v>
      </c>
      <c r="O564">
        <v>3.7278896747382599E-2</v>
      </c>
      <c r="P564">
        <v>4.1142077530835403E-2</v>
      </c>
      <c r="Q564">
        <v>8000</v>
      </c>
      <c r="R564" t="s">
        <v>13</v>
      </c>
      <c r="S564">
        <v>7.14</v>
      </c>
    </row>
    <row r="565" spans="1:19" x14ac:dyDescent="0.2">
      <c r="A565">
        <v>20512</v>
      </c>
      <c r="B565">
        <v>4.0842999999999997E-2</v>
      </c>
      <c r="C565">
        <v>3.9139698314108302E-2</v>
      </c>
      <c r="D565">
        <v>3.3844546907549997E-2</v>
      </c>
      <c r="E565">
        <v>4.8621706851345002E-2</v>
      </c>
      <c r="F565">
        <v>7.5459023644884105E-2</v>
      </c>
      <c r="G565">
        <v>1.46872135607453E-2</v>
      </c>
      <c r="H565">
        <v>1.69945955940266E-2</v>
      </c>
      <c r="I565">
        <v>1.5883283171125199E-2</v>
      </c>
      <c r="J565">
        <v>2.9772190617299601E-2</v>
      </c>
      <c r="K565">
        <v>5.5691615481292797E-2</v>
      </c>
      <c r="L565">
        <v>4.7190268307299298E-2</v>
      </c>
      <c r="M565">
        <v>5.1182541928355897E-2</v>
      </c>
      <c r="N565">
        <v>3.76516243789028E-2</v>
      </c>
      <c r="O565">
        <v>3.9875010460537E-2</v>
      </c>
      <c r="P565">
        <v>4.41834431651668E-2</v>
      </c>
      <c r="Q565">
        <v>10000</v>
      </c>
      <c r="R565" t="s">
        <v>13</v>
      </c>
      <c r="S565">
        <v>7.66</v>
      </c>
    </row>
    <row r="566" spans="1:19" x14ac:dyDescent="0.2">
      <c r="A566">
        <v>34876</v>
      </c>
      <c r="B566">
        <v>2.1927731092436799E-3</v>
      </c>
      <c r="C566">
        <v>3.88228681636585E-2</v>
      </c>
      <c r="D566">
        <v>1.3434156530086E-2</v>
      </c>
      <c r="E566">
        <v>3.2967936924586903E-2</v>
      </c>
      <c r="F566">
        <v>6.9499206136398595E-2</v>
      </c>
      <c r="G566">
        <v>1.98757972780929E-2</v>
      </c>
      <c r="H566">
        <v>3.1193883098441601E-2</v>
      </c>
      <c r="I566">
        <v>2.2022489028821399E-2</v>
      </c>
      <c r="J566">
        <v>3.8139042462414799E-2</v>
      </c>
      <c r="K566">
        <v>6.7416382206962097E-2</v>
      </c>
      <c r="L566">
        <v>5.00250331168502E-2</v>
      </c>
      <c r="M566">
        <v>5.3184347466233302E-2</v>
      </c>
      <c r="N566">
        <v>3.5310145033110897E-2</v>
      </c>
      <c r="O566">
        <v>3.7278896747382599E-2</v>
      </c>
      <c r="P566">
        <v>4.1142077530835403E-2</v>
      </c>
      <c r="Q566">
        <v>5950</v>
      </c>
      <c r="R566" t="s">
        <v>13</v>
      </c>
      <c r="S566">
        <v>7.74</v>
      </c>
    </row>
    <row r="567" spans="1:19" x14ac:dyDescent="0.2">
      <c r="A567">
        <v>23370</v>
      </c>
      <c r="B567">
        <v>1.7325733333333301E-2</v>
      </c>
      <c r="C567">
        <v>0.14710528301886799</v>
      </c>
      <c r="D567">
        <v>2.98295718583696E-2</v>
      </c>
      <c r="E567">
        <v>4.9922801829635398E-2</v>
      </c>
      <c r="F567">
        <v>8.7316414827538394E-2</v>
      </c>
      <c r="G567">
        <v>4.1891766190565803E-2</v>
      </c>
      <c r="H567">
        <v>7.9006407298798001E-2</v>
      </c>
      <c r="I567">
        <v>4.7960667417990703E-2</v>
      </c>
      <c r="J567">
        <v>6.3181390665034101E-2</v>
      </c>
      <c r="K567">
        <v>9.10490765774606E-2</v>
      </c>
      <c r="L567">
        <v>8.8427945542561601E-2</v>
      </c>
      <c r="M567">
        <v>0.105928644948189</v>
      </c>
      <c r="N567">
        <v>7.1731244124123794E-2</v>
      </c>
      <c r="O567">
        <v>7.5285868197757497E-2</v>
      </c>
      <c r="P567">
        <v>8.1919840017427498E-2</v>
      </c>
      <c r="Q567">
        <v>15000</v>
      </c>
      <c r="R567" t="s">
        <v>19</v>
      </c>
      <c r="S567">
        <v>17.8</v>
      </c>
    </row>
    <row r="568" spans="1:19" x14ac:dyDescent="0.2">
      <c r="A568">
        <v>19958</v>
      </c>
      <c r="B568">
        <v>9.6148494288681205E-2</v>
      </c>
      <c r="C568">
        <v>9.4744866634831795E-2</v>
      </c>
      <c r="D568">
        <v>6.8545954141760596E-2</v>
      </c>
      <c r="E568">
        <v>8.5732175581862594E-2</v>
      </c>
      <c r="F568">
        <v>0.116964165646976</v>
      </c>
      <c r="G568">
        <v>3.6440916732352502E-2</v>
      </c>
      <c r="H568">
        <v>6.0313893692695901E-2</v>
      </c>
      <c r="I568">
        <v>3.3162394208677899E-2</v>
      </c>
      <c r="J568">
        <v>4.98043063606727E-2</v>
      </c>
      <c r="K568">
        <v>8.0185518418117205E-2</v>
      </c>
      <c r="L568">
        <v>8.5864263725081005E-2</v>
      </c>
      <c r="M568">
        <v>0.100377881350614</v>
      </c>
      <c r="N568">
        <v>7.7574095792238701E-2</v>
      </c>
      <c r="O568">
        <v>8.1269020412649703E-2</v>
      </c>
      <c r="P568">
        <v>8.8156066172475095E-2</v>
      </c>
      <c r="Q568">
        <v>16050</v>
      </c>
      <c r="R568" t="s">
        <v>16</v>
      </c>
      <c r="S568">
        <v>17.14</v>
      </c>
    </row>
    <row r="569" spans="1:19" x14ac:dyDescent="0.2">
      <c r="A569">
        <v>28011</v>
      </c>
      <c r="B569">
        <v>3.5889791666666601E-2</v>
      </c>
      <c r="C569">
        <v>3.5365853102189801E-2</v>
      </c>
      <c r="D569">
        <v>3.0867454726378099E-2</v>
      </c>
      <c r="E569">
        <v>4.5642353171304002E-2</v>
      </c>
      <c r="F569">
        <v>7.2492320341414604E-2</v>
      </c>
      <c r="G569">
        <v>2.77899807600521E-2</v>
      </c>
      <c r="H569">
        <v>3.8744398640603403E-2</v>
      </c>
      <c r="I569">
        <v>2.74068070602475E-2</v>
      </c>
      <c r="J569">
        <v>4.3431220202276001E-2</v>
      </c>
      <c r="K569">
        <v>7.2765719011873703E-2</v>
      </c>
      <c r="L569">
        <v>3.9252154809816399E-2</v>
      </c>
      <c r="M569">
        <v>4.2620858579228899E-2</v>
      </c>
      <c r="N569">
        <v>2.8950104432959499E-2</v>
      </c>
      <c r="O569">
        <v>3.0263163399932499E-2</v>
      </c>
      <c r="P569">
        <v>3.3079429879116003E-2</v>
      </c>
      <c r="Q569">
        <v>8000</v>
      </c>
      <c r="R569" t="s">
        <v>13</v>
      </c>
      <c r="S569">
        <v>6.76</v>
      </c>
    </row>
    <row r="570" spans="1:19" x14ac:dyDescent="0.2">
      <c r="A570">
        <v>22971</v>
      </c>
      <c r="B570">
        <v>-1.8090333333333299E-2</v>
      </c>
      <c r="C570">
        <v>-1.8090333333333299E-2</v>
      </c>
      <c r="D570">
        <v>-1.04214646446181E-2</v>
      </c>
      <c r="E570">
        <v>1.7169744177627201E-3</v>
      </c>
      <c r="F570">
        <v>2.37720350066652E-2</v>
      </c>
      <c r="G570">
        <v>3.1892464975555902E-2</v>
      </c>
      <c r="H570">
        <v>6.6702202919943304E-2</v>
      </c>
      <c r="I570">
        <v>3.9815975196798803E-2</v>
      </c>
      <c r="J570">
        <v>5.4750072996528398E-2</v>
      </c>
      <c r="K570">
        <v>8.1824313160236806E-2</v>
      </c>
      <c r="L570">
        <v>9.1111500201308496E-2</v>
      </c>
      <c r="M570">
        <v>0.103447251340109</v>
      </c>
      <c r="N570">
        <v>6.5339929630881005E-2</v>
      </c>
      <c r="O570">
        <v>6.8793601127818002E-2</v>
      </c>
      <c r="P570">
        <v>7.5205650317791306E-2</v>
      </c>
      <c r="Q570">
        <v>6000</v>
      </c>
      <c r="R570" t="s">
        <v>19</v>
      </c>
      <c r="S570">
        <v>18.54</v>
      </c>
    </row>
    <row r="571" spans="1:19" x14ac:dyDescent="0.2">
      <c r="A571">
        <v>12248</v>
      </c>
      <c r="B571">
        <v>3.0568950403690901E-2</v>
      </c>
      <c r="C571">
        <v>6.7514246290360305E-2</v>
      </c>
      <c r="D571">
        <v>2.98426895342409E-2</v>
      </c>
      <c r="E571">
        <v>4.8226915967252003E-2</v>
      </c>
      <c r="F571">
        <v>8.2151551834040298E-2</v>
      </c>
      <c r="G571">
        <v>3.02751195168811E-2</v>
      </c>
      <c r="H571">
        <v>4.98080547935374E-2</v>
      </c>
      <c r="I571">
        <v>2.78767967721733E-2</v>
      </c>
      <c r="J571">
        <v>4.42509792477426E-2</v>
      </c>
      <c r="K571">
        <v>7.4272472230663106E-2</v>
      </c>
      <c r="L571">
        <v>5.6094796322486901E-2</v>
      </c>
      <c r="M571">
        <v>6.0045972903917097E-2</v>
      </c>
      <c r="N571">
        <v>3.7656129384932902E-2</v>
      </c>
      <c r="O571">
        <v>3.9716495508065497E-2</v>
      </c>
      <c r="P571">
        <v>4.3702866319688997E-2</v>
      </c>
      <c r="Q571">
        <v>9600</v>
      </c>
      <c r="R571" t="s">
        <v>13</v>
      </c>
      <c r="S571">
        <v>8.49</v>
      </c>
    </row>
    <row r="572" spans="1:19" x14ac:dyDescent="0.2">
      <c r="A572">
        <v>22836</v>
      </c>
      <c r="B572">
        <v>3.5193999999999898E-3</v>
      </c>
      <c r="C572">
        <v>0.10217612903225801</v>
      </c>
      <c r="D572">
        <v>1.5766956682848301E-2</v>
      </c>
      <c r="E572">
        <v>3.5508367600704999E-2</v>
      </c>
      <c r="F572">
        <v>7.2426716998770097E-2</v>
      </c>
      <c r="G572">
        <v>1.6077068779338798E-2</v>
      </c>
      <c r="H572">
        <v>4.3731755229057201E-2</v>
      </c>
      <c r="I572">
        <v>2.7942446577378901E-2</v>
      </c>
      <c r="J572">
        <v>4.1577059427302401E-2</v>
      </c>
      <c r="K572">
        <v>6.6495364499643494E-2</v>
      </c>
      <c r="L572">
        <v>8.8427945542561601E-2</v>
      </c>
      <c r="M572">
        <v>0.105928644948189</v>
      </c>
      <c r="N572">
        <v>7.1731244124123794E-2</v>
      </c>
      <c r="O572">
        <v>7.5285868197757497E-2</v>
      </c>
      <c r="P572">
        <v>8.1919840017427498E-2</v>
      </c>
      <c r="Q572">
        <v>10000</v>
      </c>
      <c r="R572" t="s">
        <v>16</v>
      </c>
      <c r="S572">
        <v>16.690000000000001</v>
      </c>
    </row>
    <row r="573" spans="1:19" x14ac:dyDescent="0.2">
      <c r="A573">
        <v>35825</v>
      </c>
      <c r="B573">
        <v>6.1951282051282202E-3</v>
      </c>
      <c r="C573">
        <v>7.2725418060200803E-2</v>
      </c>
      <c r="D573">
        <v>1.5868668354013099E-2</v>
      </c>
      <c r="E573">
        <v>3.5443309099719003E-2</v>
      </c>
      <c r="F573">
        <v>7.2013587938625404E-2</v>
      </c>
      <c r="G573">
        <v>3.0855646201839199E-2</v>
      </c>
      <c r="H573">
        <v>4.7708185108937297E-2</v>
      </c>
      <c r="I573">
        <v>2.9864428531594999E-2</v>
      </c>
      <c r="J573">
        <v>4.6342992302539902E-2</v>
      </c>
      <c r="K573">
        <v>7.6227180280514895E-2</v>
      </c>
      <c r="L573">
        <v>5.0124140336007997E-2</v>
      </c>
      <c r="M573">
        <v>5.51655359200924E-2</v>
      </c>
      <c r="N573">
        <v>3.8585158709196703E-2</v>
      </c>
      <c r="O573">
        <v>4.0313929519371801E-2</v>
      </c>
      <c r="P573">
        <v>4.3812756852456898E-2</v>
      </c>
      <c r="Q573">
        <v>13000</v>
      </c>
      <c r="R573" t="s">
        <v>17</v>
      </c>
      <c r="S573">
        <v>11.26</v>
      </c>
    </row>
    <row r="574" spans="1:19" x14ac:dyDescent="0.2">
      <c r="A574">
        <v>35319</v>
      </c>
      <c r="B574">
        <v>6.03301333333333E-2</v>
      </c>
      <c r="C574">
        <v>5.7814147293700102E-2</v>
      </c>
      <c r="D574">
        <v>4.6023189592577202E-2</v>
      </c>
      <c r="E574">
        <v>6.1569945206807697E-2</v>
      </c>
      <c r="F574">
        <v>8.9804951603015201E-2</v>
      </c>
      <c r="G574">
        <v>2.54273800266798E-2</v>
      </c>
      <c r="H574">
        <v>4.3869048917737498E-2</v>
      </c>
      <c r="I574">
        <v>2.4552344796308401E-2</v>
      </c>
      <c r="J574">
        <v>4.0788197085220503E-2</v>
      </c>
      <c r="K574">
        <v>7.0627275376484694E-2</v>
      </c>
      <c r="L574">
        <v>7.6682797459333193E-2</v>
      </c>
      <c r="M574">
        <v>8.2619192729253402E-2</v>
      </c>
      <c r="N574">
        <v>5.1051688225912002E-2</v>
      </c>
      <c r="O574">
        <v>5.3920253230407299E-2</v>
      </c>
      <c r="P574">
        <v>5.9282368152231299E-2</v>
      </c>
      <c r="Q574">
        <v>7500</v>
      </c>
      <c r="R574" t="s">
        <v>17</v>
      </c>
      <c r="S574">
        <v>11.14</v>
      </c>
    </row>
    <row r="575" spans="1:19" x14ac:dyDescent="0.2">
      <c r="A575">
        <v>27116</v>
      </c>
      <c r="B575">
        <v>6.9535235294117703E-2</v>
      </c>
      <c r="C575">
        <v>9.3475297632122298E-2</v>
      </c>
      <c r="D575">
        <v>7.9764102984097404E-2</v>
      </c>
      <c r="E575">
        <v>9.5910969813803801E-2</v>
      </c>
      <c r="F575">
        <v>0.125126867180094</v>
      </c>
      <c r="G575">
        <v>2.7064246199052198E-2</v>
      </c>
      <c r="H575">
        <v>5.5570285347732798E-2</v>
      </c>
      <c r="I575">
        <v>3.6261443959784097E-2</v>
      </c>
      <c r="J575">
        <v>5.0637384395200997E-2</v>
      </c>
      <c r="K575">
        <v>7.6873279939423403E-2</v>
      </c>
      <c r="L575">
        <v>9.5606181505545895E-2</v>
      </c>
      <c r="M575">
        <v>0.105089145807522</v>
      </c>
      <c r="N575">
        <v>6.8677954979958697E-2</v>
      </c>
      <c r="O575">
        <v>7.23012293661386E-2</v>
      </c>
      <c r="P575">
        <v>7.90352963527651E-2</v>
      </c>
      <c r="Q575">
        <v>3400</v>
      </c>
      <c r="R575" t="s">
        <v>15</v>
      </c>
      <c r="S575">
        <v>15.58</v>
      </c>
    </row>
    <row r="576" spans="1:19" x14ac:dyDescent="0.2">
      <c r="A576">
        <v>27404</v>
      </c>
      <c r="B576">
        <v>8.0624977538185094E-2</v>
      </c>
      <c r="C576">
        <v>8.1683842158761594E-2</v>
      </c>
      <c r="D576">
        <v>5.8968036144476398E-2</v>
      </c>
      <c r="E576">
        <v>7.5743334484622102E-2</v>
      </c>
      <c r="F576">
        <v>0.10624752521219601</v>
      </c>
      <c r="G576">
        <v>3.3716047727192201E-2</v>
      </c>
      <c r="H576">
        <v>5.4423347238964102E-2</v>
      </c>
      <c r="I576">
        <v>2.9741988795082198E-2</v>
      </c>
      <c r="J576">
        <v>4.6392022730527199E-2</v>
      </c>
      <c r="K576">
        <v>7.6658424583403995E-2</v>
      </c>
      <c r="L576">
        <v>8.9624588518954496E-2</v>
      </c>
      <c r="M576">
        <v>9.8855768032869107E-2</v>
      </c>
      <c r="N576">
        <v>6.6664810138648195E-2</v>
      </c>
      <c r="O576">
        <v>7.0219938435186105E-2</v>
      </c>
      <c r="P576">
        <v>7.6822153852963398E-2</v>
      </c>
      <c r="Q576">
        <v>9275</v>
      </c>
      <c r="R576" t="s">
        <v>14</v>
      </c>
      <c r="S576">
        <v>14.72</v>
      </c>
    </row>
    <row r="577" spans="1:19" x14ac:dyDescent="0.2">
      <c r="A577">
        <v>1227</v>
      </c>
      <c r="B577">
        <v>4.9035500000000003E-2</v>
      </c>
      <c r="C577">
        <v>0.111303783102144</v>
      </c>
      <c r="D577">
        <v>6.0834134723861101E-2</v>
      </c>
      <c r="E577">
        <v>7.9594582287858803E-2</v>
      </c>
      <c r="F577">
        <v>0.11392640310684</v>
      </c>
      <c r="G577">
        <v>2.7531869213504499E-2</v>
      </c>
      <c r="H577">
        <v>5.1121769377615998E-2</v>
      </c>
      <c r="I577">
        <v>3.6579118474416299E-2</v>
      </c>
      <c r="J577">
        <v>5.05690186294998E-2</v>
      </c>
      <c r="K577">
        <v>7.6108850699317707E-2</v>
      </c>
      <c r="L577">
        <v>7.2494983970265006E-2</v>
      </c>
      <c r="M577">
        <v>8.0443852545847003E-2</v>
      </c>
      <c r="N577">
        <v>5.8252856858766099E-2</v>
      </c>
      <c r="O577">
        <v>6.1105326052284102E-2</v>
      </c>
      <c r="P577">
        <v>6.6523531118434703E-2</v>
      </c>
      <c r="Q577">
        <v>12000</v>
      </c>
      <c r="R577" t="s">
        <v>14</v>
      </c>
      <c r="S577">
        <v>13.49</v>
      </c>
    </row>
    <row r="578" spans="1:19" x14ac:dyDescent="0.2">
      <c r="A578">
        <v>23746</v>
      </c>
      <c r="B578">
        <v>8.1547142857142804E-2</v>
      </c>
      <c r="C578">
        <v>8.2695694164989897E-2</v>
      </c>
      <c r="D578">
        <v>5.9549231269702803E-2</v>
      </c>
      <c r="E578">
        <v>7.6368932314831606E-2</v>
      </c>
      <c r="F578">
        <v>0.106954507599896</v>
      </c>
      <c r="G578">
        <v>4.05099095837579E-2</v>
      </c>
      <c r="H578">
        <v>5.9538519851800899E-2</v>
      </c>
      <c r="I578">
        <v>3.5475875694447802E-2</v>
      </c>
      <c r="J578">
        <v>5.1905069158439301E-2</v>
      </c>
      <c r="K578">
        <v>8.1866486744485503E-2</v>
      </c>
      <c r="L578">
        <v>8.5206268777707497E-2</v>
      </c>
      <c r="M578">
        <v>9.7802276207536898E-2</v>
      </c>
      <c r="N578">
        <v>7.2341266575482496E-2</v>
      </c>
      <c r="O578">
        <v>7.5736935920889203E-2</v>
      </c>
      <c r="P578">
        <v>8.20911023314842E-2</v>
      </c>
      <c r="Q578">
        <v>14000</v>
      </c>
      <c r="R578" t="s">
        <v>15</v>
      </c>
      <c r="S578">
        <v>14.83</v>
      </c>
    </row>
    <row r="579" spans="1:19" x14ac:dyDescent="0.2">
      <c r="A579">
        <v>31759</v>
      </c>
      <c r="B579">
        <v>7.6135999999999995E-2</v>
      </c>
      <c r="C579">
        <v>7.2960851818988495E-2</v>
      </c>
      <c r="D579">
        <v>5.5901194693063198E-2</v>
      </c>
      <c r="E579">
        <v>7.2072163543077203E-2</v>
      </c>
      <c r="F579">
        <v>0.101440825419713</v>
      </c>
      <c r="G579">
        <v>3.3644527233553601E-2</v>
      </c>
      <c r="H579">
        <v>4.9402487366009502E-2</v>
      </c>
      <c r="I579">
        <v>3.10206210844945E-2</v>
      </c>
      <c r="J579">
        <v>4.7021806590325697E-2</v>
      </c>
      <c r="K579">
        <v>7.6323711749318193E-2</v>
      </c>
      <c r="L579">
        <v>6.9026739841896001E-2</v>
      </c>
      <c r="M579">
        <v>7.5389417743130405E-2</v>
      </c>
      <c r="N579">
        <v>5.2006069739689499E-2</v>
      </c>
      <c r="O579">
        <v>5.4635948406812497E-2</v>
      </c>
      <c r="P579">
        <v>5.9618878644122603E-2</v>
      </c>
      <c r="Q579">
        <v>10000</v>
      </c>
      <c r="R579" t="s">
        <v>14</v>
      </c>
      <c r="S579">
        <v>13.48</v>
      </c>
    </row>
    <row r="580" spans="1:19" x14ac:dyDescent="0.2">
      <c r="A580">
        <v>20365</v>
      </c>
      <c r="B580">
        <v>3.8616666666666598E-2</v>
      </c>
      <c r="C580">
        <v>3.9160563380281697E-2</v>
      </c>
      <c r="D580">
        <v>3.2691924809794298E-2</v>
      </c>
      <c r="E580">
        <v>4.7771178143623E-2</v>
      </c>
      <c r="F580">
        <v>7.5191858026511904E-2</v>
      </c>
      <c r="G580">
        <v>3.4372716447577799E-2</v>
      </c>
      <c r="H580">
        <v>4.8432286656895099E-2</v>
      </c>
      <c r="I580">
        <v>3.14674578187875E-2</v>
      </c>
      <c r="J580">
        <v>4.7778816422663302E-2</v>
      </c>
      <c r="K580">
        <v>7.7703139405998004E-2</v>
      </c>
      <c r="L580">
        <v>5.0124140336007997E-2</v>
      </c>
      <c r="M580">
        <v>5.51655359200924E-2</v>
      </c>
      <c r="N580">
        <v>3.8585158709196703E-2</v>
      </c>
      <c r="O580">
        <v>4.0313929519371801E-2</v>
      </c>
      <c r="P580">
        <v>4.3812756852456898E-2</v>
      </c>
      <c r="Q580">
        <v>12800</v>
      </c>
      <c r="R580" t="s">
        <v>13</v>
      </c>
      <c r="S580">
        <v>7.29</v>
      </c>
    </row>
    <row r="581" spans="1:19" x14ac:dyDescent="0.2">
      <c r="A581">
        <v>35777</v>
      </c>
      <c r="B581">
        <v>7.1905384615384593E-2</v>
      </c>
      <c r="C581">
        <v>6.8906668486792694E-2</v>
      </c>
      <c r="D581">
        <v>5.32572371531988E-2</v>
      </c>
      <c r="E581">
        <v>6.9261128412702905E-2</v>
      </c>
      <c r="F581">
        <v>9.8326354836066804E-2</v>
      </c>
      <c r="G581">
        <v>3.4137345885724202E-2</v>
      </c>
      <c r="H581">
        <v>5.3887201320382702E-2</v>
      </c>
      <c r="I581">
        <v>3.1224618653801401E-2</v>
      </c>
      <c r="J581">
        <v>4.7519131235629099E-2</v>
      </c>
      <c r="K581">
        <v>7.7312147670925202E-2</v>
      </c>
      <c r="L581">
        <v>8.8427945542561601E-2</v>
      </c>
      <c r="M581">
        <v>0.105928644948189</v>
      </c>
      <c r="N581">
        <v>7.1731244124123794E-2</v>
      </c>
      <c r="O581">
        <v>7.5285868197757497E-2</v>
      </c>
      <c r="P581">
        <v>8.1919840017427498E-2</v>
      </c>
      <c r="Q581">
        <v>13000</v>
      </c>
      <c r="R581" t="s">
        <v>14</v>
      </c>
      <c r="S581">
        <v>13.16</v>
      </c>
    </row>
    <row r="582" spans="1:19" x14ac:dyDescent="0.2">
      <c r="A582">
        <v>2949</v>
      </c>
      <c r="B582">
        <v>1.8650793650793699E-2</v>
      </c>
      <c r="C582">
        <v>4.1446208112874798E-2</v>
      </c>
      <c r="D582">
        <v>2.23261963965505E-2</v>
      </c>
      <c r="E582">
        <v>4.0127014830960303E-2</v>
      </c>
      <c r="F582">
        <v>7.2977958483681105E-2</v>
      </c>
      <c r="G582">
        <v>8.84164139352203E-3</v>
      </c>
      <c r="H582">
        <v>1.38761052981163E-2</v>
      </c>
      <c r="I582">
        <v>1.35112360634415E-2</v>
      </c>
      <c r="J582">
        <v>2.7845637208110698E-2</v>
      </c>
      <c r="K582">
        <v>5.5126882425287002E-2</v>
      </c>
      <c r="L582">
        <v>3.9252154809816399E-2</v>
      </c>
      <c r="M582">
        <v>4.2620858579228899E-2</v>
      </c>
      <c r="N582">
        <v>2.8950104432959499E-2</v>
      </c>
      <c r="O582">
        <v>3.0263163399932499E-2</v>
      </c>
      <c r="P582">
        <v>3.3079429879116003E-2</v>
      </c>
      <c r="Q582">
        <v>2100</v>
      </c>
      <c r="R582" t="s">
        <v>13</v>
      </c>
      <c r="S582">
        <v>6.03</v>
      </c>
    </row>
    <row r="583" spans="1:19" x14ac:dyDescent="0.2">
      <c r="A583">
        <v>34194</v>
      </c>
      <c r="B583">
        <v>5.7996222222222199E-2</v>
      </c>
      <c r="C583">
        <v>0.103189324546952</v>
      </c>
      <c r="D583">
        <v>4.6682008326836603E-2</v>
      </c>
      <c r="E583">
        <v>6.5638081082449201E-2</v>
      </c>
      <c r="F583">
        <v>0.100500407446996</v>
      </c>
      <c r="G583">
        <v>3.21476976421331E-2</v>
      </c>
      <c r="H583">
        <v>5.0241563520003203E-2</v>
      </c>
      <c r="I583">
        <v>2.9626390651984701E-2</v>
      </c>
      <c r="J583">
        <v>4.5748039915587298E-2</v>
      </c>
      <c r="K583">
        <v>7.5214041963507894E-2</v>
      </c>
      <c r="L583">
        <v>9.5606181505545895E-2</v>
      </c>
      <c r="M583">
        <v>0.105089145807522</v>
      </c>
      <c r="N583">
        <v>6.8677954979958697E-2</v>
      </c>
      <c r="O583">
        <v>7.23012293661386E-2</v>
      </c>
      <c r="P583">
        <v>7.90352963527651E-2</v>
      </c>
      <c r="Q583">
        <v>3000</v>
      </c>
      <c r="R583" t="s">
        <v>14</v>
      </c>
      <c r="S583">
        <v>13.57</v>
      </c>
    </row>
    <row r="584" spans="1:19" x14ac:dyDescent="0.2">
      <c r="A584">
        <v>29232</v>
      </c>
      <c r="B584">
        <v>5.4449999999999998E-2</v>
      </c>
      <c r="C584">
        <v>7.8470776621297006E-2</v>
      </c>
      <c r="D584">
        <v>6.4499792032774894E-2</v>
      </c>
      <c r="E584">
        <v>8.0378917479516407E-2</v>
      </c>
      <c r="F584">
        <v>0.10915228041068201</v>
      </c>
      <c r="G584">
        <v>3.0706514750125299E-2</v>
      </c>
      <c r="H584">
        <v>6.1045641970454097E-2</v>
      </c>
      <c r="I584">
        <v>4.0148173301228898E-2</v>
      </c>
      <c r="J584">
        <v>5.5098036646153502E-2</v>
      </c>
      <c r="K584">
        <v>8.2024138864738902E-2</v>
      </c>
      <c r="L584">
        <v>6.7980885211099504E-2</v>
      </c>
      <c r="M584">
        <v>7.3405394305909005E-2</v>
      </c>
      <c r="N584">
        <v>4.6706586017125899E-2</v>
      </c>
      <c r="O584">
        <v>4.9193115352104397E-2</v>
      </c>
      <c r="P584">
        <v>5.3945270360503401E-2</v>
      </c>
      <c r="Q584">
        <v>8000</v>
      </c>
      <c r="R584" t="s">
        <v>17</v>
      </c>
      <c r="S584">
        <v>11.12</v>
      </c>
    </row>
    <row r="585" spans="1:19" x14ac:dyDescent="0.2">
      <c r="A585">
        <v>26951</v>
      </c>
      <c r="B585">
        <v>6.8736111111110804E-3</v>
      </c>
      <c r="C585">
        <v>6.0848360655737399E-2</v>
      </c>
      <c r="D585">
        <v>1.6192035954078102E-2</v>
      </c>
      <c r="E585">
        <v>3.5619893800747503E-2</v>
      </c>
      <c r="F585">
        <v>7.1880317123472995E-2</v>
      </c>
      <c r="G585">
        <v>3.5196669102571597E-2</v>
      </c>
      <c r="H585">
        <v>5.4415138137975799E-2</v>
      </c>
      <c r="I585">
        <v>3.1972998638526297E-2</v>
      </c>
      <c r="J585">
        <v>4.82502989880862E-2</v>
      </c>
      <c r="K585">
        <v>7.8093318109963603E-2</v>
      </c>
      <c r="L585">
        <v>9.1111500201308496E-2</v>
      </c>
      <c r="M585">
        <v>0.103447251340109</v>
      </c>
      <c r="N585">
        <v>6.5339929630881005E-2</v>
      </c>
      <c r="O585">
        <v>6.8793601127818002E-2</v>
      </c>
      <c r="P585">
        <v>7.5205650317791306E-2</v>
      </c>
      <c r="Q585">
        <v>2400</v>
      </c>
      <c r="R585" t="s">
        <v>14</v>
      </c>
      <c r="S585">
        <v>13.98</v>
      </c>
    </row>
    <row r="586" spans="1:19" x14ac:dyDescent="0.2">
      <c r="A586">
        <v>12708</v>
      </c>
      <c r="B586">
        <v>0.10417625</v>
      </c>
      <c r="C586">
        <v>9.2373029556650194E-2</v>
      </c>
      <c r="D586">
        <v>7.3013698093238405E-2</v>
      </c>
      <c r="E586">
        <v>8.9622567413550694E-2</v>
      </c>
      <c r="F586">
        <v>0.11973466805546799</v>
      </c>
      <c r="G586">
        <v>4.81269354693067E-2</v>
      </c>
      <c r="H586">
        <v>7.2403277838701402E-2</v>
      </c>
      <c r="I586">
        <v>4.2068529031328003E-2</v>
      </c>
      <c r="J586">
        <v>5.92406751541351E-2</v>
      </c>
      <c r="K586">
        <v>9.0368614583154205E-2</v>
      </c>
      <c r="L586">
        <v>8.6433327853487799E-2</v>
      </c>
      <c r="M586">
        <v>0.10539905342945401</v>
      </c>
      <c r="N586">
        <v>7.8988938953703305E-2</v>
      </c>
      <c r="O586">
        <v>8.2764996915915295E-2</v>
      </c>
      <c r="P586">
        <v>8.9804944951781804E-2</v>
      </c>
      <c r="Q586">
        <v>24000</v>
      </c>
      <c r="R586" t="s">
        <v>16</v>
      </c>
      <c r="S586">
        <v>18.39</v>
      </c>
    </row>
    <row r="587" spans="1:19" x14ac:dyDescent="0.2">
      <c r="A587">
        <v>36262</v>
      </c>
      <c r="B587">
        <v>6.1744750000000001E-2</v>
      </c>
      <c r="C587">
        <v>8.7742539473684197E-2</v>
      </c>
      <c r="D587">
        <v>4.8413427721177099E-2</v>
      </c>
      <c r="E587">
        <v>6.6496596120506499E-2</v>
      </c>
      <c r="F587">
        <v>9.9617020640462406E-2</v>
      </c>
      <c r="G587">
        <v>2.9217517976258701E-2</v>
      </c>
      <c r="H587">
        <v>4.2782839302578902E-2</v>
      </c>
      <c r="I587">
        <v>2.7621556225494798E-2</v>
      </c>
      <c r="J587">
        <v>4.3234165100253998E-2</v>
      </c>
      <c r="K587">
        <v>7.2084707995370298E-2</v>
      </c>
      <c r="L587">
        <v>7.6682797459333193E-2</v>
      </c>
      <c r="M587">
        <v>8.2619192729253402E-2</v>
      </c>
      <c r="N587">
        <v>5.1051688225912002E-2</v>
      </c>
      <c r="O587">
        <v>5.3920253230407299E-2</v>
      </c>
      <c r="P587">
        <v>5.9282368152231299E-2</v>
      </c>
      <c r="Q587">
        <v>8000</v>
      </c>
      <c r="R587" t="s">
        <v>14</v>
      </c>
      <c r="S587">
        <v>12.84</v>
      </c>
    </row>
    <row r="588" spans="1:19" x14ac:dyDescent="0.2">
      <c r="A588">
        <v>2712</v>
      </c>
      <c r="B588">
        <v>-0.12779133333333301</v>
      </c>
      <c r="C588">
        <v>-0.12779133333333301</v>
      </c>
      <c r="D588">
        <v>-7.0365068198170899E-2</v>
      </c>
      <c r="E588">
        <v>-6.0295258319653301E-2</v>
      </c>
      <c r="F588">
        <v>-4.1759934451231003E-2</v>
      </c>
      <c r="G588">
        <v>3.7137841738529201E-2</v>
      </c>
      <c r="H588">
        <v>5.4537780788304402E-2</v>
      </c>
      <c r="I588">
        <v>3.3034154353030698E-2</v>
      </c>
      <c r="J588">
        <v>4.9100205227376799E-2</v>
      </c>
      <c r="K588">
        <v>7.8653442408530796E-2</v>
      </c>
      <c r="L588">
        <v>6.7327482807793895E-2</v>
      </c>
      <c r="M588">
        <v>7.6835783093471596E-2</v>
      </c>
      <c r="N588">
        <v>5.7792447257389502E-2</v>
      </c>
      <c r="O588">
        <v>6.0147410671143299E-2</v>
      </c>
      <c r="P588">
        <v>6.4644219380616805E-2</v>
      </c>
      <c r="Q588">
        <v>20000</v>
      </c>
      <c r="R588" t="s">
        <v>14</v>
      </c>
      <c r="S588">
        <v>14.27</v>
      </c>
    </row>
    <row r="589" spans="1:19" x14ac:dyDescent="0.2">
      <c r="A589">
        <v>15750</v>
      </c>
      <c r="B589">
        <v>2.9633050000000001E-2</v>
      </c>
      <c r="C589">
        <v>0.116461768558952</v>
      </c>
      <c r="D589">
        <v>4.1853703083066698E-2</v>
      </c>
      <c r="E589">
        <v>6.1398937558955202E-2</v>
      </c>
      <c r="F589">
        <v>9.7498826071569997E-2</v>
      </c>
      <c r="G589">
        <v>3.1718008557390799E-2</v>
      </c>
      <c r="H589">
        <v>6.71138235575158E-2</v>
      </c>
      <c r="I589">
        <v>4.1090484881246801E-2</v>
      </c>
      <c r="J589">
        <v>5.65395791812323E-2</v>
      </c>
      <c r="K589">
        <v>8.4267255562439997E-2</v>
      </c>
      <c r="L589">
        <v>7.1970165447387602E-2</v>
      </c>
      <c r="M589">
        <v>7.9211144477800699E-2</v>
      </c>
      <c r="N589">
        <v>4.9266693121778303E-2</v>
      </c>
      <c r="O589">
        <v>5.19333500737552E-2</v>
      </c>
      <c r="P589">
        <v>5.6999696030110299E-2</v>
      </c>
      <c r="Q589">
        <v>8000</v>
      </c>
      <c r="R589" t="s">
        <v>14</v>
      </c>
      <c r="S589">
        <v>12.99</v>
      </c>
    </row>
    <row r="590" spans="1:19" x14ac:dyDescent="0.2">
      <c r="A590">
        <v>6294</v>
      </c>
      <c r="B590">
        <v>6.7648066666666604E-2</v>
      </c>
      <c r="C590">
        <v>6.6660503649634995E-2</v>
      </c>
      <c r="D590">
        <v>5.0725236157999898E-2</v>
      </c>
      <c r="E590">
        <v>6.6770979401476804E-2</v>
      </c>
      <c r="F590">
        <v>9.5930413621164404E-2</v>
      </c>
      <c r="G590">
        <v>3.4880875554073203E-2</v>
      </c>
      <c r="H590">
        <v>4.8530883456077201E-2</v>
      </c>
      <c r="I590">
        <v>3.2405624223661098E-2</v>
      </c>
      <c r="J590">
        <v>4.8253311205879203E-2</v>
      </c>
      <c r="K590">
        <v>7.7296708511899806E-2</v>
      </c>
      <c r="L590">
        <v>8.9624588518954496E-2</v>
      </c>
      <c r="M590">
        <v>9.8855768032869107E-2</v>
      </c>
      <c r="N590">
        <v>6.6664810138648195E-2</v>
      </c>
      <c r="O590">
        <v>7.0219938435186105E-2</v>
      </c>
      <c r="P590">
        <v>7.6822153852963398E-2</v>
      </c>
      <c r="Q590">
        <v>5000</v>
      </c>
      <c r="R590" t="s">
        <v>17</v>
      </c>
      <c r="S590">
        <v>12.42</v>
      </c>
    </row>
    <row r="591" spans="1:19" x14ac:dyDescent="0.2">
      <c r="A591">
        <v>19105</v>
      </c>
      <c r="B591">
        <v>5.8403386243386202E-2</v>
      </c>
      <c r="C591">
        <v>6.4023200510411202E-2</v>
      </c>
      <c r="D591">
        <v>6.6870576004700102E-2</v>
      </c>
      <c r="E591">
        <v>8.0208165034463402E-2</v>
      </c>
      <c r="F591">
        <v>0.104262335953414</v>
      </c>
      <c r="G591">
        <v>2.5472215262456799E-2</v>
      </c>
      <c r="H591">
        <v>4.7634343149261203E-2</v>
      </c>
      <c r="I591">
        <v>3.5109704976930202E-2</v>
      </c>
      <c r="J591">
        <v>4.9055021914949502E-2</v>
      </c>
      <c r="K591">
        <v>7.4563613568094406E-2</v>
      </c>
      <c r="L591">
        <v>5.97290218960011E-2</v>
      </c>
      <c r="M591">
        <v>6.3287828848863997E-2</v>
      </c>
      <c r="N591">
        <v>4.1458057959018399E-2</v>
      </c>
      <c r="O591">
        <v>4.3666512017798302E-2</v>
      </c>
      <c r="P591">
        <v>4.7901851415289701E-2</v>
      </c>
      <c r="Q591">
        <v>9450</v>
      </c>
      <c r="R591" t="s">
        <v>17</v>
      </c>
      <c r="S591">
        <v>10.74</v>
      </c>
    </row>
    <row r="592" spans="1:19" x14ac:dyDescent="0.2">
      <c r="A592">
        <v>7791</v>
      </c>
      <c r="B592">
        <v>2.4397225225225201E-2</v>
      </c>
      <c r="C592">
        <v>7.1991812140008798E-2</v>
      </c>
      <c r="D592">
        <v>2.64069222490706E-2</v>
      </c>
      <c r="E592">
        <v>4.5261810879935901E-2</v>
      </c>
      <c r="F592">
        <v>8.0182841380706998E-2</v>
      </c>
      <c r="G592">
        <v>2.69001760209698E-2</v>
      </c>
      <c r="H592">
        <v>4.2082746317127398E-2</v>
      </c>
      <c r="I592">
        <v>2.591459267395E-2</v>
      </c>
      <c r="J592">
        <v>4.1819782097245899E-2</v>
      </c>
      <c r="K592">
        <v>7.1143365141487003E-2</v>
      </c>
      <c r="L592">
        <v>5.97290218960011E-2</v>
      </c>
      <c r="M592">
        <v>6.3287828848863997E-2</v>
      </c>
      <c r="N592">
        <v>4.1458057959018399E-2</v>
      </c>
      <c r="O592">
        <v>4.3666512017798302E-2</v>
      </c>
      <c r="P592">
        <v>4.7901851415289701E-2</v>
      </c>
      <c r="Q592">
        <v>9250</v>
      </c>
      <c r="R592" t="s">
        <v>13</v>
      </c>
      <c r="S592">
        <v>8.49</v>
      </c>
    </row>
    <row r="593" spans="1:19" x14ac:dyDescent="0.2">
      <c r="A593">
        <v>2688</v>
      </c>
      <c r="B593">
        <v>6.9485619047619102E-2</v>
      </c>
      <c r="C593">
        <v>6.8458737977949796E-2</v>
      </c>
      <c r="D593">
        <v>7.7467787387877199E-2</v>
      </c>
      <c r="E593">
        <v>9.0038124641570794E-2</v>
      </c>
      <c r="F593">
        <v>0.11269967832967</v>
      </c>
      <c r="G593">
        <v>1.27947227475931E-2</v>
      </c>
      <c r="H593">
        <v>3.6252703455492502E-2</v>
      </c>
      <c r="I593">
        <v>2.53135244114054E-2</v>
      </c>
      <c r="J593">
        <v>3.8532769186757798E-2</v>
      </c>
      <c r="K593">
        <v>6.2875009618158798E-2</v>
      </c>
      <c r="L593">
        <v>6.9692585529162895E-2</v>
      </c>
      <c r="M593">
        <v>7.7752111739802093E-2</v>
      </c>
      <c r="N593">
        <v>5.5929449369016601E-2</v>
      </c>
      <c r="O593">
        <v>5.84594975779862E-2</v>
      </c>
      <c r="P593">
        <v>6.3331955392693595E-2</v>
      </c>
      <c r="Q593">
        <v>21000</v>
      </c>
      <c r="R593" t="s">
        <v>17</v>
      </c>
      <c r="S593">
        <v>12.42</v>
      </c>
    </row>
    <row r="594" spans="1:19" x14ac:dyDescent="0.2">
      <c r="A594">
        <v>35256</v>
      </c>
      <c r="B594">
        <v>7.4287000000000006E-2</v>
      </c>
      <c r="C594">
        <v>7.3202518248175197E-2</v>
      </c>
      <c r="D594">
        <v>5.4876421544247801E-2</v>
      </c>
      <c r="E594">
        <v>7.1187829528476396E-2</v>
      </c>
      <c r="F594">
        <v>0.10083004808634601</v>
      </c>
      <c r="G594">
        <v>3.7449199437197801E-2</v>
      </c>
      <c r="H594">
        <v>6.2108817364638601E-2</v>
      </c>
      <c r="I594">
        <v>3.4160216761436997E-2</v>
      </c>
      <c r="J594">
        <v>5.1129805320630398E-2</v>
      </c>
      <c r="K594">
        <v>8.1954797290346201E-2</v>
      </c>
      <c r="L594">
        <v>8.5206268777707497E-2</v>
      </c>
      <c r="M594">
        <v>9.7802276207536898E-2</v>
      </c>
      <c r="N594">
        <v>7.2341266575482496E-2</v>
      </c>
      <c r="O594">
        <v>7.5736935920889203E-2</v>
      </c>
      <c r="P594">
        <v>8.20911023314842E-2</v>
      </c>
      <c r="Q594">
        <v>10000</v>
      </c>
      <c r="R594" t="s">
        <v>14</v>
      </c>
      <c r="S594">
        <v>13.57</v>
      </c>
    </row>
    <row r="595" spans="1:19" x14ac:dyDescent="0.2">
      <c r="A595">
        <v>37304</v>
      </c>
      <c r="B595">
        <v>3.83583333333334E-3</v>
      </c>
      <c r="C595">
        <v>0.13363548387096799</v>
      </c>
      <c r="D595">
        <v>1.4586522001269199E-2</v>
      </c>
      <c r="E595">
        <v>3.4401039760174897E-2</v>
      </c>
      <c r="F595">
        <v>7.1494274997605703E-2</v>
      </c>
      <c r="G595">
        <v>3.0621225106063601E-2</v>
      </c>
      <c r="H595">
        <v>4.7251026649640503E-2</v>
      </c>
      <c r="I595">
        <v>2.8155003794158799E-2</v>
      </c>
      <c r="J595">
        <v>4.4115159459948497E-2</v>
      </c>
      <c r="K595">
        <v>7.3466301601369105E-2</v>
      </c>
      <c r="L595">
        <v>7.2494983970265006E-2</v>
      </c>
      <c r="M595">
        <v>8.0443852545847003E-2</v>
      </c>
      <c r="N595">
        <v>5.8252856858766099E-2</v>
      </c>
      <c r="O595">
        <v>6.1105326052284102E-2</v>
      </c>
      <c r="P595">
        <v>6.6523531118434703E-2</v>
      </c>
      <c r="Q595">
        <v>12000</v>
      </c>
      <c r="R595" t="s">
        <v>14</v>
      </c>
      <c r="S595">
        <v>13.79</v>
      </c>
    </row>
    <row r="596" spans="1:19" x14ac:dyDescent="0.2">
      <c r="A596">
        <v>27246</v>
      </c>
      <c r="B596">
        <v>3.76791187739463E-2</v>
      </c>
      <c r="C596">
        <v>4.6033312529255702E-2</v>
      </c>
      <c r="D596">
        <v>3.2802487430912901E-2</v>
      </c>
      <c r="E596">
        <v>4.8989888515677801E-2</v>
      </c>
      <c r="F596">
        <v>7.8546322223590495E-2</v>
      </c>
      <c r="G596">
        <v>2.7015494755602401E-2</v>
      </c>
      <c r="H596">
        <v>4.2424449304398697E-2</v>
      </c>
      <c r="I596">
        <v>2.55143057355641E-2</v>
      </c>
      <c r="J596">
        <v>4.1497892537358097E-2</v>
      </c>
      <c r="K596">
        <v>7.0849633265156198E-2</v>
      </c>
      <c r="L596">
        <v>5.9099068198301997E-2</v>
      </c>
      <c r="M596">
        <v>6.2997653719576704E-2</v>
      </c>
      <c r="N596">
        <v>3.9934032307471903E-2</v>
      </c>
      <c r="O596">
        <v>4.2040631270335603E-2</v>
      </c>
      <c r="P596">
        <v>4.6094832138485503E-2</v>
      </c>
      <c r="Q596">
        <v>8700</v>
      </c>
      <c r="R596" t="s">
        <v>13</v>
      </c>
      <c r="S596">
        <v>7.88</v>
      </c>
    </row>
    <row r="597" spans="1:19" x14ac:dyDescent="0.2">
      <c r="A597">
        <v>1113</v>
      </c>
      <c r="B597">
        <v>6.1620196078431402E-2</v>
      </c>
      <c r="C597">
        <v>0.14594256965944299</v>
      </c>
      <c r="D597">
        <v>4.9591636880867103E-2</v>
      </c>
      <c r="E597">
        <v>6.9775552315958805E-2</v>
      </c>
      <c r="F597">
        <v>0.107057280756626</v>
      </c>
      <c r="G597">
        <v>3.8985058710324899E-2</v>
      </c>
      <c r="H597">
        <v>6.5920035219094994E-2</v>
      </c>
      <c r="I597">
        <v>3.52353035505465E-2</v>
      </c>
      <c r="J597">
        <v>5.21724374934735E-2</v>
      </c>
      <c r="K597">
        <v>8.3035731513048897E-2</v>
      </c>
      <c r="L597">
        <v>8.6433327853487799E-2</v>
      </c>
      <c r="M597">
        <v>0.10539905342945401</v>
      </c>
      <c r="N597">
        <v>7.8988938953703305E-2</v>
      </c>
      <c r="O597">
        <v>8.2764996915915295E-2</v>
      </c>
      <c r="P597">
        <v>8.9804944951781804E-2</v>
      </c>
      <c r="Q597">
        <v>34000</v>
      </c>
      <c r="R597" t="s">
        <v>15</v>
      </c>
      <c r="S597">
        <v>17.579999999999998</v>
      </c>
    </row>
    <row r="598" spans="1:19" x14ac:dyDescent="0.2">
      <c r="A598">
        <v>31263</v>
      </c>
      <c r="B598">
        <v>8.2440200000000005E-2</v>
      </c>
      <c r="C598">
        <v>7.9002143744454301E-2</v>
      </c>
      <c r="D598">
        <v>5.9841055826133097E-2</v>
      </c>
      <c r="E598">
        <v>7.6260993313173805E-2</v>
      </c>
      <c r="F598">
        <v>0.10608181583562699</v>
      </c>
      <c r="G598">
        <v>3.1298968557613202E-2</v>
      </c>
      <c r="H598">
        <v>4.6873596361305898E-2</v>
      </c>
      <c r="I598">
        <v>2.9978919336446301E-2</v>
      </c>
      <c r="J598">
        <v>4.5684831463635098E-2</v>
      </c>
      <c r="K598">
        <v>7.4713205749889502E-2</v>
      </c>
      <c r="L598">
        <v>8.3327989347274103E-2</v>
      </c>
      <c r="M598">
        <v>9.3256034253855397E-2</v>
      </c>
      <c r="N598">
        <v>6.2271570628870399E-2</v>
      </c>
      <c r="O598">
        <v>6.5276874908433799E-2</v>
      </c>
      <c r="P598">
        <v>7.0926375853083506E-2</v>
      </c>
      <c r="Q598">
        <v>5000</v>
      </c>
      <c r="R598" t="s">
        <v>15</v>
      </c>
      <c r="S598">
        <v>14.96</v>
      </c>
    </row>
    <row r="599" spans="1:19" x14ac:dyDescent="0.2">
      <c r="A599">
        <v>7636</v>
      </c>
      <c r="B599">
        <v>3.7044943310657601E-2</v>
      </c>
      <c r="C599">
        <v>0.10103166357452099</v>
      </c>
      <c r="D599">
        <v>3.4294766296508003E-2</v>
      </c>
      <c r="E599">
        <v>5.3617998758506501E-2</v>
      </c>
      <c r="F599">
        <v>8.9373930369640003E-2</v>
      </c>
      <c r="G599">
        <v>4.8511207598507702E-2</v>
      </c>
      <c r="H599">
        <v>6.8978695970598095E-2</v>
      </c>
      <c r="I599">
        <v>4.3480321466647001E-2</v>
      </c>
      <c r="J599">
        <v>6.08133443007359E-2</v>
      </c>
      <c r="K599">
        <v>9.2343077673971194E-2</v>
      </c>
      <c r="L599">
        <v>6.5903197777085698E-2</v>
      </c>
      <c r="M599">
        <v>7.4791777105022703E-2</v>
      </c>
      <c r="N599">
        <v>5.3266209327640597E-2</v>
      </c>
      <c r="O599">
        <v>5.5503153031870103E-2</v>
      </c>
      <c r="P599">
        <v>5.9750078324463503E-2</v>
      </c>
      <c r="Q599">
        <v>7350</v>
      </c>
      <c r="R599" t="s">
        <v>17</v>
      </c>
      <c r="S599">
        <v>11.99</v>
      </c>
    </row>
    <row r="600" spans="1:19" x14ac:dyDescent="0.2">
      <c r="A600">
        <v>568</v>
      </c>
      <c r="B600">
        <v>8.3275471296845899E-2</v>
      </c>
      <c r="C600">
        <v>8.2044799307237307E-2</v>
      </c>
      <c r="D600">
        <v>9.1666095280969501E-2</v>
      </c>
      <c r="E600">
        <v>0.10487966943191999</v>
      </c>
      <c r="F600">
        <v>0.12870083778962901</v>
      </c>
      <c r="G600">
        <v>3.0765887314220901E-2</v>
      </c>
      <c r="H600">
        <v>5.9959709066772497E-2</v>
      </c>
      <c r="I600">
        <v>3.9337848574449802E-2</v>
      </c>
      <c r="J600">
        <v>5.3951698320114101E-2</v>
      </c>
      <c r="K600">
        <v>8.0491895381949105E-2</v>
      </c>
      <c r="L600">
        <v>6.9026739841896001E-2</v>
      </c>
      <c r="M600">
        <v>7.5389417743130405E-2</v>
      </c>
      <c r="N600">
        <v>5.2006069739689499E-2</v>
      </c>
      <c r="O600">
        <v>5.4635948406812497E-2</v>
      </c>
      <c r="P600">
        <v>5.9618878644122603E-2</v>
      </c>
      <c r="Q600">
        <v>12000</v>
      </c>
      <c r="R600" t="s">
        <v>14</v>
      </c>
      <c r="S600">
        <v>14.65</v>
      </c>
    </row>
    <row r="601" spans="1:19" x14ac:dyDescent="0.2">
      <c r="A601">
        <v>21012</v>
      </c>
      <c r="B601">
        <v>1.6213333333333099E-3</v>
      </c>
      <c r="C601">
        <v>5.6485161290321897E-2</v>
      </c>
      <c r="D601">
        <v>1.31771349636887E-2</v>
      </c>
      <c r="E601">
        <v>3.2861512561763902E-2</v>
      </c>
      <c r="F601">
        <v>6.9711122410060306E-2</v>
      </c>
      <c r="G601">
        <v>1.7289604377955899E-2</v>
      </c>
      <c r="H601">
        <v>2.6639271272000699E-2</v>
      </c>
      <c r="I601">
        <v>1.9619934572615599E-2</v>
      </c>
      <c r="J601">
        <v>3.4687811911223797E-2</v>
      </c>
      <c r="K601">
        <v>6.2865911472854905E-2</v>
      </c>
      <c r="L601">
        <v>3.9252154809816399E-2</v>
      </c>
      <c r="M601">
        <v>4.2620858579228899E-2</v>
      </c>
      <c r="N601">
        <v>2.8950104432959499E-2</v>
      </c>
      <c r="O601">
        <v>3.0263163399932499E-2</v>
      </c>
      <c r="P601">
        <v>3.3079429879116003E-2</v>
      </c>
      <c r="Q601">
        <v>10000</v>
      </c>
      <c r="R601" t="s">
        <v>13</v>
      </c>
      <c r="S601">
        <v>5.79</v>
      </c>
    </row>
    <row r="602" spans="1:19" x14ac:dyDescent="0.2">
      <c r="A602">
        <v>5262</v>
      </c>
      <c r="B602">
        <v>8.3278285714285694E-2</v>
      </c>
      <c r="C602">
        <v>8.0678640627402695E-2</v>
      </c>
      <c r="D602">
        <v>9.1519951704850694E-2</v>
      </c>
      <c r="E602">
        <v>0.104499672465673</v>
      </c>
      <c r="F602">
        <v>0.127901225515409</v>
      </c>
      <c r="G602">
        <v>3.8980944983577702E-2</v>
      </c>
      <c r="H602">
        <v>6.7376566237343394E-2</v>
      </c>
      <c r="I602">
        <v>4.5704318100905E-2</v>
      </c>
      <c r="J602">
        <v>6.0277255843254503E-2</v>
      </c>
      <c r="K602">
        <v>8.6964773248872695E-2</v>
      </c>
      <c r="L602">
        <v>6.7327482807793895E-2</v>
      </c>
      <c r="M602">
        <v>7.6835783093471596E-2</v>
      </c>
      <c r="N602">
        <v>5.7792447257389502E-2</v>
      </c>
      <c r="O602">
        <v>6.0147410671143299E-2</v>
      </c>
      <c r="P602">
        <v>6.4644219380616805E-2</v>
      </c>
      <c r="Q602">
        <v>28000</v>
      </c>
      <c r="R602" t="s">
        <v>14</v>
      </c>
      <c r="S602">
        <v>14.65</v>
      </c>
    </row>
    <row r="603" spans="1:19" x14ac:dyDescent="0.2">
      <c r="A603">
        <v>510</v>
      </c>
      <c r="B603">
        <v>4.1291962204579501E-2</v>
      </c>
      <c r="C603">
        <v>0.12859088575820601</v>
      </c>
      <c r="D603">
        <v>5.3627034896488401E-2</v>
      </c>
      <c r="E603">
        <v>7.3312251332204204E-2</v>
      </c>
      <c r="F603">
        <v>0.109544979889577</v>
      </c>
      <c r="G603">
        <v>3.3870908315841199E-2</v>
      </c>
      <c r="H603">
        <v>6.1160005163059701E-2</v>
      </c>
      <c r="I603">
        <v>4.1730536416792703E-2</v>
      </c>
      <c r="J603">
        <v>5.6463263305853398E-2</v>
      </c>
      <c r="K603">
        <v>8.3227317211757093E-2</v>
      </c>
      <c r="L603">
        <v>6.9026739841896001E-2</v>
      </c>
      <c r="M603">
        <v>7.5389417743130405E-2</v>
      </c>
      <c r="N603">
        <v>5.2006069739689499E-2</v>
      </c>
      <c r="O603">
        <v>5.4635948406812497E-2</v>
      </c>
      <c r="P603">
        <v>5.9618878644122603E-2</v>
      </c>
      <c r="Q603">
        <v>11700</v>
      </c>
      <c r="R603" t="s">
        <v>14</v>
      </c>
      <c r="S603">
        <v>14.65</v>
      </c>
    </row>
    <row r="604" spans="1:19" x14ac:dyDescent="0.2">
      <c r="A604">
        <v>33233</v>
      </c>
      <c r="B604">
        <v>7.1138933333333307E-2</v>
      </c>
      <c r="C604">
        <v>0.120423272727273</v>
      </c>
      <c r="D604">
        <v>5.4835587442681702E-2</v>
      </c>
      <c r="E604">
        <v>7.4208559628709495E-2</v>
      </c>
      <c r="F604">
        <v>0.10980707572104099</v>
      </c>
      <c r="G604">
        <v>4.5404217656535503E-2</v>
      </c>
      <c r="H604">
        <v>7.3944277324081306E-2</v>
      </c>
      <c r="I604">
        <v>4.0938287178299303E-2</v>
      </c>
      <c r="J604">
        <v>5.8513695406756598E-2</v>
      </c>
      <c r="K604">
        <v>9.0170001892351803E-2</v>
      </c>
      <c r="L604">
        <v>8.6433327853487799E-2</v>
      </c>
      <c r="M604">
        <v>0.10539905342945401</v>
      </c>
      <c r="N604">
        <v>7.8988938953703305E-2</v>
      </c>
      <c r="O604">
        <v>8.2764996915915295E-2</v>
      </c>
      <c r="P604">
        <v>8.9804944951781804E-2</v>
      </c>
      <c r="Q604">
        <v>25000</v>
      </c>
      <c r="R604" t="s">
        <v>15</v>
      </c>
      <c r="S604">
        <v>16</v>
      </c>
    </row>
    <row r="605" spans="1:19" x14ac:dyDescent="0.2">
      <c r="A605">
        <v>24030</v>
      </c>
      <c r="B605">
        <v>3.11121146953405E-2</v>
      </c>
      <c r="C605">
        <v>4.4909227306826699E-2</v>
      </c>
      <c r="D605">
        <v>4.0248099085369901E-2</v>
      </c>
      <c r="E605">
        <v>5.4683688654782799E-2</v>
      </c>
      <c r="F605">
        <v>8.0842233093425198E-2</v>
      </c>
      <c r="G605">
        <v>1.1985175543346899E-2</v>
      </c>
      <c r="H605">
        <v>3.23978588308243E-2</v>
      </c>
      <c r="I605">
        <v>2.47002197528409E-2</v>
      </c>
      <c r="J605">
        <v>3.7693670662152401E-2</v>
      </c>
      <c r="K605">
        <v>6.1648617675419098E-2</v>
      </c>
      <c r="L605">
        <v>5.3626368124818198E-2</v>
      </c>
      <c r="M605">
        <v>5.7089763557897799E-2</v>
      </c>
      <c r="N605">
        <v>3.67582619677254E-2</v>
      </c>
      <c r="O605">
        <v>3.8704361421489697E-2</v>
      </c>
      <c r="P605">
        <v>4.2490715703142799E-2</v>
      </c>
      <c r="Q605">
        <v>10000</v>
      </c>
      <c r="R605" t="s">
        <v>13</v>
      </c>
      <c r="S605">
        <v>6.54</v>
      </c>
    </row>
    <row r="606" spans="1:19" x14ac:dyDescent="0.2">
      <c r="A606">
        <v>35408</v>
      </c>
      <c r="B606">
        <v>7.2729629629629897E-3</v>
      </c>
      <c r="C606">
        <v>8.5378260869565598E-2</v>
      </c>
      <c r="D606">
        <v>1.65539444950034E-2</v>
      </c>
      <c r="E606">
        <v>3.6190725033268402E-2</v>
      </c>
      <c r="F606">
        <v>7.2877096400788405E-2</v>
      </c>
      <c r="G606">
        <v>3.6156414496785402E-2</v>
      </c>
      <c r="H606">
        <v>5.2818614571382601E-2</v>
      </c>
      <c r="I606">
        <v>3.2597689925961501E-2</v>
      </c>
      <c r="J606">
        <v>4.8709896090312697E-2</v>
      </c>
      <c r="K606">
        <v>7.8216947916441501E-2</v>
      </c>
      <c r="L606">
        <v>8.3327989347274103E-2</v>
      </c>
      <c r="M606">
        <v>9.3256034253855397E-2</v>
      </c>
      <c r="N606">
        <v>6.2271570628870399E-2</v>
      </c>
      <c r="O606">
        <v>6.5276874908433799E-2</v>
      </c>
      <c r="P606">
        <v>7.0926375853083506E-2</v>
      </c>
      <c r="Q606">
        <v>9000</v>
      </c>
      <c r="R606" t="s">
        <v>14</v>
      </c>
      <c r="S606">
        <v>13.22</v>
      </c>
    </row>
    <row r="607" spans="1:19" x14ac:dyDescent="0.2">
      <c r="A607">
        <v>17945</v>
      </c>
      <c r="B607">
        <v>3.0585888888888899E-2</v>
      </c>
      <c r="C607">
        <v>2.9310346051464101E-2</v>
      </c>
      <c r="D607">
        <v>2.7434281782039101E-2</v>
      </c>
      <c r="E607">
        <v>4.1806362735135001E-2</v>
      </c>
      <c r="F607">
        <v>6.7908001411827096E-2</v>
      </c>
      <c r="G607">
        <v>2.41561089626471E-2</v>
      </c>
      <c r="H607">
        <v>3.51172656507645E-2</v>
      </c>
      <c r="I607">
        <v>2.4671781765570298E-2</v>
      </c>
      <c r="J607">
        <v>4.0477559366301E-2</v>
      </c>
      <c r="K607">
        <v>6.9390890184319098E-2</v>
      </c>
      <c r="L607">
        <v>5.00250331168502E-2</v>
      </c>
      <c r="M607">
        <v>5.3184347466233302E-2</v>
      </c>
      <c r="N607">
        <v>3.5310145033110897E-2</v>
      </c>
      <c r="O607">
        <v>3.7278896747382599E-2</v>
      </c>
      <c r="P607">
        <v>4.1142077530835403E-2</v>
      </c>
      <c r="Q607">
        <v>3000</v>
      </c>
      <c r="R607" t="s">
        <v>13</v>
      </c>
      <c r="S607">
        <v>5.79</v>
      </c>
    </row>
    <row r="608" spans="1:19" x14ac:dyDescent="0.2">
      <c r="A608">
        <v>4291</v>
      </c>
      <c r="B608">
        <v>-0.1427272</v>
      </c>
      <c r="C608">
        <v>-0.1427272</v>
      </c>
      <c r="D608">
        <v>-0.13961102727878399</v>
      </c>
      <c r="E608">
        <v>-0.13462098291233299</v>
      </c>
      <c r="F608">
        <v>-0.12538634213206901</v>
      </c>
      <c r="G608">
        <v>1.9825249010993501E-2</v>
      </c>
      <c r="H608">
        <v>4.3397700294541597E-2</v>
      </c>
      <c r="I608">
        <v>3.1009911971539302E-2</v>
      </c>
      <c r="J608">
        <v>4.4921743361939603E-2</v>
      </c>
      <c r="K608">
        <v>7.0594333546570701E-2</v>
      </c>
      <c r="L608">
        <v>3.9252154809816399E-2</v>
      </c>
      <c r="M608">
        <v>4.2620858579228899E-2</v>
      </c>
      <c r="N608">
        <v>2.8950104432959499E-2</v>
      </c>
      <c r="O608">
        <v>3.0263163399932499E-2</v>
      </c>
      <c r="P608">
        <v>3.3079429879116003E-2</v>
      </c>
      <c r="Q608">
        <v>10000</v>
      </c>
      <c r="R608" t="s">
        <v>17</v>
      </c>
      <c r="S608">
        <v>10.65</v>
      </c>
    </row>
    <row r="609" spans="1:19" x14ac:dyDescent="0.2">
      <c r="A609">
        <v>3693</v>
      </c>
      <c r="B609">
        <v>0.113999666666667</v>
      </c>
      <c r="C609">
        <v>0.14045133470225901</v>
      </c>
      <c r="D609">
        <v>0.125259406939912</v>
      </c>
      <c r="E609">
        <v>0.143014600982005</v>
      </c>
      <c r="F609">
        <v>0.17508774255915299</v>
      </c>
      <c r="G609">
        <v>3.8129687911022801E-2</v>
      </c>
      <c r="H609">
        <v>7.1234666028462595E-2</v>
      </c>
      <c r="I609">
        <v>4.4931487758318601E-2</v>
      </c>
      <c r="J609">
        <v>5.9802749334113801E-2</v>
      </c>
      <c r="K609">
        <v>8.6649844085222305E-2</v>
      </c>
      <c r="L609">
        <v>8.8427945542561601E-2</v>
      </c>
      <c r="M609">
        <v>0.105928644948189</v>
      </c>
      <c r="N609">
        <v>7.1731244124123794E-2</v>
      </c>
      <c r="O609">
        <v>7.5285868197757497E-2</v>
      </c>
      <c r="P609">
        <v>8.1919840017427498E-2</v>
      </c>
      <c r="Q609">
        <v>12000</v>
      </c>
      <c r="R609" t="s">
        <v>16</v>
      </c>
      <c r="S609">
        <v>20.3</v>
      </c>
    </row>
    <row r="610" spans="1:19" x14ac:dyDescent="0.2">
      <c r="A610">
        <v>28622</v>
      </c>
      <c r="B610">
        <v>3.98151388888889E-2</v>
      </c>
      <c r="C610">
        <v>6.7293192488262904E-2</v>
      </c>
      <c r="D610">
        <v>3.5096295892990299E-2</v>
      </c>
      <c r="E610">
        <v>5.2962423613085202E-2</v>
      </c>
      <c r="F610">
        <v>8.5791158545696203E-2</v>
      </c>
      <c r="G610">
        <v>3.4682524729856799E-2</v>
      </c>
      <c r="H610">
        <v>5.6297004279457503E-2</v>
      </c>
      <c r="I610">
        <v>3.2563268619079801E-2</v>
      </c>
      <c r="J610">
        <v>4.9355960109682302E-2</v>
      </c>
      <c r="K610">
        <v>7.9659917656202103E-2</v>
      </c>
      <c r="L610">
        <v>9.1111500201308496E-2</v>
      </c>
      <c r="M610">
        <v>0.103447251340109</v>
      </c>
      <c r="N610">
        <v>6.5339929630881005E-2</v>
      </c>
      <c r="O610">
        <v>6.8793601127818002E-2</v>
      </c>
      <c r="P610">
        <v>7.5205650317791306E-2</v>
      </c>
      <c r="Q610">
        <v>4800</v>
      </c>
      <c r="R610" t="s">
        <v>14</v>
      </c>
      <c r="S610">
        <v>14.35</v>
      </c>
    </row>
    <row r="611" spans="1:19" x14ac:dyDescent="0.2">
      <c r="A611">
        <v>28091</v>
      </c>
      <c r="B611">
        <v>3.0453999999999998E-2</v>
      </c>
      <c r="C611">
        <v>5.4007093596059201E-2</v>
      </c>
      <c r="D611">
        <v>2.93126318425149E-2</v>
      </c>
      <c r="E611">
        <v>4.6921790100457099E-2</v>
      </c>
      <c r="F611">
        <v>7.9305188215925498E-2</v>
      </c>
      <c r="G611">
        <v>2.59703194665705E-2</v>
      </c>
      <c r="H611">
        <v>4.0102558751584902E-2</v>
      </c>
      <c r="I611">
        <v>2.54635660689458E-2</v>
      </c>
      <c r="J611">
        <v>4.1177883351874299E-2</v>
      </c>
      <c r="K611">
        <v>7.0399004048321695E-2</v>
      </c>
      <c r="L611">
        <v>4.58001290443227E-2</v>
      </c>
      <c r="M611">
        <v>4.9834888160867598E-2</v>
      </c>
      <c r="N611">
        <v>3.1906428819709301E-2</v>
      </c>
      <c r="O611">
        <v>3.3507911217564697E-2</v>
      </c>
      <c r="P611">
        <v>3.6742468744814502E-2</v>
      </c>
      <c r="Q611">
        <v>10000</v>
      </c>
      <c r="R611" t="s">
        <v>13</v>
      </c>
      <c r="S611">
        <v>7.51</v>
      </c>
    </row>
    <row r="612" spans="1:19" x14ac:dyDescent="0.2">
      <c r="A612">
        <v>16079</v>
      </c>
      <c r="B612">
        <v>1.6737777777777699E-3</v>
      </c>
      <c r="C612">
        <v>4.9390163934426003E-2</v>
      </c>
      <c r="D612">
        <v>1.3813827636303899E-2</v>
      </c>
      <c r="E612">
        <v>3.3382356039893701E-2</v>
      </c>
      <c r="F612">
        <v>6.9978609542967293E-2</v>
      </c>
      <c r="G612">
        <v>2.5189167573404201E-2</v>
      </c>
      <c r="H612">
        <v>5.3331579447919698E-2</v>
      </c>
      <c r="I612">
        <v>3.6542362827655397E-2</v>
      </c>
      <c r="J612">
        <v>5.1485990013541802E-2</v>
      </c>
      <c r="K612">
        <v>7.8242731105423305E-2</v>
      </c>
      <c r="L612">
        <v>5.7452521933517103E-2</v>
      </c>
      <c r="M612">
        <v>6.2985719776780205E-2</v>
      </c>
      <c r="N612">
        <v>4.3204069075408601E-2</v>
      </c>
      <c r="O612">
        <v>4.5336956815184397E-2</v>
      </c>
      <c r="P612">
        <v>4.9476123092540299E-2</v>
      </c>
      <c r="Q612">
        <v>9000</v>
      </c>
      <c r="R612" t="s">
        <v>17</v>
      </c>
      <c r="S612">
        <v>10</v>
      </c>
    </row>
    <row r="613" spans="1:19" x14ac:dyDescent="0.2">
      <c r="A613">
        <v>28289</v>
      </c>
      <c r="B613">
        <v>8.9760599999999996E-2</v>
      </c>
      <c r="C613">
        <v>0.110588008213552</v>
      </c>
      <c r="D613">
        <v>0.100151149557122</v>
      </c>
      <c r="E613">
        <v>0.11653573917585799</v>
      </c>
      <c r="F613">
        <v>0.14613300864412501</v>
      </c>
      <c r="G613">
        <v>3.0683742197082E-2</v>
      </c>
      <c r="H613">
        <v>6.0056043038177701E-2</v>
      </c>
      <c r="I613">
        <v>3.9150800056923798E-2</v>
      </c>
      <c r="J613">
        <v>5.36637968233614E-2</v>
      </c>
      <c r="K613">
        <v>8.0172596646796906E-2</v>
      </c>
      <c r="L613">
        <v>8.0154033575993794E-2</v>
      </c>
      <c r="M613">
        <v>8.6379741956830305E-2</v>
      </c>
      <c r="N613">
        <v>5.4876575135894501E-2</v>
      </c>
      <c r="O613">
        <v>5.7942305315565698E-2</v>
      </c>
      <c r="P613">
        <v>6.3681273063214403E-2</v>
      </c>
      <c r="Q613">
        <v>5000</v>
      </c>
      <c r="R613" t="s">
        <v>16</v>
      </c>
      <c r="S613">
        <v>16.45</v>
      </c>
    </row>
    <row r="614" spans="1:19" x14ac:dyDescent="0.2">
      <c r="A614">
        <v>20793</v>
      </c>
      <c r="B614">
        <v>2.9592777777777801E-2</v>
      </c>
      <c r="C614">
        <v>0.105132236842105</v>
      </c>
      <c r="D614">
        <v>2.99320904779584E-2</v>
      </c>
      <c r="E614">
        <v>4.9463737861652798E-2</v>
      </c>
      <c r="F614">
        <v>8.5707208676213495E-2</v>
      </c>
      <c r="G614">
        <v>4.0321084925643298E-2</v>
      </c>
      <c r="H614">
        <v>5.7320450853834901E-2</v>
      </c>
      <c r="I614">
        <v>3.5610102271274202E-2</v>
      </c>
      <c r="J614">
        <v>5.1984076382248501E-2</v>
      </c>
      <c r="K614">
        <v>8.1825190765225098E-2</v>
      </c>
      <c r="L614">
        <v>8.7141040180642407E-2</v>
      </c>
      <c r="M614">
        <v>9.2790662331742102E-2</v>
      </c>
      <c r="N614">
        <v>5.9688668301159799E-2</v>
      </c>
      <c r="O614">
        <v>6.2871622146665598E-2</v>
      </c>
      <c r="P614">
        <v>6.8782991855020695E-2</v>
      </c>
      <c r="Q614">
        <v>12000</v>
      </c>
      <c r="R614" t="s">
        <v>14</v>
      </c>
      <c r="S614">
        <v>13.06</v>
      </c>
    </row>
    <row r="615" spans="1:19" x14ac:dyDescent="0.2">
      <c r="A615">
        <v>23486</v>
      </c>
      <c r="B615">
        <v>6.6672272727272705E-2</v>
      </c>
      <c r="C615">
        <v>0.102865792207792</v>
      </c>
      <c r="D615">
        <v>5.1762200148139301E-2</v>
      </c>
      <c r="E615">
        <v>7.0488127457168301E-2</v>
      </c>
      <c r="F615">
        <v>0.104839948778191</v>
      </c>
      <c r="G615">
        <v>4.6144281449259597E-2</v>
      </c>
      <c r="H615">
        <v>6.8486645787158199E-2</v>
      </c>
      <c r="I615">
        <v>4.0657374392525002E-2</v>
      </c>
      <c r="J615">
        <v>5.7263986874791298E-2</v>
      </c>
      <c r="K615">
        <v>8.8084961768169406E-2</v>
      </c>
      <c r="L615">
        <v>6.5903197777085698E-2</v>
      </c>
      <c r="M615">
        <v>7.4791777105022703E-2</v>
      </c>
      <c r="N615">
        <v>5.3266209327640597E-2</v>
      </c>
      <c r="O615">
        <v>5.5503153031870103E-2</v>
      </c>
      <c r="P615">
        <v>5.9750078324463503E-2</v>
      </c>
      <c r="Q615">
        <v>22000</v>
      </c>
      <c r="R615" t="s">
        <v>15</v>
      </c>
      <c r="S615">
        <v>14.46</v>
      </c>
    </row>
    <row r="616" spans="1:19" x14ac:dyDescent="0.2">
      <c r="A616">
        <v>27026</v>
      </c>
      <c r="B616">
        <v>8.2321039999999998E-2</v>
      </c>
      <c r="C616">
        <v>0.135198788321168</v>
      </c>
      <c r="D616">
        <v>9.4215681102964396E-2</v>
      </c>
      <c r="E616">
        <v>0.113044696281189</v>
      </c>
      <c r="F616">
        <v>0.14726208472993699</v>
      </c>
      <c r="G616">
        <v>3.5430171341958201E-2</v>
      </c>
      <c r="H616">
        <v>6.76166813432479E-2</v>
      </c>
      <c r="I616">
        <v>4.3168536436910897E-2</v>
      </c>
      <c r="J616">
        <v>5.7930420159802702E-2</v>
      </c>
      <c r="K616">
        <v>8.48199169247075E-2</v>
      </c>
      <c r="L616">
        <v>8.6433327853487799E-2</v>
      </c>
      <c r="M616">
        <v>0.10539905342945401</v>
      </c>
      <c r="N616">
        <v>7.8988938953703305E-2</v>
      </c>
      <c r="O616">
        <v>8.2764996915915295E-2</v>
      </c>
      <c r="P616">
        <v>8.9804944951781804E-2</v>
      </c>
      <c r="Q616">
        <v>25000</v>
      </c>
      <c r="R616" t="s">
        <v>16</v>
      </c>
      <c r="S616">
        <v>17.559999999999999</v>
      </c>
    </row>
    <row r="617" spans="1:19" x14ac:dyDescent="0.2">
      <c r="A617">
        <v>10634</v>
      </c>
      <c r="B617">
        <v>4.11505555555556E-2</v>
      </c>
      <c r="C617">
        <v>8.0804727272727306E-2</v>
      </c>
      <c r="D617">
        <v>3.6286556366891397E-2</v>
      </c>
      <c r="E617">
        <v>5.4801933148145097E-2</v>
      </c>
      <c r="F617">
        <v>8.8908508882363305E-2</v>
      </c>
      <c r="G617">
        <v>2.8667127975878299E-2</v>
      </c>
      <c r="H617">
        <v>4.8519232627042198E-2</v>
      </c>
      <c r="I617">
        <v>2.67809980071336E-2</v>
      </c>
      <c r="J617">
        <v>4.3393545336077102E-2</v>
      </c>
      <c r="K617">
        <v>7.3540330282032398E-2</v>
      </c>
      <c r="L617">
        <v>7.1970165447387602E-2</v>
      </c>
      <c r="M617">
        <v>7.9211144477800699E-2</v>
      </c>
      <c r="N617">
        <v>4.9266693121778303E-2</v>
      </c>
      <c r="O617">
        <v>5.19333500737552E-2</v>
      </c>
      <c r="P617">
        <v>5.6999696030110299E-2</v>
      </c>
      <c r="Q617">
        <v>6000</v>
      </c>
      <c r="R617" t="s">
        <v>17</v>
      </c>
      <c r="S617">
        <v>10.99</v>
      </c>
    </row>
    <row r="618" spans="1:19" x14ac:dyDescent="0.2">
      <c r="A618">
        <v>17635</v>
      </c>
      <c r="B618">
        <v>-7.8600000000000093E-3</v>
      </c>
      <c r="C618">
        <v>-7.8600000000000093E-3</v>
      </c>
      <c r="D618">
        <v>4.1283634277611801E-3</v>
      </c>
      <c r="E618">
        <v>1.8164714874429E-2</v>
      </c>
      <c r="F618">
        <v>4.3774858324458599E-2</v>
      </c>
      <c r="G618">
        <v>3.3100586510871603E-2</v>
      </c>
      <c r="H618">
        <v>5.0424315509533801E-2</v>
      </c>
      <c r="I618">
        <v>3.0149552527415299E-2</v>
      </c>
      <c r="J618">
        <v>4.6140111600457501E-2</v>
      </c>
      <c r="K618">
        <v>7.5612123360216305E-2</v>
      </c>
      <c r="L618">
        <v>8.3361423285007202E-2</v>
      </c>
      <c r="M618">
        <v>9.1577725065790205E-2</v>
      </c>
      <c r="N618">
        <v>5.7211985488913701E-2</v>
      </c>
      <c r="O618">
        <v>6.0210778021768101E-2</v>
      </c>
      <c r="P618">
        <v>6.5799927752360904E-2</v>
      </c>
      <c r="Q618">
        <v>8000</v>
      </c>
      <c r="R618" t="s">
        <v>17</v>
      </c>
      <c r="S618">
        <v>10.74</v>
      </c>
    </row>
    <row r="619" spans="1:19" x14ac:dyDescent="0.2">
      <c r="A619">
        <v>23618</v>
      </c>
      <c r="B619">
        <v>6.1242438271604902E-2</v>
      </c>
      <c r="C619">
        <v>0.12793391360412601</v>
      </c>
      <c r="D619">
        <v>4.9100342480419099E-2</v>
      </c>
      <c r="E619">
        <v>6.8838826539642295E-2</v>
      </c>
      <c r="F619">
        <v>0.10523289407537</v>
      </c>
      <c r="G619">
        <v>4.23598974281977E-2</v>
      </c>
      <c r="H619">
        <v>6.5313594493459207E-2</v>
      </c>
      <c r="I619">
        <v>3.7599842857543302E-2</v>
      </c>
      <c r="J619">
        <v>5.4390056192637502E-2</v>
      </c>
      <c r="K619">
        <v>8.5067446638542404E-2</v>
      </c>
      <c r="L619">
        <v>6.7327482807793895E-2</v>
      </c>
      <c r="M619">
        <v>7.6835783093471596E-2</v>
      </c>
      <c r="N619">
        <v>5.7792447257389502E-2</v>
      </c>
      <c r="O619">
        <v>6.0147410671143299E-2</v>
      </c>
      <c r="P619">
        <v>6.4644219380616805E-2</v>
      </c>
      <c r="Q619">
        <v>21600</v>
      </c>
      <c r="R619" t="s">
        <v>16</v>
      </c>
      <c r="S619">
        <v>15.95</v>
      </c>
    </row>
    <row r="620" spans="1:19" x14ac:dyDescent="0.2">
      <c r="A620">
        <v>2519</v>
      </c>
      <c r="B620">
        <v>-0.1018</v>
      </c>
      <c r="C620">
        <v>-0.1018</v>
      </c>
      <c r="D620">
        <v>-5.4273765521439497E-2</v>
      </c>
      <c r="E620">
        <v>-4.3434854504605699E-2</v>
      </c>
      <c r="F620">
        <v>-2.3551405875080901E-2</v>
      </c>
      <c r="G620">
        <v>4.17380577662659E-2</v>
      </c>
      <c r="H620">
        <v>6.1098971726755699E-2</v>
      </c>
      <c r="I620">
        <v>3.7102155309123599E-2</v>
      </c>
      <c r="J620">
        <v>5.38049482575952E-2</v>
      </c>
      <c r="K620">
        <v>8.4293518198840095E-2</v>
      </c>
      <c r="L620">
        <v>6.46900758251647E-2</v>
      </c>
      <c r="M620">
        <v>7.3284385911643907E-2</v>
      </c>
      <c r="N620">
        <v>5.2025318668391801E-2</v>
      </c>
      <c r="O620">
        <v>5.4351977364367997E-2</v>
      </c>
      <c r="P620">
        <v>5.8817133426686603E-2</v>
      </c>
      <c r="Q620">
        <v>21000</v>
      </c>
      <c r="R620" t="s">
        <v>17</v>
      </c>
      <c r="S620">
        <v>11.71</v>
      </c>
    </row>
    <row r="621" spans="1:19" x14ac:dyDescent="0.2">
      <c r="A621">
        <v>23079</v>
      </c>
      <c r="B621">
        <v>6.8754333333333306E-2</v>
      </c>
      <c r="C621">
        <v>6.7750620437956197E-2</v>
      </c>
      <c r="D621">
        <v>5.1416961438159298E-2</v>
      </c>
      <c r="E621">
        <v>6.7506973245944096E-2</v>
      </c>
      <c r="F621">
        <v>9.6746855361958303E-2</v>
      </c>
      <c r="G621">
        <v>2.9321979237608001E-2</v>
      </c>
      <c r="H621">
        <v>4.7158905635551099E-2</v>
      </c>
      <c r="I621">
        <v>2.7291065704066201E-2</v>
      </c>
      <c r="J621">
        <v>4.2976394787983298E-2</v>
      </c>
      <c r="K621">
        <v>7.1934362329411902E-2</v>
      </c>
      <c r="L621">
        <v>6.7980885211099504E-2</v>
      </c>
      <c r="M621">
        <v>7.3405394305909005E-2</v>
      </c>
      <c r="N621">
        <v>4.6706586017125899E-2</v>
      </c>
      <c r="O621">
        <v>4.9193115352104397E-2</v>
      </c>
      <c r="P621">
        <v>5.3945270360503401E-2</v>
      </c>
      <c r="Q621">
        <v>10000</v>
      </c>
      <c r="R621" t="s">
        <v>14</v>
      </c>
      <c r="S621">
        <v>12.61</v>
      </c>
    </row>
    <row r="622" spans="1:19" x14ac:dyDescent="0.2">
      <c r="A622">
        <v>18603</v>
      </c>
      <c r="B622">
        <v>9.2063759999999994E-2</v>
      </c>
      <c r="C622">
        <v>8.9189864370290695E-2</v>
      </c>
      <c r="D622">
        <v>0.100561029572919</v>
      </c>
      <c r="E622">
        <v>0.113943297965277</v>
      </c>
      <c r="F622">
        <v>0.138070616994731</v>
      </c>
      <c r="G622">
        <v>3.6451495730377002E-2</v>
      </c>
      <c r="H622">
        <v>7.0626573721814398E-2</v>
      </c>
      <c r="I622">
        <v>4.345679292857E-2</v>
      </c>
      <c r="J622">
        <v>5.8659150170586698E-2</v>
      </c>
      <c r="K622">
        <v>8.6023571488808098E-2</v>
      </c>
      <c r="L622">
        <v>8.7141040180642407E-2</v>
      </c>
      <c r="M622">
        <v>9.2790662331742102E-2</v>
      </c>
      <c r="N622">
        <v>5.9688668301159799E-2</v>
      </c>
      <c r="O622">
        <v>6.2871622146665598E-2</v>
      </c>
      <c r="P622">
        <v>6.8782991855020695E-2</v>
      </c>
      <c r="Q622">
        <v>5000</v>
      </c>
      <c r="R622" t="s">
        <v>15</v>
      </c>
      <c r="S622">
        <v>16.02</v>
      </c>
    </row>
    <row r="623" spans="1:19" x14ac:dyDescent="0.2">
      <c r="A623">
        <v>24860</v>
      </c>
      <c r="B623">
        <v>6.3139600000000004E-2</v>
      </c>
      <c r="C623">
        <v>0.11197170443349801</v>
      </c>
      <c r="D623">
        <v>4.9915935675757299E-2</v>
      </c>
      <c r="E623">
        <v>6.9107243311694502E-2</v>
      </c>
      <c r="F623">
        <v>0.10440022815670701</v>
      </c>
      <c r="G623">
        <v>3.5690020847659702E-2</v>
      </c>
      <c r="H623">
        <v>5.6050246744830501E-2</v>
      </c>
      <c r="I623">
        <v>3.2400748144130201E-2</v>
      </c>
      <c r="J623">
        <v>4.8829282374487998E-2</v>
      </c>
      <c r="K623">
        <v>7.8777175149189901E-2</v>
      </c>
      <c r="L623">
        <v>8.3327989347274103E-2</v>
      </c>
      <c r="M623">
        <v>9.3256034253855397E-2</v>
      </c>
      <c r="N623">
        <v>6.2271570628870399E-2</v>
      </c>
      <c r="O623">
        <v>6.5276874908433799E-2</v>
      </c>
      <c r="P623">
        <v>7.0926375853083506E-2</v>
      </c>
      <c r="Q623">
        <v>5000</v>
      </c>
      <c r="R623" t="s">
        <v>14</v>
      </c>
      <c r="S623">
        <v>14.72</v>
      </c>
    </row>
    <row r="624" spans="1:19" x14ac:dyDescent="0.2">
      <c r="A624">
        <v>6870</v>
      </c>
      <c r="B624">
        <v>9.5318333333333505E-3</v>
      </c>
      <c r="C624">
        <v>8.4380163934426405E-2</v>
      </c>
      <c r="D624">
        <v>1.78812621254575E-2</v>
      </c>
      <c r="E624">
        <v>3.7460920410952697E-2</v>
      </c>
      <c r="F624">
        <v>7.4004666177965903E-2</v>
      </c>
      <c r="G624">
        <v>2.6590211685778201E-2</v>
      </c>
      <c r="H624">
        <v>4.3180108342688497E-2</v>
      </c>
      <c r="I624">
        <v>2.6101144945312699E-2</v>
      </c>
      <c r="J624">
        <v>4.1582613774356798E-2</v>
      </c>
      <c r="K624">
        <v>7.0021027704007005E-2</v>
      </c>
      <c r="L624">
        <v>8.7141040180642407E-2</v>
      </c>
      <c r="M624">
        <v>9.2790662331742102E-2</v>
      </c>
      <c r="N624">
        <v>5.9688668301159799E-2</v>
      </c>
      <c r="O624">
        <v>6.2871622146665598E-2</v>
      </c>
      <c r="P624">
        <v>6.8782991855020695E-2</v>
      </c>
      <c r="Q624">
        <v>6000</v>
      </c>
      <c r="R624" t="s">
        <v>17</v>
      </c>
      <c r="S624">
        <v>11.71</v>
      </c>
    </row>
    <row r="625" spans="1:19" x14ac:dyDescent="0.2">
      <c r="A625">
        <v>5107</v>
      </c>
      <c r="B625">
        <v>1.6581372756071799E-2</v>
      </c>
      <c r="C625">
        <v>0.16309546973185399</v>
      </c>
      <c r="D625">
        <v>2.9152938318158999E-2</v>
      </c>
      <c r="E625">
        <v>4.93667304200665E-2</v>
      </c>
      <c r="F625">
        <v>8.7019621646913806E-2</v>
      </c>
      <c r="G625">
        <v>3.5355200231366499E-2</v>
      </c>
      <c r="H625">
        <v>6.5734772004794204E-2</v>
      </c>
      <c r="I625">
        <v>4.3417060410919098E-2</v>
      </c>
      <c r="J625">
        <v>5.8059829391145401E-2</v>
      </c>
      <c r="K625">
        <v>8.4789456153128703E-2</v>
      </c>
      <c r="L625">
        <v>8.6595540648388203E-2</v>
      </c>
      <c r="M625">
        <v>0.10312296422222</v>
      </c>
      <c r="N625">
        <v>8.1574899008008794E-2</v>
      </c>
      <c r="O625">
        <v>8.5433123474196002E-2</v>
      </c>
      <c r="P625">
        <v>9.2593855452433704E-2</v>
      </c>
      <c r="Q625">
        <v>23675</v>
      </c>
      <c r="R625" t="s">
        <v>16</v>
      </c>
      <c r="S625">
        <v>20.3</v>
      </c>
    </row>
    <row r="626" spans="1:19" x14ac:dyDescent="0.2">
      <c r="A626">
        <v>2067</v>
      </c>
      <c r="B626">
        <v>6.6127272727272701E-2</v>
      </c>
      <c r="C626">
        <v>7.8308612440191397E-2</v>
      </c>
      <c r="D626">
        <v>5.0536800896070502E-2</v>
      </c>
      <c r="E626">
        <v>6.7773404253093097E-2</v>
      </c>
      <c r="F626">
        <v>9.9224543390140502E-2</v>
      </c>
      <c r="G626">
        <v>4.1517931467645798E-2</v>
      </c>
      <c r="H626">
        <v>6.5253703104547298E-2</v>
      </c>
      <c r="I626">
        <v>3.7981067525729703E-2</v>
      </c>
      <c r="J626">
        <v>5.5099080507210303E-2</v>
      </c>
      <c r="K626">
        <v>8.6025936612436293E-2</v>
      </c>
      <c r="L626">
        <v>8.8427945542561601E-2</v>
      </c>
      <c r="M626">
        <v>0.105928644948189</v>
      </c>
      <c r="N626">
        <v>7.1731244124123794E-2</v>
      </c>
      <c r="O626">
        <v>7.5285868197757497E-2</v>
      </c>
      <c r="P626">
        <v>8.1919840017427498E-2</v>
      </c>
      <c r="Q626">
        <v>11000</v>
      </c>
      <c r="R626" t="s">
        <v>14</v>
      </c>
      <c r="S626">
        <v>13.49</v>
      </c>
    </row>
    <row r="627" spans="1:19" x14ac:dyDescent="0.2">
      <c r="A627">
        <v>23960</v>
      </c>
      <c r="B627">
        <v>3.0453833333333302E-2</v>
      </c>
      <c r="C627">
        <v>3.1777913043478302E-2</v>
      </c>
      <c r="D627">
        <v>2.7698356920921201E-2</v>
      </c>
      <c r="E627">
        <v>4.2631895919528401E-2</v>
      </c>
      <c r="F627">
        <v>6.9804959794676505E-2</v>
      </c>
      <c r="G627">
        <v>1.6627323647601801E-2</v>
      </c>
      <c r="H627">
        <v>2.28146961334173E-2</v>
      </c>
      <c r="I627">
        <v>1.8033646753893101E-2</v>
      </c>
      <c r="J627">
        <v>3.28541140618481E-2</v>
      </c>
      <c r="K627">
        <v>6.0331996698410897E-2</v>
      </c>
      <c r="L627">
        <v>5.00250331168502E-2</v>
      </c>
      <c r="M627">
        <v>5.3184347466233302E-2</v>
      </c>
      <c r="N627">
        <v>3.5310145033110897E-2</v>
      </c>
      <c r="O627">
        <v>3.7278896747382599E-2</v>
      </c>
      <c r="P627">
        <v>4.1142077530835403E-2</v>
      </c>
      <c r="Q627">
        <v>4000</v>
      </c>
      <c r="R627" t="s">
        <v>13</v>
      </c>
      <c r="S627">
        <v>5.79</v>
      </c>
    </row>
    <row r="628" spans="1:19" x14ac:dyDescent="0.2">
      <c r="A628">
        <v>22224</v>
      </c>
      <c r="B628">
        <v>6.8752888888888905E-2</v>
      </c>
      <c r="C628">
        <v>6.5885643300798602E-2</v>
      </c>
      <c r="D628">
        <v>5.1287059274167497E-2</v>
      </c>
      <c r="E628">
        <v>6.7166450586928494E-2</v>
      </c>
      <c r="F628">
        <v>9.6005568304408706E-2</v>
      </c>
      <c r="G628">
        <v>3.2924343192703903E-2</v>
      </c>
      <c r="H628">
        <v>4.7650575411526799E-2</v>
      </c>
      <c r="I628">
        <v>2.9940269098254702E-2</v>
      </c>
      <c r="J628">
        <v>4.6068897319463703E-2</v>
      </c>
      <c r="K628">
        <v>7.5477291266976998E-2</v>
      </c>
      <c r="L628">
        <v>8.0154033575993794E-2</v>
      </c>
      <c r="M628">
        <v>8.6379741956830305E-2</v>
      </c>
      <c r="N628">
        <v>5.4876575135894501E-2</v>
      </c>
      <c r="O628">
        <v>5.7942305315565698E-2</v>
      </c>
      <c r="P628">
        <v>6.3681273063214403E-2</v>
      </c>
      <c r="Q628">
        <v>1500</v>
      </c>
      <c r="R628" t="s">
        <v>14</v>
      </c>
      <c r="S628">
        <v>12.61</v>
      </c>
    </row>
    <row r="629" spans="1:19" x14ac:dyDescent="0.2">
      <c r="A629">
        <v>8976</v>
      </c>
      <c r="B629">
        <v>4.46135E-2</v>
      </c>
      <c r="C629">
        <v>9.4143376318874497E-2</v>
      </c>
      <c r="D629">
        <v>5.5947854590600601E-2</v>
      </c>
      <c r="E629">
        <v>7.39529053955187E-2</v>
      </c>
      <c r="F629">
        <v>0.106852964643373</v>
      </c>
      <c r="G629">
        <v>2.7895101743235999E-2</v>
      </c>
      <c r="H629">
        <v>5.6850531834324397E-2</v>
      </c>
      <c r="I629">
        <v>3.7478635507464303E-2</v>
      </c>
      <c r="J629">
        <v>5.1998725927271498E-2</v>
      </c>
      <c r="K629">
        <v>7.8534811209127101E-2</v>
      </c>
      <c r="L629">
        <v>6.8975036136577295E-2</v>
      </c>
      <c r="M629">
        <v>7.8207620484291598E-2</v>
      </c>
      <c r="N629">
        <v>6.3793548061230401E-2</v>
      </c>
      <c r="O629">
        <v>6.6750555273976706E-2</v>
      </c>
      <c r="P629">
        <v>7.2367932065602797E-2</v>
      </c>
      <c r="Q629">
        <v>20000</v>
      </c>
      <c r="R629" t="s">
        <v>17</v>
      </c>
      <c r="S629">
        <v>11.99</v>
      </c>
    </row>
    <row r="630" spans="1:19" x14ac:dyDescent="0.2">
      <c r="A630">
        <v>37453</v>
      </c>
      <c r="B630">
        <v>3.5921666666666699E-2</v>
      </c>
      <c r="C630">
        <v>4.9170342205323202E-2</v>
      </c>
      <c r="D630">
        <v>3.20649823506041E-2</v>
      </c>
      <c r="E630">
        <v>4.8780665743436001E-2</v>
      </c>
      <c r="F630">
        <v>7.9373661024686196E-2</v>
      </c>
      <c r="G630">
        <v>2.1769743803043501E-2</v>
      </c>
      <c r="H630">
        <v>3.1596285767130299E-2</v>
      </c>
      <c r="I630">
        <v>2.29202221070815E-2</v>
      </c>
      <c r="J630">
        <v>3.8740651581359899E-2</v>
      </c>
      <c r="K630">
        <v>6.7689755393904996E-2</v>
      </c>
      <c r="L630">
        <v>3.9252154809816399E-2</v>
      </c>
      <c r="M630">
        <v>4.2620858579228899E-2</v>
      </c>
      <c r="N630">
        <v>2.8950104432959499E-2</v>
      </c>
      <c r="O630">
        <v>3.0263163399932499E-2</v>
      </c>
      <c r="P630">
        <v>3.3079429879116003E-2</v>
      </c>
      <c r="Q630">
        <v>6000</v>
      </c>
      <c r="R630" t="s">
        <v>13</v>
      </c>
      <c r="S630">
        <v>7.68</v>
      </c>
    </row>
    <row r="631" spans="1:19" x14ac:dyDescent="0.2">
      <c r="A631">
        <v>15770</v>
      </c>
      <c r="B631">
        <v>5.41007272727273E-2</v>
      </c>
      <c r="C631">
        <v>0.106427660208644</v>
      </c>
      <c r="D631">
        <v>6.5601568207200603E-2</v>
      </c>
      <c r="E631">
        <v>8.3853732242439499E-2</v>
      </c>
      <c r="F631">
        <v>0.117155575984538</v>
      </c>
      <c r="G631">
        <v>3.1286760995412097E-2</v>
      </c>
      <c r="H631">
        <v>6.1745310444234799E-2</v>
      </c>
      <c r="I631">
        <v>3.9209455406152199E-2</v>
      </c>
      <c r="J631">
        <v>5.38259435837906E-2</v>
      </c>
      <c r="K631">
        <v>8.0433619046316004E-2</v>
      </c>
      <c r="L631">
        <v>8.3327989347274103E-2</v>
      </c>
      <c r="M631">
        <v>9.3256034253855397E-2</v>
      </c>
      <c r="N631">
        <v>6.2271570628870399E-2</v>
      </c>
      <c r="O631">
        <v>6.5276874908433799E-2</v>
      </c>
      <c r="P631">
        <v>7.0926375853083506E-2</v>
      </c>
      <c r="Q631">
        <v>11000</v>
      </c>
      <c r="R631" t="s">
        <v>14</v>
      </c>
      <c r="S631">
        <v>13.49</v>
      </c>
    </row>
    <row r="632" spans="1:19" x14ac:dyDescent="0.2">
      <c r="A632">
        <v>4118</v>
      </c>
      <c r="B632">
        <v>6.6155862068965496E-2</v>
      </c>
      <c r="C632">
        <v>7.8342468239564395E-2</v>
      </c>
      <c r="D632">
        <v>5.05547317811159E-2</v>
      </c>
      <c r="E632">
        <v>6.7792568759515698E-2</v>
      </c>
      <c r="F632">
        <v>9.9245958850348606E-2</v>
      </c>
      <c r="G632">
        <v>3.3705387305393998E-2</v>
      </c>
      <c r="H632">
        <v>5.3472489749943203E-2</v>
      </c>
      <c r="I632">
        <v>3.12123424207074E-2</v>
      </c>
      <c r="J632">
        <v>4.7708398204875699E-2</v>
      </c>
      <c r="K632">
        <v>7.7820651139371894E-2</v>
      </c>
      <c r="L632">
        <v>6.7980885211099504E-2</v>
      </c>
      <c r="M632">
        <v>7.3405394305909005E-2</v>
      </c>
      <c r="N632">
        <v>4.6706586017125899E-2</v>
      </c>
      <c r="O632">
        <v>4.9193115352104397E-2</v>
      </c>
      <c r="P632">
        <v>5.3945270360503401E-2</v>
      </c>
      <c r="Q632">
        <v>5800</v>
      </c>
      <c r="R632" t="s">
        <v>17</v>
      </c>
      <c r="S632">
        <v>12.42</v>
      </c>
    </row>
    <row r="633" spans="1:19" x14ac:dyDescent="0.2">
      <c r="A633">
        <v>20230</v>
      </c>
      <c r="B633">
        <v>4.7167045454545399E-2</v>
      </c>
      <c r="C633">
        <v>6.9685922148986404E-2</v>
      </c>
      <c r="D633">
        <v>3.9362525456382802E-2</v>
      </c>
      <c r="E633">
        <v>5.6970056197595098E-2</v>
      </c>
      <c r="F633">
        <v>8.9243724801291502E-2</v>
      </c>
      <c r="G633">
        <v>3.1346945084544497E-2</v>
      </c>
      <c r="H633">
        <v>5.2805928244092498E-2</v>
      </c>
      <c r="I633">
        <v>2.8878487796247899E-2</v>
      </c>
      <c r="J633">
        <v>4.5502800398528602E-2</v>
      </c>
      <c r="K633">
        <v>7.5915045525221395E-2</v>
      </c>
      <c r="L633">
        <v>7.1970165447387602E-2</v>
      </c>
      <c r="M633">
        <v>7.9211144477800699E-2</v>
      </c>
      <c r="N633">
        <v>4.9266693121778303E-2</v>
      </c>
      <c r="O633">
        <v>5.19333500737552E-2</v>
      </c>
      <c r="P633">
        <v>5.6999696030110299E-2</v>
      </c>
      <c r="Q633">
        <v>8800</v>
      </c>
      <c r="R633" t="s">
        <v>17</v>
      </c>
      <c r="S633">
        <v>10</v>
      </c>
    </row>
    <row r="634" spans="1:19" x14ac:dyDescent="0.2">
      <c r="A634">
        <v>33510</v>
      </c>
      <c r="B634">
        <v>6.5818333333333298E-2</v>
      </c>
      <c r="C634">
        <v>7.2981314168377803E-2</v>
      </c>
      <c r="D634">
        <v>5.0085965285285902E-2</v>
      </c>
      <c r="E634">
        <v>6.6885856387771295E-2</v>
      </c>
      <c r="F634">
        <v>9.7496184128664898E-2</v>
      </c>
      <c r="G634">
        <v>3.1885821735490698E-2</v>
      </c>
      <c r="H634">
        <v>5.2582373799575102E-2</v>
      </c>
      <c r="I634">
        <v>2.9348826946308099E-2</v>
      </c>
      <c r="J634">
        <v>4.5784755772706999E-2</v>
      </c>
      <c r="K634">
        <v>7.5789320078366001E-2</v>
      </c>
      <c r="L634">
        <v>8.0154033575993794E-2</v>
      </c>
      <c r="M634">
        <v>8.6379741956830305E-2</v>
      </c>
      <c r="N634">
        <v>5.4876575135894501E-2</v>
      </c>
      <c r="O634">
        <v>5.7942305315565698E-2</v>
      </c>
      <c r="P634">
        <v>6.3681273063214403E-2</v>
      </c>
      <c r="Q634">
        <v>10000</v>
      </c>
      <c r="R634" t="s">
        <v>14</v>
      </c>
      <c r="S634">
        <v>13.22</v>
      </c>
    </row>
    <row r="635" spans="1:19" x14ac:dyDescent="0.2">
      <c r="A635">
        <v>8823</v>
      </c>
      <c r="B635">
        <v>4.9931839999999998E-2</v>
      </c>
      <c r="C635">
        <v>0.15549707958477499</v>
      </c>
      <c r="D635">
        <v>6.2708591393851695E-2</v>
      </c>
      <c r="E635">
        <v>8.3098671194376902E-2</v>
      </c>
      <c r="F635">
        <v>0.120628775528673</v>
      </c>
      <c r="G635">
        <v>3.6153986409583998E-2</v>
      </c>
      <c r="H635">
        <v>7.3832466888086395E-2</v>
      </c>
      <c r="I635">
        <v>4.3146990307210198E-2</v>
      </c>
      <c r="J635">
        <v>5.8275202867673202E-2</v>
      </c>
      <c r="K635">
        <v>8.5821881132540703E-2</v>
      </c>
      <c r="L635">
        <v>0.105841498299772</v>
      </c>
      <c r="M635">
        <v>0.121615010407843</v>
      </c>
      <c r="N635">
        <v>9.2085372051949804E-2</v>
      </c>
      <c r="O635">
        <v>9.6877703851758298E-2</v>
      </c>
      <c r="P635">
        <v>0.105695459683321</v>
      </c>
      <c r="Q635">
        <v>25000</v>
      </c>
      <c r="R635" t="s">
        <v>16</v>
      </c>
      <c r="S635">
        <v>18.39</v>
      </c>
    </row>
    <row r="636" spans="1:19" x14ac:dyDescent="0.2">
      <c r="A636">
        <v>18346</v>
      </c>
      <c r="B636">
        <v>-0.15817600000000001</v>
      </c>
      <c r="C636">
        <v>-0.15817600000000001</v>
      </c>
      <c r="D636">
        <v>-0.15579455793632299</v>
      </c>
      <c r="E636">
        <v>-0.15197023601157</v>
      </c>
      <c r="F636">
        <v>-0.144860790772918</v>
      </c>
      <c r="G636">
        <v>3.2260721460516603E-2</v>
      </c>
      <c r="H636">
        <v>6.2954495464652996E-2</v>
      </c>
      <c r="I636">
        <v>4.0147293391286601E-2</v>
      </c>
      <c r="J636">
        <v>5.4624593854039102E-2</v>
      </c>
      <c r="K636">
        <v>8.1009617047471005E-2</v>
      </c>
      <c r="L636">
        <v>9.5606181505545895E-2</v>
      </c>
      <c r="M636">
        <v>0.105089145807522</v>
      </c>
      <c r="N636">
        <v>6.8677954979958697E-2</v>
      </c>
      <c r="O636">
        <v>7.23012293661386E-2</v>
      </c>
      <c r="P636">
        <v>7.90352963527651E-2</v>
      </c>
      <c r="Q636">
        <v>9000</v>
      </c>
      <c r="R636" t="s">
        <v>19</v>
      </c>
      <c r="S636">
        <v>19.36</v>
      </c>
    </row>
    <row r="637" spans="1:19" x14ac:dyDescent="0.2">
      <c r="A637">
        <v>3837</v>
      </c>
      <c r="B637">
        <v>6.9204333333333298E-2</v>
      </c>
      <c r="C637">
        <v>6.8194051094890504E-2</v>
      </c>
      <c r="D637">
        <v>5.169833697396E-2</v>
      </c>
      <c r="E637">
        <v>6.78063560620316E-2</v>
      </c>
      <c r="F637">
        <v>9.7078962253024995E-2</v>
      </c>
      <c r="G637">
        <v>3.3045981550302299E-2</v>
      </c>
      <c r="H637">
        <v>5.2542945377058302E-2</v>
      </c>
      <c r="I637">
        <v>3.0320911947139501E-2</v>
      </c>
      <c r="J637">
        <v>4.6679692018456502E-2</v>
      </c>
      <c r="K637">
        <v>7.6760706711160503E-2</v>
      </c>
      <c r="L637">
        <v>6.7980885211099504E-2</v>
      </c>
      <c r="M637">
        <v>7.3405394305909005E-2</v>
      </c>
      <c r="N637">
        <v>4.6706586017125899E-2</v>
      </c>
      <c r="O637">
        <v>4.9193115352104397E-2</v>
      </c>
      <c r="P637">
        <v>5.3945270360503401E-2</v>
      </c>
      <c r="Q637">
        <v>10000</v>
      </c>
      <c r="R637" t="s">
        <v>17</v>
      </c>
      <c r="S637">
        <v>12.69</v>
      </c>
    </row>
    <row r="638" spans="1:19" x14ac:dyDescent="0.2">
      <c r="A638">
        <v>5393</v>
      </c>
      <c r="B638">
        <v>5.0449880952381003E-2</v>
      </c>
      <c r="C638">
        <v>6.8795292207792194E-2</v>
      </c>
      <c r="D638">
        <v>4.1183500804758598E-2</v>
      </c>
      <c r="E638">
        <v>5.8536932849227903E-2</v>
      </c>
      <c r="F638">
        <v>9.0294707863479207E-2</v>
      </c>
      <c r="G638">
        <v>3.1737977790720601E-2</v>
      </c>
      <c r="H638">
        <v>5.1803100915482299E-2</v>
      </c>
      <c r="I638">
        <v>3.0731245596478399E-2</v>
      </c>
      <c r="J638">
        <v>4.7293808430548097E-2</v>
      </c>
      <c r="K638">
        <v>7.7752097267546894E-2</v>
      </c>
      <c r="L638">
        <v>6.3677426210747901E-2</v>
      </c>
      <c r="M638">
        <v>7.0598095415145196E-2</v>
      </c>
      <c r="N638">
        <v>5.0224216203666003E-2</v>
      </c>
      <c r="O638">
        <v>5.2432475095283503E-2</v>
      </c>
      <c r="P638">
        <v>5.6820145159293102E-2</v>
      </c>
      <c r="Q638">
        <v>28000</v>
      </c>
      <c r="R638" t="s">
        <v>17</v>
      </c>
      <c r="S638">
        <v>10.65</v>
      </c>
    </row>
    <row r="639" spans="1:19" x14ac:dyDescent="0.2">
      <c r="A639">
        <v>14291</v>
      </c>
      <c r="B639">
        <v>-2.2765250000000001E-2</v>
      </c>
      <c r="C639">
        <v>-2.2765250000000001E-2</v>
      </c>
      <c r="D639">
        <v>-1.50320666109323E-2</v>
      </c>
      <c r="E639">
        <v>-2.78763824870775E-3</v>
      </c>
      <c r="F639">
        <v>1.9469740527180701E-2</v>
      </c>
      <c r="G639">
        <v>3.6507704770158501E-2</v>
      </c>
      <c r="H639">
        <v>6.5959979936476107E-2</v>
      </c>
      <c r="I639">
        <v>4.4201569875366997E-2</v>
      </c>
      <c r="J639">
        <v>5.8934926483033397E-2</v>
      </c>
      <c r="K639">
        <v>8.5668765881245196E-2</v>
      </c>
      <c r="L639">
        <v>5.76046212900738E-2</v>
      </c>
      <c r="M639">
        <v>6.3620047119149203E-2</v>
      </c>
      <c r="N639">
        <v>4.1094141140959398E-2</v>
      </c>
      <c r="O639">
        <v>4.2822226464839401E-2</v>
      </c>
      <c r="P639">
        <v>4.62352170368436E-2</v>
      </c>
      <c r="Q639">
        <v>8000</v>
      </c>
      <c r="R639" t="s">
        <v>14</v>
      </c>
      <c r="S639">
        <v>13.49</v>
      </c>
    </row>
    <row r="640" spans="1:19" x14ac:dyDescent="0.2">
      <c r="A640">
        <v>21524</v>
      </c>
      <c r="B640">
        <v>3.22352559300874E-2</v>
      </c>
      <c r="C640">
        <v>4.24044779591893E-2</v>
      </c>
      <c r="D640">
        <v>2.96262994988164E-2</v>
      </c>
      <c r="E640">
        <v>4.5972884810437202E-2</v>
      </c>
      <c r="F640">
        <v>7.5866188429550993E-2</v>
      </c>
      <c r="G640">
        <v>2.7436799581188501E-2</v>
      </c>
      <c r="H640">
        <v>4.2273536418956502E-2</v>
      </c>
      <c r="I640">
        <v>2.60019882869818E-2</v>
      </c>
      <c r="J640">
        <v>4.2073236844200702E-2</v>
      </c>
      <c r="K640">
        <v>7.1570763254193995E-2</v>
      </c>
      <c r="L640">
        <v>5.3626368124818198E-2</v>
      </c>
      <c r="M640">
        <v>5.7089763557897799E-2</v>
      </c>
      <c r="N640">
        <v>3.67582619677254E-2</v>
      </c>
      <c r="O640">
        <v>3.8704361421489697E-2</v>
      </c>
      <c r="P640">
        <v>4.2490715703142799E-2</v>
      </c>
      <c r="Q640">
        <v>6675</v>
      </c>
      <c r="R640" t="s">
        <v>13</v>
      </c>
      <c r="S640">
        <v>6.54</v>
      </c>
    </row>
    <row r="641" spans="1:19" x14ac:dyDescent="0.2">
      <c r="A641">
        <v>1376</v>
      </c>
      <c r="B641">
        <v>5.51149142857143E-2</v>
      </c>
      <c r="C641">
        <v>0.203710155470813</v>
      </c>
      <c r="D641">
        <v>6.85622348161707E-2</v>
      </c>
      <c r="E641">
        <v>9.0057827669298804E-2</v>
      </c>
      <c r="F641">
        <v>0.12972622185860599</v>
      </c>
      <c r="G641">
        <v>4.58367234755808E-2</v>
      </c>
      <c r="H641">
        <v>8.4036803836506593E-2</v>
      </c>
      <c r="I641">
        <v>5.1101937491707702E-2</v>
      </c>
      <c r="J641">
        <v>6.6430724286292195E-2</v>
      </c>
      <c r="K641">
        <v>9.4229096097915799E-2</v>
      </c>
      <c r="L641">
        <v>8.0427064078275504E-2</v>
      </c>
      <c r="M641">
        <v>9.8913397623441104E-2</v>
      </c>
      <c r="N641">
        <v>8.0822240175838098E-2</v>
      </c>
      <c r="O641">
        <v>8.4393699680214096E-2</v>
      </c>
      <c r="P641">
        <v>9.1059670330706402E-2</v>
      </c>
      <c r="Q641">
        <v>35000</v>
      </c>
      <c r="R641" t="s">
        <v>19</v>
      </c>
      <c r="S641">
        <v>22.35</v>
      </c>
    </row>
    <row r="642" spans="1:19" x14ac:dyDescent="0.2">
      <c r="A642">
        <v>7796</v>
      </c>
      <c r="B642">
        <v>9.7586851851851897E-2</v>
      </c>
      <c r="C642">
        <v>9.3600177619893393E-2</v>
      </c>
      <c r="D642">
        <v>6.9311537443271606E-2</v>
      </c>
      <c r="E642">
        <v>8.6336925342544099E-2</v>
      </c>
      <c r="F642">
        <v>0.11725794116765099</v>
      </c>
      <c r="G642">
        <v>3.2263447790480501E-2</v>
      </c>
      <c r="H642">
        <v>5.44850508448564E-2</v>
      </c>
      <c r="I642">
        <v>2.9760461983109599E-2</v>
      </c>
      <c r="J642">
        <v>4.6109454841781201E-2</v>
      </c>
      <c r="K642">
        <v>7.6027286120559201E-2</v>
      </c>
      <c r="L642">
        <v>9.5606181505545895E-2</v>
      </c>
      <c r="M642">
        <v>0.105089145807522</v>
      </c>
      <c r="N642">
        <v>6.8677954979958697E-2</v>
      </c>
      <c r="O642">
        <v>7.23012293661386E-2</v>
      </c>
      <c r="P642">
        <v>7.90352963527651E-2</v>
      </c>
      <c r="Q642">
        <v>1800</v>
      </c>
      <c r="R642" t="s">
        <v>15</v>
      </c>
      <c r="S642">
        <v>16.489999999999998</v>
      </c>
    </row>
    <row r="643" spans="1:19" x14ac:dyDescent="0.2">
      <c r="A643">
        <v>9960</v>
      </c>
      <c r="B643">
        <v>6.5180000000000002E-2</v>
      </c>
      <c r="C643">
        <v>6.4228467153284702E-2</v>
      </c>
      <c r="D643">
        <v>4.9182005978610797E-2</v>
      </c>
      <c r="E643">
        <v>6.5128986626014407E-2</v>
      </c>
      <c r="F643">
        <v>9.4108942626471695E-2</v>
      </c>
      <c r="G643">
        <v>3.2074158249280199E-2</v>
      </c>
      <c r="H643">
        <v>5.2413009210079201E-2</v>
      </c>
      <c r="I643">
        <v>2.9852981036869501E-2</v>
      </c>
      <c r="J643">
        <v>4.6245561792386702E-2</v>
      </c>
      <c r="K643">
        <v>7.6168095969865804E-2</v>
      </c>
      <c r="L643">
        <v>8.3361423285007202E-2</v>
      </c>
      <c r="M643">
        <v>9.1577725065790205E-2</v>
      </c>
      <c r="N643">
        <v>5.7211985488913701E-2</v>
      </c>
      <c r="O643">
        <v>6.0210778021768101E-2</v>
      </c>
      <c r="P643">
        <v>6.5799927752360904E-2</v>
      </c>
      <c r="Q643">
        <v>6000</v>
      </c>
      <c r="R643" t="s">
        <v>17</v>
      </c>
      <c r="S643">
        <v>11.99</v>
      </c>
    </row>
    <row r="644" spans="1:19" x14ac:dyDescent="0.2">
      <c r="A644">
        <v>19611</v>
      </c>
      <c r="B644">
        <v>3.84197142857143E-2</v>
      </c>
      <c r="C644">
        <v>7.8496578563320901E-2</v>
      </c>
      <c r="D644">
        <v>4.9351302305836599E-2</v>
      </c>
      <c r="E644">
        <v>6.6709013531177905E-2</v>
      </c>
      <c r="F644">
        <v>9.8404598399320004E-2</v>
      </c>
      <c r="G644">
        <v>3.1047238727575199E-2</v>
      </c>
      <c r="H644">
        <v>6.2834696122075206E-2</v>
      </c>
      <c r="I644">
        <v>3.9011055914482701E-2</v>
      </c>
      <c r="J644">
        <v>5.3914243517591297E-2</v>
      </c>
      <c r="K644">
        <v>8.0982743690362194E-2</v>
      </c>
      <c r="L644">
        <v>6.9692585529162895E-2</v>
      </c>
      <c r="M644">
        <v>7.7752111739802093E-2</v>
      </c>
      <c r="N644">
        <v>5.5929449369016601E-2</v>
      </c>
      <c r="O644">
        <v>5.84594975779862E-2</v>
      </c>
      <c r="P644">
        <v>6.3331955392693595E-2</v>
      </c>
      <c r="Q644">
        <v>14000</v>
      </c>
      <c r="R644" t="s">
        <v>17</v>
      </c>
      <c r="S644">
        <v>10.74</v>
      </c>
    </row>
    <row r="645" spans="1:19" x14ac:dyDescent="0.2">
      <c r="A645">
        <v>33117</v>
      </c>
      <c r="B645">
        <v>-0.23343333333333299</v>
      </c>
      <c r="C645">
        <v>-0.23343333333333299</v>
      </c>
      <c r="D645">
        <v>-0.13667610630344801</v>
      </c>
      <c r="E645">
        <v>-0.131244913894628</v>
      </c>
      <c r="F645">
        <v>-0.121157035722641</v>
      </c>
      <c r="G645">
        <v>2.82703410909181E-2</v>
      </c>
      <c r="H645">
        <v>4.4925024361906998E-2</v>
      </c>
      <c r="I645">
        <v>2.6638671460610899E-2</v>
      </c>
      <c r="J645">
        <v>4.2723301816615197E-2</v>
      </c>
      <c r="K645">
        <v>7.2209659191115702E-2</v>
      </c>
      <c r="L645">
        <v>7.6682797459333193E-2</v>
      </c>
      <c r="M645">
        <v>8.2619192729253402E-2</v>
      </c>
      <c r="N645">
        <v>5.1051688225912002E-2</v>
      </c>
      <c r="O645">
        <v>5.3920253230407299E-2</v>
      </c>
      <c r="P645">
        <v>5.9282368152231299E-2</v>
      </c>
      <c r="Q645">
        <v>4000</v>
      </c>
      <c r="R645" t="s">
        <v>17</v>
      </c>
      <c r="S645">
        <v>12.18</v>
      </c>
    </row>
    <row r="646" spans="1:19" x14ac:dyDescent="0.2">
      <c r="A646">
        <v>4532</v>
      </c>
      <c r="B646">
        <v>0.12287192</v>
      </c>
      <c r="C646">
        <v>0.15138224229979499</v>
      </c>
      <c r="D646">
        <v>0.13444981114656401</v>
      </c>
      <c r="E646">
        <v>0.15270668909551</v>
      </c>
      <c r="F646">
        <v>0.185686076976322</v>
      </c>
      <c r="G646">
        <v>3.2277423800559299E-2</v>
      </c>
      <c r="H646">
        <v>6.4528382049840002E-2</v>
      </c>
      <c r="I646">
        <v>3.9962345481907503E-2</v>
      </c>
      <c r="J646">
        <v>5.4365404640879897E-2</v>
      </c>
      <c r="K646">
        <v>8.0687013574012006E-2</v>
      </c>
      <c r="L646">
        <v>0.105841498299772</v>
      </c>
      <c r="M646">
        <v>0.121615010407843</v>
      </c>
      <c r="N646">
        <v>9.2085372051949804E-2</v>
      </c>
      <c r="O646">
        <v>9.6877703851758298E-2</v>
      </c>
      <c r="P646">
        <v>0.105695459683321</v>
      </c>
      <c r="Q646">
        <v>25000</v>
      </c>
      <c r="R646" t="s">
        <v>19</v>
      </c>
      <c r="S646">
        <v>21.67</v>
      </c>
    </row>
    <row r="647" spans="1:19" x14ac:dyDescent="0.2">
      <c r="A647">
        <v>33008</v>
      </c>
      <c r="B647">
        <v>7.6216266666666602E-2</v>
      </c>
      <c r="C647">
        <v>7.7289735211267599E-2</v>
      </c>
      <c r="D647">
        <v>5.6214235056005701E-2</v>
      </c>
      <c r="E647">
        <v>7.2817816642692698E-2</v>
      </c>
      <c r="F647">
        <v>0.103010392197916</v>
      </c>
      <c r="G647">
        <v>2.51488808163986E-2</v>
      </c>
      <c r="H647">
        <v>4.1567672627493002E-2</v>
      </c>
      <c r="I647">
        <v>2.46482502699562E-2</v>
      </c>
      <c r="J647">
        <v>4.03461908539735E-2</v>
      </c>
      <c r="K647">
        <v>6.9174130102312895E-2</v>
      </c>
      <c r="L647">
        <v>8.0154033575993794E-2</v>
      </c>
      <c r="M647">
        <v>8.6379741956830305E-2</v>
      </c>
      <c r="N647">
        <v>5.4876575135894501E-2</v>
      </c>
      <c r="O647">
        <v>5.7942305315565698E-2</v>
      </c>
      <c r="P647">
        <v>6.3681273063214403E-2</v>
      </c>
      <c r="Q647">
        <v>5000</v>
      </c>
      <c r="R647" t="s">
        <v>14</v>
      </c>
      <c r="S647">
        <v>13.92</v>
      </c>
    </row>
    <row r="648" spans="1:19" x14ac:dyDescent="0.2">
      <c r="A648">
        <v>33989</v>
      </c>
      <c r="B648">
        <v>2.4150999999999999E-2</v>
      </c>
      <c r="C648">
        <v>5.37795463917526E-2</v>
      </c>
      <c r="D648">
        <v>2.5804081558246501E-2</v>
      </c>
      <c r="E648">
        <v>4.38893902275918E-2</v>
      </c>
      <c r="F648">
        <v>7.7266328467452294E-2</v>
      </c>
      <c r="G648">
        <v>2.1073151118193301E-2</v>
      </c>
      <c r="H648">
        <v>3.10323733008404E-2</v>
      </c>
      <c r="I648">
        <v>2.1720293465708598E-2</v>
      </c>
      <c r="J648">
        <v>3.73856178593584E-2</v>
      </c>
      <c r="K648">
        <v>6.6185730055529204E-2</v>
      </c>
      <c r="L648">
        <v>4.0894765616932602E-2</v>
      </c>
      <c r="M648">
        <v>4.4736996353520499E-2</v>
      </c>
      <c r="N648">
        <v>2.9680334984164499E-2</v>
      </c>
      <c r="O648">
        <v>3.11688553433489E-2</v>
      </c>
      <c r="P648">
        <v>3.4231990727977002E-2</v>
      </c>
      <c r="Q648">
        <v>3000</v>
      </c>
      <c r="R648" t="s">
        <v>13</v>
      </c>
      <c r="S648">
        <v>7.05</v>
      </c>
    </row>
    <row r="649" spans="1:19" x14ac:dyDescent="0.2">
      <c r="A649">
        <v>22374</v>
      </c>
      <c r="B649">
        <v>1.5503925E-2</v>
      </c>
      <c r="C649">
        <v>0.153335521978022</v>
      </c>
      <c r="D649">
        <v>2.80167441101099E-2</v>
      </c>
      <c r="E649">
        <v>4.81364820199464E-2</v>
      </c>
      <c r="F649">
        <v>8.5615379041401804E-2</v>
      </c>
      <c r="G649">
        <v>3.8160718282721301E-2</v>
      </c>
      <c r="H649">
        <v>7.0076154597856904E-2</v>
      </c>
      <c r="I649">
        <v>4.49551545241468E-2</v>
      </c>
      <c r="J649">
        <v>6.0385570448273501E-2</v>
      </c>
      <c r="K649">
        <v>8.8269254669080602E-2</v>
      </c>
      <c r="L649">
        <v>6.7980885211099504E-2</v>
      </c>
      <c r="M649">
        <v>7.3405394305909005E-2</v>
      </c>
      <c r="N649">
        <v>4.6706586017125899E-2</v>
      </c>
      <c r="O649">
        <v>4.9193115352104397E-2</v>
      </c>
      <c r="P649">
        <v>5.3945270360503401E-2</v>
      </c>
      <c r="Q649">
        <v>8000</v>
      </c>
      <c r="R649" t="s">
        <v>16</v>
      </c>
      <c r="S649">
        <v>15.95</v>
      </c>
    </row>
    <row r="650" spans="1:19" x14ac:dyDescent="0.2">
      <c r="A650">
        <v>33060</v>
      </c>
      <c r="B650">
        <v>6.4330799999999994E-2</v>
      </c>
      <c r="C650">
        <v>6.33916642335767E-2</v>
      </c>
      <c r="D650">
        <v>4.86510190786065E-2</v>
      </c>
      <c r="E650">
        <v>6.4564017987300201E-2</v>
      </c>
      <c r="F650">
        <v>9.3482220022263404E-2</v>
      </c>
      <c r="G650">
        <v>2.5478160052220099E-2</v>
      </c>
      <c r="H650">
        <v>4.2944331222128998E-2</v>
      </c>
      <c r="I650">
        <v>2.47193442311422E-2</v>
      </c>
      <c r="J650">
        <v>4.0565032791710497E-2</v>
      </c>
      <c r="K650">
        <v>6.9588888574191099E-2</v>
      </c>
      <c r="L650">
        <v>8.0154033575993794E-2</v>
      </c>
      <c r="M650">
        <v>8.6379741956830305E-2</v>
      </c>
      <c r="N650">
        <v>5.4876575135894501E-2</v>
      </c>
      <c r="O650">
        <v>5.7942305315565698E-2</v>
      </c>
      <c r="P650">
        <v>6.3681273063214403E-2</v>
      </c>
      <c r="Q650">
        <v>2500</v>
      </c>
      <c r="R650" t="s">
        <v>17</v>
      </c>
      <c r="S650">
        <v>11.83</v>
      </c>
    </row>
    <row r="651" spans="1:19" x14ac:dyDescent="0.2">
      <c r="A651">
        <v>22896</v>
      </c>
      <c r="B651">
        <v>2.39561589403973E-2</v>
      </c>
      <c r="C651">
        <v>8.8544324625698598E-2</v>
      </c>
      <c r="D651">
        <v>3.5761075412934697E-2</v>
      </c>
      <c r="E651">
        <v>5.46312791523434E-2</v>
      </c>
      <c r="F651">
        <v>8.9454728102181497E-2</v>
      </c>
      <c r="G651">
        <v>2.5737435202258602E-2</v>
      </c>
      <c r="H651">
        <v>4.8953354514503902E-2</v>
      </c>
      <c r="I651">
        <v>3.5186458994965197E-2</v>
      </c>
      <c r="J651">
        <v>4.9108635480736199E-2</v>
      </c>
      <c r="K651">
        <v>7.4548052724283304E-2</v>
      </c>
      <c r="L651">
        <v>5.93391829927623E-2</v>
      </c>
      <c r="M651">
        <v>6.3601079070871397E-2</v>
      </c>
      <c r="N651">
        <v>4.3832647120239099E-2</v>
      </c>
      <c r="O651">
        <v>4.5806717522671202E-2</v>
      </c>
      <c r="P651">
        <v>4.9655772282603497E-2</v>
      </c>
      <c r="Q651">
        <v>17000</v>
      </c>
      <c r="R651" t="s">
        <v>17</v>
      </c>
      <c r="S651">
        <v>9.99</v>
      </c>
    </row>
    <row r="652" spans="1:19" x14ac:dyDescent="0.2">
      <c r="A652">
        <v>3736</v>
      </c>
      <c r="B652">
        <v>-0.17443913978494599</v>
      </c>
      <c r="C652">
        <v>-0.17443913978494599</v>
      </c>
      <c r="D652">
        <v>-0.17293824645615699</v>
      </c>
      <c r="E652">
        <v>-0.170523128767641</v>
      </c>
      <c r="F652">
        <v>-0.16601894527203601</v>
      </c>
      <c r="G652">
        <v>1.9778449997155001E-2</v>
      </c>
      <c r="H652">
        <v>4.5223058659249603E-2</v>
      </c>
      <c r="I652">
        <v>3.1093977683509501E-2</v>
      </c>
      <c r="J652">
        <v>4.4915857452304003E-2</v>
      </c>
      <c r="K652">
        <v>7.0253985491328705E-2</v>
      </c>
      <c r="L652">
        <v>6.9026739841896001E-2</v>
      </c>
      <c r="M652">
        <v>7.5389417743130405E-2</v>
      </c>
      <c r="N652">
        <v>5.2006069739689499E-2</v>
      </c>
      <c r="O652">
        <v>5.4635948406812497E-2</v>
      </c>
      <c r="P652">
        <v>5.9618878644122603E-2</v>
      </c>
      <c r="Q652">
        <v>9300</v>
      </c>
      <c r="R652" t="s">
        <v>14</v>
      </c>
      <c r="S652">
        <v>14.65</v>
      </c>
    </row>
    <row r="653" spans="1:19" x14ac:dyDescent="0.2">
      <c r="A653">
        <v>36824</v>
      </c>
      <c r="B653">
        <v>7.2988148148148205E-2</v>
      </c>
      <c r="C653">
        <v>7.8357057654075593E-2</v>
      </c>
      <c r="D653">
        <v>5.4443242235151498E-2</v>
      </c>
      <c r="E653">
        <v>7.1323243325958796E-2</v>
      </c>
      <c r="F653">
        <v>0.10205753808038601</v>
      </c>
      <c r="G653">
        <v>3.5263247039181898E-2</v>
      </c>
      <c r="H653">
        <v>5.6034428453218599E-2</v>
      </c>
      <c r="I653">
        <v>3.2236892787909997E-2</v>
      </c>
      <c r="J653">
        <v>4.87881611089859E-2</v>
      </c>
      <c r="K653">
        <v>7.8918966364318305E-2</v>
      </c>
      <c r="L653">
        <v>8.0154033575993794E-2</v>
      </c>
      <c r="M653">
        <v>8.6379741956830305E-2</v>
      </c>
      <c r="N653">
        <v>5.4876575135894501E-2</v>
      </c>
      <c r="O653">
        <v>5.7942305315565698E-2</v>
      </c>
      <c r="P653">
        <v>6.3681273063214403E-2</v>
      </c>
      <c r="Q653">
        <v>9000</v>
      </c>
      <c r="R653" t="s">
        <v>14</v>
      </c>
      <c r="S653">
        <v>13.47</v>
      </c>
    </row>
    <row r="654" spans="1:19" x14ac:dyDescent="0.2">
      <c r="A654">
        <v>19044</v>
      </c>
      <c r="B654">
        <v>-0.12446788571428601</v>
      </c>
      <c r="C654">
        <v>-0.12446788571428601</v>
      </c>
      <c r="D654">
        <v>-0.12060729019305701</v>
      </c>
      <c r="E654">
        <v>-0.11444632508941099</v>
      </c>
      <c r="F654">
        <v>-0.103106582493737</v>
      </c>
      <c r="G654">
        <v>3.2666565940982599E-2</v>
      </c>
      <c r="H654">
        <v>6.4374822291636297E-2</v>
      </c>
      <c r="I654">
        <v>4.1226706556978701E-2</v>
      </c>
      <c r="J654">
        <v>5.6078849447191201E-2</v>
      </c>
      <c r="K654">
        <v>8.3143289472613999E-2</v>
      </c>
      <c r="L654">
        <v>5.5012443059990403E-2</v>
      </c>
      <c r="M654">
        <v>6.6379752044510604E-2</v>
      </c>
      <c r="N654">
        <v>5.5819617842295499E-2</v>
      </c>
      <c r="O654">
        <v>5.8360088078535197E-2</v>
      </c>
      <c r="P654">
        <v>6.3301888540195902E-2</v>
      </c>
      <c r="Q654">
        <v>35000</v>
      </c>
      <c r="R654" t="s">
        <v>15</v>
      </c>
      <c r="S654">
        <v>16.02</v>
      </c>
    </row>
    <row r="655" spans="1:19" x14ac:dyDescent="0.2">
      <c r="A655">
        <v>32472</v>
      </c>
      <c r="B655">
        <v>8.2438200000000003E-2</v>
      </c>
      <c r="C655">
        <v>8.1234722627737302E-2</v>
      </c>
      <c r="D655">
        <v>5.9973195471844203E-2</v>
      </c>
      <c r="E655">
        <v>7.6610783329568694E-2</v>
      </c>
      <c r="F655">
        <v>0.106845758509594</v>
      </c>
      <c r="G655">
        <v>3.5507028520592301E-2</v>
      </c>
      <c r="H655">
        <v>5.4620320665036803E-2</v>
      </c>
      <c r="I655">
        <v>3.2899798799605501E-2</v>
      </c>
      <c r="J655">
        <v>4.9350616881569297E-2</v>
      </c>
      <c r="K655">
        <v>7.9352350485249107E-2</v>
      </c>
      <c r="L655">
        <v>8.0154033575993794E-2</v>
      </c>
      <c r="M655">
        <v>8.6379741956830305E-2</v>
      </c>
      <c r="N655">
        <v>5.4876575135894501E-2</v>
      </c>
      <c r="O655">
        <v>5.7942305315565698E-2</v>
      </c>
      <c r="P655">
        <v>6.3681273063214403E-2</v>
      </c>
      <c r="Q655">
        <v>5000</v>
      </c>
      <c r="R655" t="s">
        <v>15</v>
      </c>
      <c r="S655">
        <v>14.96</v>
      </c>
    </row>
    <row r="656" spans="1:19" x14ac:dyDescent="0.2">
      <c r="A656">
        <v>33063</v>
      </c>
      <c r="B656">
        <v>7.8354444444444393E-2</v>
      </c>
      <c r="C656">
        <v>7.7210583941605904E-2</v>
      </c>
      <c r="D656">
        <v>5.7419709010681101E-2</v>
      </c>
      <c r="E656">
        <v>7.3893880577491494E-2</v>
      </c>
      <c r="F656">
        <v>0.10383188437308</v>
      </c>
      <c r="G656">
        <v>3.9156500144812798E-2</v>
      </c>
      <c r="H656">
        <v>5.4969651817098598E-2</v>
      </c>
      <c r="I656">
        <v>3.5800020113358602E-2</v>
      </c>
      <c r="J656">
        <v>5.2025381553964099E-2</v>
      </c>
      <c r="K656">
        <v>8.1666852329165596E-2</v>
      </c>
      <c r="L656">
        <v>8.5864263725081005E-2</v>
      </c>
      <c r="M656">
        <v>0.100377881350614</v>
      </c>
      <c r="N656">
        <v>7.7574095792238701E-2</v>
      </c>
      <c r="O656">
        <v>8.1269020412649703E-2</v>
      </c>
      <c r="P656">
        <v>8.8156066172475095E-2</v>
      </c>
      <c r="Q656">
        <v>15000</v>
      </c>
      <c r="R656" t="s">
        <v>14</v>
      </c>
      <c r="S656">
        <v>14.26</v>
      </c>
    </row>
    <row r="657" spans="1:19" x14ac:dyDescent="0.2">
      <c r="A657">
        <v>16690</v>
      </c>
      <c r="B657">
        <v>7.95403703703704E-2</v>
      </c>
      <c r="C657">
        <v>8.0660657276995298E-2</v>
      </c>
      <c r="D657">
        <v>5.8293794376027698E-2</v>
      </c>
      <c r="E657">
        <v>7.5032138704631796E-2</v>
      </c>
      <c r="F657">
        <v>0.10546977188468799</v>
      </c>
      <c r="G657">
        <v>3.1339889561826498E-2</v>
      </c>
      <c r="H657">
        <v>4.9626549362662503E-2</v>
      </c>
      <c r="I657">
        <v>2.9611357274386602E-2</v>
      </c>
      <c r="J657">
        <v>4.5476285045511301E-2</v>
      </c>
      <c r="K657">
        <v>7.4613133681382698E-2</v>
      </c>
      <c r="L657">
        <v>8.5206268777707497E-2</v>
      </c>
      <c r="M657">
        <v>9.7802276207536898E-2</v>
      </c>
      <c r="N657">
        <v>7.2341266575482496E-2</v>
      </c>
      <c r="O657">
        <v>7.5736935920889203E-2</v>
      </c>
      <c r="P657">
        <v>8.20911023314842E-2</v>
      </c>
      <c r="Q657">
        <v>9000</v>
      </c>
      <c r="R657" t="s">
        <v>15</v>
      </c>
      <c r="S657">
        <v>14.54</v>
      </c>
    </row>
    <row r="658" spans="1:19" x14ac:dyDescent="0.2">
      <c r="A658">
        <v>5457</v>
      </c>
      <c r="B658">
        <v>3.4187257383966198E-2</v>
      </c>
      <c r="C658">
        <v>0.101046080937831</v>
      </c>
      <c r="D658">
        <v>4.6032463722842303E-2</v>
      </c>
      <c r="E658">
        <v>6.4925555461732398E-2</v>
      </c>
      <c r="F658">
        <v>9.9670118628833002E-2</v>
      </c>
      <c r="G658">
        <v>1.7692632534453599E-2</v>
      </c>
      <c r="H658">
        <v>4.0788925274346098E-2</v>
      </c>
      <c r="I658">
        <v>2.9825716751244302E-2</v>
      </c>
      <c r="J658">
        <v>4.3519511753508398E-2</v>
      </c>
      <c r="K658">
        <v>6.8757646325487407E-2</v>
      </c>
      <c r="L658">
        <v>6.8975036136577295E-2</v>
      </c>
      <c r="M658">
        <v>7.8207620484291598E-2</v>
      </c>
      <c r="N658">
        <v>6.3793548061230401E-2</v>
      </c>
      <c r="O658">
        <v>6.6750555273976706E-2</v>
      </c>
      <c r="P658">
        <v>7.2367932065602797E-2</v>
      </c>
      <c r="Q658">
        <v>23700</v>
      </c>
      <c r="R658" t="s">
        <v>17</v>
      </c>
      <c r="S658">
        <v>11.71</v>
      </c>
    </row>
    <row r="659" spans="1:19" x14ac:dyDescent="0.2">
      <c r="A659">
        <v>28522</v>
      </c>
      <c r="B659">
        <v>1.3972703101920199E-2</v>
      </c>
      <c r="C659">
        <v>1.7964903988183099E-2</v>
      </c>
      <c r="D659">
        <v>2.1865657798991599E-2</v>
      </c>
      <c r="E659">
        <v>3.4317994548099397E-2</v>
      </c>
      <c r="F659">
        <v>5.6829094683172203E-2</v>
      </c>
      <c r="G659">
        <v>3.8854339580034203E-2</v>
      </c>
      <c r="H659">
        <v>6.6590590591977999E-2</v>
      </c>
      <c r="I659">
        <v>4.4764439860087102E-2</v>
      </c>
      <c r="J659">
        <v>5.9403488954462701E-2</v>
      </c>
      <c r="K659">
        <v>8.5898643848320994E-2</v>
      </c>
      <c r="L659">
        <v>6.7327482807793895E-2</v>
      </c>
      <c r="M659">
        <v>7.6835783093471596E-2</v>
      </c>
      <c r="N659">
        <v>5.7792447257389502E-2</v>
      </c>
      <c r="O659">
        <v>6.0147410671143299E-2</v>
      </c>
      <c r="P659">
        <v>6.4644219380616805E-2</v>
      </c>
      <c r="Q659">
        <v>25000</v>
      </c>
      <c r="R659" t="s">
        <v>14</v>
      </c>
      <c r="S659">
        <v>13.98</v>
      </c>
    </row>
    <row r="660" spans="1:19" x14ac:dyDescent="0.2">
      <c r="A660">
        <v>13136</v>
      </c>
      <c r="B660">
        <v>6.5177314814814799E-2</v>
      </c>
      <c r="C660">
        <v>6.2514653641207799E-2</v>
      </c>
      <c r="D660">
        <v>4.9056598019818501E-2</v>
      </c>
      <c r="E660">
        <v>6.4801505313490604E-2</v>
      </c>
      <c r="F660">
        <v>9.3396949392228895E-2</v>
      </c>
      <c r="G660">
        <v>2.29303236397876E-2</v>
      </c>
      <c r="H660">
        <v>4.1361138256511602E-2</v>
      </c>
      <c r="I660">
        <v>2.35593382786899E-2</v>
      </c>
      <c r="J660">
        <v>3.9460672258727798E-2</v>
      </c>
      <c r="K660">
        <v>6.8835739351417596E-2</v>
      </c>
      <c r="L660">
        <v>7.1970165447387602E-2</v>
      </c>
      <c r="M660">
        <v>7.9211144477800699E-2</v>
      </c>
      <c r="N660">
        <v>4.9266693121778303E-2</v>
      </c>
      <c r="O660">
        <v>5.19333500737552E-2</v>
      </c>
      <c r="P660">
        <v>5.6999696030110299E-2</v>
      </c>
      <c r="Q660">
        <v>3600</v>
      </c>
      <c r="R660" t="s">
        <v>17</v>
      </c>
      <c r="S660">
        <v>11.99</v>
      </c>
    </row>
    <row r="661" spans="1:19" x14ac:dyDescent="0.2">
      <c r="A661">
        <v>16369</v>
      </c>
      <c r="B661">
        <v>5.8054333333333298E-2</v>
      </c>
      <c r="C661">
        <v>5.5682664298401401E-2</v>
      </c>
      <c r="D661">
        <v>4.4604959039079302E-2</v>
      </c>
      <c r="E661">
        <v>6.0068441774583099E-2</v>
      </c>
      <c r="F661">
        <v>8.8152770731118005E-2</v>
      </c>
      <c r="G661">
        <v>3.4997739076102999E-2</v>
      </c>
      <c r="H661">
        <v>5.36584394199364E-2</v>
      </c>
      <c r="I661">
        <v>3.1875484296101098E-2</v>
      </c>
      <c r="J661">
        <v>4.80965264828533E-2</v>
      </c>
      <c r="K661">
        <v>7.7797443847771194E-2</v>
      </c>
      <c r="L661">
        <v>6.8282777023434396E-2</v>
      </c>
      <c r="M661">
        <v>7.3531410682849505E-2</v>
      </c>
      <c r="N661">
        <v>5.0858688037579002E-2</v>
      </c>
      <c r="O661">
        <v>5.3340747970030897E-2</v>
      </c>
      <c r="P661">
        <v>5.8063754045714698E-2</v>
      </c>
      <c r="Q661">
        <v>8000</v>
      </c>
      <c r="R661" t="s">
        <v>17</v>
      </c>
      <c r="S661">
        <v>10.74</v>
      </c>
    </row>
    <row r="662" spans="1:19" x14ac:dyDescent="0.2">
      <c r="A662">
        <v>12915</v>
      </c>
      <c r="B662">
        <v>5.3641808695652202E-2</v>
      </c>
      <c r="C662">
        <v>8.8097860996509098E-2</v>
      </c>
      <c r="D662">
        <v>6.43281474932903E-2</v>
      </c>
      <c r="E662">
        <v>8.1244440610383994E-2</v>
      </c>
      <c r="F662">
        <v>0.111985898260803</v>
      </c>
      <c r="G662">
        <v>2.88639246080372E-2</v>
      </c>
      <c r="H662">
        <v>6.2534661366470803E-2</v>
      </c>
      <c r="I662">
        <v>3.83565563926309E-2</v>
      </c>
      <c r="J662">
        <v>5.3545962932376498E-2</v>
      </c>
      <c r="K662">
        <v>8.1185193556496199E-2</v>
      </c>
      <c r="L662">
        <v>6.3677426210747901E-2</v>
      </c>
      <c r="M662">
        <v>7.0598095415145196E-2</v>
      </c>
      <c r="N662">
        <v>5.0224216203666003E-2</v>
      </c>
      <c r="O662">
        <v>5.2432475095283503E-2</v>
      </c>
      <c r="P662">
        <v>5.6820145159293102E-2</v>
      </c>
      <c r="Q662">
        <v>28750</v>
      </c>
      <c r="R662" t="s">
        <v>17</v>
      </c>
      <c r="S662">
        <v>11.99</v>
      </c>
    </row>
    <row r="663" spans="1:19" x14ac:dyDescent="0.2">
      <c r="A663">
        <v>34553</v>
      </c>
      <c r="B663">
        <v>4.9303741496598698E-2</v>
      </c>
      <c r="C663">
        <v>6.2424432375529401E-2</v>
      </c>
      <c r="D663">
        <v>4.0220114726809898E-2</v>
      </c>
      <c r="E663">
        <v>5.7118773154472002E-2</v>
      </c>
      <c r="F663">
        <v>8.7997156642702704E-2</v>
      </c>
      <c r="G663">
        <v>2.7435846970140499E-2</v>
      </c>
      <c r="H663">
        <v>4.4319023863040298E-2</v>
      </c>
      <c r="I663">
        <v>2.6353799183955601E-2</v>
      </c>
      <c r="J663">
        <v>4.2508688922909897E-2</v>
      </c>
      <c r="K663">
        <v>7.1993571054857999E-2</v>
      </c>
      <c r="L663">
        <v>6.9026739841896001E-2</v>
      </c>
      <c r="M663">
        <v>7.5389417743130405E-2</v>
      </c>
      <c r="N663">
        <v>5.2006069739689499E-2</v>
      </c>
      <c r="O663">
        <v>5.4635948406812497E-2</v>
      </c>
      <c r="P663">
        <v>5.9618878644122603E-2</v>
      </c>
      <c r="Q663">
        <v>9800</v>
      </c>
      <c r="R663" t="s">
        <v>17</v>
      </c>
      <c r="S663">
        <v>11.48</v>
      </c>
    </row>
    <row r="664" spans="1:19" x14ac:dyDescent="0.2">
      <c r="A664">
        <v>20921</v>
      </c>
      <c r="B664">
        <v>3.6798200000000003E-2</v>
      </c>
      <c r="C664">
        <v>3.6261000000000002E-2</v>
      </c>
      <c r="D664">
        <v>3.1435463351972399E-2</v>
      </c>
      <c r="E664">
        <v>4.6246712826838697E-2</v>
      </c>
      <c r="F664">
        <v>7.3162739602308596E-2</v>
      </c>
      <c r="G664">
        <v>1.2802773426434599E-2</v>
      </c>
      <c r="H664">
        <v>2.1950184186907098E-2</v>
      </c>
      <c r="I664">
        <v>1.5937004992847E-2</v>
      </c>
      <c r="J664">
        <v>3.0802418659381901E-2</v>
      </c>
      <c r="K664">
        <v>5.86402102625748E-2</v>
      </c>
      <c r="L664">
        <v>5.3626368124818198E-2</v>
      </c>
      <c r="M664">
        <v>5.7089763557897799E-2</v>
      </c>
      <c r="N664">
        <v>3.67582619677254E-2</v>
      </c>
      <c r="O664">
        <v>3.8704361421489697E-2</v>
      </c>
      <c r="P664">
        <v>4.2490715703142799E-2</v>
      </c>
      <c r="Q664">
        <v>5000</v>
      </c>
      <c r="R664" t="s">
        <v>13</v>
      </c>
      <c r="S664">
        <v>6.92</v>
      </c>
    </row>
    <row r="665" spans="1:19" x14ac:dyDescent="0.2">
      <c r="A665">
        <v>1102</v>
      </c>
      <c r="B665">
        <v>4.2546666666666497E-3</v>
      </c>
      <c r="C665">
        <v>0.14822709677419299</v>
      </c>
      <c r="D665">
        <v>1.48530825209833E-2</v>
      </c>
      <c r="E665">
        <v>3.4692213979306899E-2</v>
      </c>
      <c r="F665">
        <v>7.1831526630969297E-2</v>
      </c>
      <c r="G665">
        <v>3.28370243718758E-2</v>
      </c>
      <c r="H665">
        <v>5.1013451797450898E-2</v>
      </c>
      <c r="I665">
        <v>3.0130073313681401E-2</v>
      </c>
      <c r="J665">
        <v>4.6268591433855998E-2</v>
      </c>
      <c r="K665">
        <v>7.5785791395964003E-2</v>
      </c>
      <c r="L665">
        <v>9.1111500201308496E-2</v>
      </c>
      <c r="M665">
        <v>0.103447251340109</v>
      </c>
      <c r="N665">
        <v>6.5339929630881005E-2</v>
      </c>
      <c r="O665">
        <v>6.8793601127818002E-2</v>
      </c>
      <c r="P665">
        <v>7.5205650317791306E-2</v>
      </c>
      <c r="Q665">
        <v>2500</v>
      </c>
      <c r="R665" t="s">
        <v>14</v>
      </c>
      <c r="S665">
        <v>15.27</v>
      </c>
    </row>
    <row r="666" spans="1:19" x14ac:dyDescent="0.2">
      <c r="A666">
        <v>28904</v>
      </c>
      <c r="B666">
        <v>5.668608E-2</v>
      </c>
      <c r="C666">
        <v>8.3772532019704402E-2</v>
      </c>
      <c r="D666">
        <v>6.6961070185536306E-2</v>
      </c>
      <c r="E666">
        <v>8.3201726091409703E-2</v>
      </c>
      <c r="F666">
        <v>0.11264625092311099</v>
      </c>
      <c r="G666">
        <v>2.8235619751854499E-2</v>
      </c>
      <c r="H666">
        <v>5.98459897860283E-2</v>
      </c>
      <c r="I666">
        <v>3.7954111837203097E-2</v>
      </c>
      <c r="J666">
        <v>5.2858057243969803E-2</v>
      </c>
      <c r="K666">
        <v>7.9973905495177799E-2</v>
      </c>
      <c r="L666">
        <v>5.76171778123113E-2</v>
      </c>
      <c r="M666">
        <v>6.5400570887374193E-2</v>
      </c>
      <c r="N666">
        <v>4.7238513898526999E-2</v>
      </c>
      <c r="O666">
        <v>4.94749668361084E-2</v>
      </c>
      <c r="P666">
        <v>5.38659546102414E-2</v>
      </c>
      <c r="Q666">
        <v>25000</v>
      </c>
      <c r="R666" t="s">
        <v>17</v>
      </c>
      <c r="S666">
        <v>11.86</v>
      </c>
    </row>
    <row r="667" spans="1:19" x14ac:dyDescent="0.2">
      <c r="A667">
        <v>30468</v>
      </c>
      <c r="B667">
        <v>8.6324999999999999E-2</v>
      </c>
      <c r="C667">
        <v>8.7540845070422493E-2</v>
      </c>
      <c r="D667">
        <v>6.2538258760058099E-2</v>
      </c>
      <c r="E667">
        <v>7.9551659276217906E-2</v>
      </c>
      <c r="F667">
        <v>0.110489464945044</v>
      </c>
      <c r="G667">
        <v>3.69666248099818E-2</v>
      </c>
      <c r="H667">
        <v>5.50086492890796E-2</v>
      </c>
      <c r="I667">
        <v>3.3502850397532397E-2</v>
      </c>
      <c r="J667">
        <v>4.9894532976267301E-2</v>
      </c>
      <c r="K667">
        <v>7.9793729475533995E-2</v>
      </c>
      <c r="L667">
        <v>5.76046212900738E-2</v>
      </c>
      <c r="M667">
        <v>6.3620047119149203E-2</v>
      </c>
      <c r="N667">
        <v>4.1094141140959398E-2</v>
      </c>
      <c r="O667">
        <v>4.2822226464839401E-2</v>
      </c>
      <c r="P667">
        <v>4.62352170368436E-2</v>
      </c>
      <c r="Q667">
        <v>5000</v>
      </c>
      <c r="R667" t="s">
        <v>15</v>
      </c>
      <c r="S667">
        <v>15.33</v>
      </c>
    </row>
    <row r="668" spans="1:19" x14ac:dyDescent="0.2">
      <c r="A668">
        <v>20107</v>
      </c>
      <c r="B668">
        <v>9.1573272727272698E-2</v>
      </c>
      <c r="C668">
        <v>0.116215199230851</v>
      </c>
      <c r="D668">
        <v>6.6765833759568405E-2</v>
      </c>
      <c r="E668">
        <v>8.5545908337809104E-2</v>
      </c>
      <c r="F668">
        <v>0.119863830292721</v>
      </c>
      <c r="G668">
        <v>2.90932752301984E-2</v>
      </c>
      <c r="H668">
        <v>4.3643549495641601E-2</v>
      </c>
      <c r="I668">
        <v>2.6852111311641801E-2</v>
      </c>
      <c r="J668">
        <v>4.2582777310686201E-2</v>
      </c>
      <c r="K668">
        <v>7.1570677168811103E-2</v>
      </c>
      <c r="L668">
        <v>9.1111500201308496E-2</v>
      </c>
      <c r="M668">
        <v>0.103447251340109</v>
      </c>
      <c r="N668">
        <v>6.5339929630881005E-2</v>
      </c>
      <c r="O668">
        <v>6.8793601127818002E-2</v>
      </c>
      <c r="P668">
        <v>7.5205650317791306E-2</v>
      </c>
      <c r="Q668">
        <v>5500</v>
      </c>
      <c r="R668" t="s">
        <v>16</v>
      </c>
      <c r="S668">
        <v>17.510000000000002</v>
      </c>
    </row>
    <row r="669" spans="1:19" x14ac:dyDescent="0.2">
      <c r="A669">
        <v>15005</v>
      </c>
      <c r="B669">
        <v>0.1143115</v>
      </c>
      <c r="C669">
        <v>0.108983421610169</v>
      </c>
      <c r="D669">
        <v>0.123296116189219</v>
      </c>
      <c r="E669">
        <v>0.137447104519761</v>
      </c>
      <c r="F669">
        <v>0.16296363133630601</v>
      </c>
      <c r="G669">
        <v>4.8780369547753402E-2</v>
      </c>
      <c r="H669">
        <v>8.7312376865430794E-2</v>
      </c>
      <c r="I669">
        <v>5.4224412847210697E-2</v>
      </c>
      <c r="J669">
        <v>7.0080100743968698E-2</v>
      </c>
      <c r="K669">
        <v>9.8464441031103106E-2</v>
      </c>
      <c r="L669">
        <v>6.5903197777085698E-2</v>
      </c>
      <c r="M669">
        <v>7.4791777105022703E-2</v>
      </c>
      <c r="N669">
        <v>5.3266209327640597E-2</v>
      </c>
      <c r="O669">
        <v>5.5503153031870103E-2</v>
      </c>
      <c r="P669">
        <v>5.9750078324463503E-2</v>
      </c>
      <c r="Q669">
        <v>12000</v>
      </c>
      <c r="R669" t="s">
        <v>16</v>
      </c>
      <c r="S669">
        <v>19.29</v>
      </c>
    </row>
    <row r="670" spans="1:19" x14ac:dyDescent="0.2">
      <c r="A670">
        <v>14249</v>
      </c>
      <c r="B670">
        <v>6.5071739572736501E-2</v>
      </c>
      <c r="C670">
        <v>9.6086243831768406E-2</v>
      </c>
      <c r="D670">
        <v>7.5677841391654094E-2</v>
      </c>
      <c r="E670">
        <v>9.2441659007406599E-2</v>
      </c>
      <c r="F670">
        <v>0.122834137983879</v>
      </c>
      <c r="G670">
        <v>3.3922636926036601E-2</v>
      </c>
      <c r="H670">
        <v>6.2336326784709101E-2</v>
      </c>
      <c r="I670">
        <v>4.2166659382028501E-2</v>
      </c>
      <c r="J670">
        <v>5.66592978059067E-2</v>
      </c>
      <c r="K670">
        <v>8.3158136349807496E-2</v>
      </c>
      <c r="L670">
        <v>6.8975036136577295E-2</v>
      </c>
      <c r="M670">
        <v>7.8207620484291598E-2</v>
      </c>
      <c r="N670">
        <v>6.3793548061230401E-2</v>
      </c>
      <c r="O670">
        <v>6.6750555273976706E-2</v>
      </c>
      <c r="P670">
        <v>7.2367932065602797E-2</v>
      </c>
      <c r="Q670">
        <v>24575</v>
      </c>
      <c r="R670" t="s">
        <v>14</v>
      </c>
      <c r="S670">
        <v>13.49</v>
      </c>
    </row>
    <row r="671" spans="1:19" x14ac:dyDescent="0.2">
      <c r="A671">
        <v>9145</v>
      </c>
      <c r="B671">
        <v>7.0936285714285702E-2</v>
      </c>
      <c r="C671">
        <v>6.7977984535429095E-2</v>
      </c>
      <c r="D671">
        <v>5.2651590902359602E-2</v>
      </c>
      <c r="E671">
        <v>6.8617210020664093E-2</v>
      </c>
      <c r="F671">
        <v>9.7612929070375096E-2</v>
      </c>
      <c r="G671">
        <v>4.2562233380683302E-2</v>
      </c>
      <c r="H671">
        <v>7.3220017543760493E-2</v>
      </c>
      <c r="I671">
        <v>3.8131155452831599E-2</v>
      </c>
      <c r="J671">
        <v>5.5809969792192902E-2</v>
      </c>
      <c r="K671">
        <v>8.80347355614403E-2</v>
      </c>
      <c r="L671">
        <v>5.5012443059990403E-2</v>
      </c>
      <c r="M671">
        <v>6.6379752044510604E-2</v>
      </c>
      <c r="N671">
        <v>5.5819617842295499E-2</v>
      </c>
      <c r="O671">
        <v>5.8360088078535197E-2</v>
      </c>
      <c r="P671">
        <v>6.3301888540195902E-2</v>
      </c>
      <c r="Q671">
        <v>35000</v>
      </c>
      <c r="R671" t="s">
        <v>14</v>
      </c>
      <c r="S671">
        <v>12.99</v>
      </c>
    </row>
    <row r="672" spans="1:19" x14ac:dyDescent="0.2">
      <c r="A672">
        <v>10736</v>
      </c>
      <c r="B672">
        <v>9.4001399999999999E-2</v>
      </c>
      <c r="C672">
        <v>8.7669699481865301E-2</v>
      </c>
      <c r="D672">
        <v>6.6929316678026193E-2</v>
      </c>
      <c r="E672">
        <v>8.3582571438947498E-2</v>
      </c>
      <c r="F672">
        <v>0.113808828352993</v>
      </c>
      <c r="G672">
        <v>2.0348745794396699E-2</v>
      </c>
      <c r="H672">
        <v>3.8742838094684297E-2</v>
      </c>
      <c r="I672">
        <v>2.00606180217365E-2</v>
      </c>
      <c r="J672">
        <v>3.5491179590774899E-2</v>
      </c>
      <c r="K672">
        <v>6.3832928428022503E-2</v>
      </c>
      <c r="L672">
        <v>9.5606181505545895E-2</v>
      </c>
      <c r="M672">
        <v>0.105089145807522</v>
      </c>
      <c r="N672">
        <v>6.8677954979958697E-2</v>
      </c>
      <c r="O672">
        <v>7.23012293661386E-2</v>
      </c>
      <c r="P672">
        <v>7.90352963527651E-2</v>
      </c>
      <c r="Q672">
        <v>5000</v>
      </c>
      <c r="R672" t="s">
        <v>15</v>
      </c>
      <c r="S672">
        <v>16.489999999999998</v>
      </c>
    </row>
    <row r="673" spans="1:19" x14ac:dyDescent="0.2">
      <c r="A673">
        <v>30572</v>
      </c>
      <c r="B673">
        <v>2.6480833333333301E-2</v>
      </c>
      <c r="C673">
        <v>7.8354246575342401E-2</v>
      </c>
      <c r="D673">
        <v>2.77294193255593E-2</v>
      </c>
      <c r="E673">
        <v>4.6700556833717502E-2</v>
      </c>
      <c r="F673">
        <v>8.1837961177284105E-2</v>
      </c>
      <c r="G673">
        <v>2.6189575713751599E-2</v>
      </c>
      <c r="H673">
        <v>4.4018837152610402E-2</v>
      </c>
      <c r="I673">
        <v>2.60543300638508E-2</v>
      </c>
      <c r="J673">
        <v>4.24588966531462E-2</v>
      </c>
      <c r="K673">
        <v>7.2525860826291894E-2</v>
      </c>
      <c r="L673">
        <v>5.76171778123113E-2</v>
      </c>
      <c r="M673">
        <v>6.5400570887374193E-2</v>
      </c>
      <c r="N673">
        <v>4.7238513898526999E-2</v>
      </c>
      <c r="O673">
        <v>4.94749668361084E-2</v>
      </c>
      <c r="P673">
        <v>5.38659546102414E-2</v>
      </c>
      <c r="Q673">
        <v>20000</v>
      </c>
      <c r="R673" t="s">
        <v>17</v>
      </c>
      <c r="S673">
        <v>9.8800000000000008</v>
      </c>
    </row>
    <row r="674" spans="1:19" x14ac:dyDescent="0.2">
      <c r="A674">
        <v>18343</v>
      </c>
      <c r="B674">
        <v>5.4594629629629701E-2</v>
      </c>
      <c r="C674">
        <v>5.2317834960071002E-2</v>
      </c>
      <c r="D674">
        <v>4.2438739841490603E-2</v>
      </c>
      <c r="E674">
        <v>5.7758986058847099E-2</v>
      </c>
      <c r="F674">
        <v>8.55826208204684E-2</v>
      </c>
      <c r="G674">
        <v>1.7612904939844E-2</v>
      </c>
      <c r="H674">
        <v>3.1189695448948701E-2</v>
      </c>
      <c r="I674">
        <v>1.79542615346781E-2</v>
      </c>
      <c r="J674">
        <v>3.3035320143831003E-2</v>
      </c>
      <c r="K674">
        <v>6.0965578224693999E-2</v>
      </c>
      <c r="L674">
        <v>6.7980885211099504E-2</v>
      </c>
      <c r="M674">
        <v>7.3405394305909005E-2</v>
      </c>
      <c r="N674">
        <v>4.6706586017125899E-2</v>
      </c>
      <c r="O674">
        <v>4.9193115352104397E-2</v>
      </c>
      <c r="P674">
        <v>5.3945270360503401E-2</v>
      </c>
      <c r="Q674">
        <v>1800</v>
      </c>
      <c r="R674" t="s">
        <v>17</v>
      </c>
      <c r="S674">
        <v>9.6300000000000008</v>
      </c>
    </row>
    <row r="675" spans="1:19" x14ac:dyDescent="0.2">
      <c r="A675">
        <v>35589</v>
      </c>
      <c r="B675">
        <v>6.6266599999999995E-2</v>
      </c>
      <c r="C675">
        <v>6.5299204379562006E-2</v>
      </c>
      <c r="D675">
        <v>4.9861434105724099E-2</v>
      </c>
      <c r="E675">
        <v>6.5851896332593501E-2</v>
      </c>
      <c r="F675">
        <v>9.4910870066100494E-2</v>
      </c>
      <c r="G675">
        <v>3.2541316920019499E-2</v>
      </c>
      <c r="H675">
        <v>4.8105264716641498E-2</v>
      </c>
      <c r="I675">
        <v>3.06758080995417E-2</v>
      </c>
      <c r="J675">
        <v>4.66519882773936E-2</v>
      </c>
      <c r="K675">
        <v>7.6016001575745507E-2</v>
      </c>
      <c r="L675">
        <v>8.3361423285007202E-2</v>
      </c>
      <c r="M675">
        <v>9.1577725065790205E-2</v>
      </c>
      <c r="N675">
        <v>5.7211985488913701E-2</v>
      </c>
      <c r="O675">
        <v>6.0210778021768101E-2</v>
      </c>
      <c r="P675">
        <v>6.5799927752360904E-2</v>
      </c>
      <c r="Q675">
        <v>5000</v>
      </c>
      <c r="R675" t="s">
        <v>17</v>
      </c>
      <c r="S675">
        <v>12.18</v>
      </c>
    </row>
    <row r="676" spans="1:19" x14ac:dyDescent="0.2">
      <c r="A676">
        <v>13322</v>
      </c>
      <c r="B676">
        <v>-0.170387222222222</v>
      </c>
      <c r="C676">
        <v>-0.170387222222222</v>
      </c>
      <c r="D676">
        <v>-9.7029264402801102E-2</v>
      </c>
      <c r="E676">
        <v>-8.8707819000993102E-2</v>
      </c>
      <c r="F676">
        <v>-7.3338619346243403E-2</v>
      </c>
      <c r="G676">
        <v>3.14416956888268E-2</v>
      </c>
      <c r="H676">
        <v>4.4727389717882898E-2</v>
      </c>
      <c r="I676">
        <v>2.8659867878196001E-2</v>
      </c>
      <c r="J676">
        <v>4.4722209737774098E-2</v>
      </c>
      <c r="K676">
        <v>7.4121872152517407E-2</v>
      </c>
      <c r="L676">
        <v>5.3626368124818198E-2</v>
      </c>
      <c r="M676">
        <v>5.7089763557897799E-2</v>
      </c>
      <c r="N676">
        <v>3.67582619677254E-2</v>
      </c>
      <c r="O676">
        <v>3.8704361421489697E-2</v>
      </c>
      <c r="P676">
        <v>4.2490715703142799E-2</v>
      </c>
      <c r="Q676">
        <v>6000</v>
      </c>
      <c r="R676" t="s">
        <v>17</v>
      </c>
      <c r="S676">
        <v>9.99</v>
      </c>
    </row>
    <row r="677" spans="1:19" x14ac:dyDescent="0.2">
      <c r="A677">
        <v>23457</v>
      </c>
      <c r="B677">
        <v>4.8033636363636403E-2</v>
      </c>
      <c r="C677">
        <v>4.8167434793618603E-2</v>
      </c>
      <c r="D677">
        <v>5.55151981208667E-2</v>
      </c>
      <c r="E677">
        <v>6.7296879113305605E-2</v>
      </c>
      <c r="F677">
        <v>8.8535843416185603E-2</v>
      </c>
      <c r="G677">
        <v>3.1322650124314698E-2</v>
      </c>
      <c r="H677">
        <v>6.3417213137619902E-2</v>
      </c>
      <c r="I677">
        <v>3.9646748580585797E-2</v>
      </c>
      <c r="J677">
        <v>5.4580071289982303E-2</v>
      </c>
      <c r="K677">
        <v>8.1759962012199497E-2</v>
      </c>
      <c r="L677">
        <v>6.9692585529162895E-2</v>
      </c>
      <c r="M677">
        <v>7.7752111739802093E-2</v>
      </c>
      <c r="N677">
        <v>5.5929449369016601E-2</v>
      </c>
      <c r="O677">
        <v>5.84594975779862E-2</v>
      </c>
      <c r="P677">
        <v>6.3331955392693595E-2</v>
      </c>
      <c r="Q677">
        <v>22000</v>
      </c>
      <c r="R677" t="s">
        <v>17</v>
      </c>
      <c r="S677">
        <v>8.8800000000000008</v>
      </c>
    </row>
    <row r="678" spans="1:19" x14ac:dyDescent="0.2">
      <c r="A678">
        <v>28161</v>
      </c>
      <c r="B678">
        <v>6.7044400000000004E-2</v>
      </c>
      <c r="C678">
        <v>8.2600903490759797E-2</v>
      </c>
      <c r="D678">
        <v>7.6620367443992601E-2</v>
      </c>
      <c r="E678">
        <v>9.1720463537049199E-2</v>
      </c>
      <c r="F678">
        <v>0.118997412393421</v>
      </c>
      <c r="G678">
        <v>3.0155623412930599E-2</v>
      </c>
      <c r="H678">
        <v>6.0262012674137E-2</v>
      </c>
      <c r="I678">
        <v>3.8748413072682598E-2</v>
      </c>
      <c r="J678">
        <v>5.3451891527614002E-2</v>
      </c>
      <c r="K678">
        <v>8.0137095307259307E-2</v>
      </c>
      <c r="L678">
        <v>6.9692585529162895E-2</v>
      </c>
      <c r="M678">
        <v>7.7752111739802093E-2</v>
      </c>
      <c r="N678">
        <v>5.5929449369016601E-2</v>
      </c>
      <c r="O678">
        <v>5.84594975779862E-2</v>
      </c>
      <c r="P678">
        <v>6.3331955392693595E-2</v>
      </c>
      <c r="Q678">
        <v>15000</v>
      </c>
      <c r="R678" t="s">
        <v>14</v>
      </c>
      <c r="S678">
        <v>13.23</v>
      </c>
    </row>
    <row r="679" spans="1:19" x14ac:dyDescent="0.2">
      <c r="A679">
        <v>14857</v>
      </c>
      <c r="B679">
        <v>-0.12857750000000001</v>
      </c>
      <c r="C679">
        <v>-0.12857750000000001</v>
      </c>
      <c r="D679">
        <v>-7.0868861884671203E-2</v>
      </c>
      <c r="E679">
        <v>-6.0850938814616798E-2</v>
      </c>
      <c r="F679">
        <v>-4.2413070889317901E-2</v>
      </c>
      <c r="G679">
        <v>3.6909169027009602E-2</v>
      </c>
      <c r="H679">
        <v>5.6129550602697101E-2</v>
      </c>
      <c r="I679">
        <v>3.2907786538531998E-2</v>
      </c>
      <c r="J679">
        <v>4.9458539480380002E-2</v>
      </c>
      <c r="K679">
        <v>7.9655800694185805E-2</v>
      </c>
      <c r="L679">
        <v>8.0154033575993794E-2</v>
      </c>
      <c r="M679">
        <v>8.6379741956830305E-2</v>
      </c>
      <c r="N679">
        <v>5.4876575135894501E-2</v>
      </c>
      <c r="O679">
        <v>5.7942305315565698E-2</v>
      </c>
      <c r="P679">
        <v>6.3681273063214403E-2</v>
      </c>
      <c r="Q679">
        <v>8000</v>
      </c>
      <c r="R679" t="s">
        <v>14</v>
      </c>
      <c r="S679">
        <v>13.99</v>
      </c>
    </row>
    <row r="680" spans="1:19" x14ac:dyDescent="0.2">
      <c r="A680">
        <v>10706</v>
      </c>
      <c r="B680">
        <v>9.1458142857142793E-2</v>
      </c>
      <c r="C680">
        <v>9.0122987486965594E-2</v>
      </c>
      <c r="D680">
        <v>6.5613176036999496E-2</v>
      </c>
      <c r="E680">
        <v>8.2611707537388099E-2</v>
      </c>
      <c r="F680">
        <v>0.113502614464892</v>
      </c>
      <c r="G680">
        <v>3.4601476528353603E-2</v>
      </c>
      <c r="H680">
        <v>4.8888141980869701E-2</v>
      </c>
      <c r="I680">
        <v>3.0906101548050301E-2</v>
      </c>
      <c r="J680">
        <v>4.69767586768291E-2</v>
      </c>
      <c r="K680">
        <v>7.6351932554430596E-2</v>
      </c>
      <c r="L680">
        <v>8.3327989347274103E-2</v>
      </c>
      <c r="M680">
        <v>9.3256034253855397E-2</v>
      </c>
      <c r="N680">
        <v>6.2271570628870399E-2</v>
      </c>
      <c r="O680">
        <v>6.5276874908433799E-2</v>
      </c>
      <c r="P680">
        <v>7.0926375853083506E-2</v>
      </c>
      <c r="Q680">
        <v>7000</v>
      </c>
      <c r="R680" t="s">
        <v>15</v>
      </c>
      <c r="S680">
        <v>16.489999999999998</v>
      </c>
    </row>
    <row r="681" spans="1:19" x14ac:dyDescent="0.2">
      <c r="A681">
        <v>18641</v>
      </c>
      <c r="B681">
        <v>6.6437200000000002E-2</v>
      </c>
      <c r="C681">
        <v>0.106110878438332</v>
      </c>
      <c r="D681">
        <v>7.7520163458210195E-2</v>
      </c>
      <c r="E681">
        <v>9.5057283298218401E-2</v>
      </c>
      <c r="F681">
        <v>0.12690705974935501</v>
      </c>
      <c r="G681">
        <v>3.2330441474961703E-2</v>
      </c>
      <c r="H681">
        <v>6.22328668606199E-2</v>
      </c>
      <c r="I681">
        <v>4.1480217141756398E-2</v>
      </c>
      <c r="J681">
        <v>5.6405580310279098E-2</v>
      </c>
      <c r="K681">
        <v>8.3098845732587995E-2</v>
      </c>
      <c r="L681">
        <v>6.8282777023434396E-2</v>
      </c>
      <c r="M681">
        <v>7.3531410682849505E-2</v>
      </c>
      <c r="N681">
        <v>5.0858688037579002E-2</v>
      </c>
      <c r="O681">
        <v>5.3340747970030897E-2</v>
      </c>
      <c r="P681">
        <v>5.8063754045714698E-2</v>
      </c>
      <c r="Q681">
        <v>2000</v>
      </c>
      <c r="R681" t="s">
        <v>14</v>
      </c>
      <c r="S681">
        <v>14.17</v>
      </c>
    </row>
    <row r="682" spans="1:19" x14ac:dyDescent="0.2">
      <c r="A682">
        <v>30115</v>
      </c>
      <c r="B682">
        <v>7.4352833333333299E-2</v>
      </c>
      <c r="C682">
        <v>9.7571154313487202E-2</v>
      </c>
      <c r="D682">
        <v>5.60733167153558E-2</v>
      </c>
      <c r="E682">
        <v>7.4289134076447202E-2</v>
      </c>
      <c r="F682">
        <v>0.107599070682434</v>
      </c>
      <c r="G682">
        <v>3.2253750331005901E-2</v>
      </c>
      <c r="H682">
        <v>5.4794877000685097E-2</v>
      </c>
      <c r="I682">
        <v>2.9939878473488502E-2</v>
      </c>
      <c r="J682">
        <v>4.68091239294001E-2</v>
      </c>
      <c r="K682">
        <v>7.7152902114181604E-2</v>
      </c>
      <c r="L682">
        <v>9.1111500201308496E-2</v>
      </c>
      <c r="M682">
        <v>0.103447251340109</v>
      </c>
      <c r="N682">
        <v>6.5339929630881005E-2</v>
      </c>
      <c r="O682">
        <v>6.8793601127818002E-2</v>
      </c>
      <c r="P682">
        <v>7.5205650317791306E-2</v>
      </c>
      <c r="Q682">
        <v>6000</v>
      </c>
      <c r="R682" t="s">
        <v>15</v>
      </c>
      <c r="S682">
        <v>14.59</v>
      </c>
    </row>
    <row r="683" spans="1:19" x14ac:dyDescent="0.2">
      <c r="A683">
        <v>33831</v>
      </c>
      <c r="B683">
        <v>4.4060808080807999E-2</v>
      </c>
      <c r="C683">
        <v>7.1129555646147494E-2</v>
      </c>
      <c r="D683">
        <v>3.7652847432911703E-2</v>
      </c>
      <c r="E683">
        <v>5.5524311967434598E-2</v>
      </c>
      <c r="F683">
        <v>8.8335998086104706E-2</v>
      </c>
      <c r="G683">
        <v>2.9752418184742099E-2</v>
      </c>
      <c r="H683">
        <v>4.5527082599503402E-2</v>
      </c>
      <c r="I683">
        <v>2.8176081410457299E-2</v>
      </c>
      <c r="J683">
        <v>4.4126762760444201E-2</v>
      </c>
      <c r="K683">
        <v>7.3460929451797996E-2</v>
      </c>
      <c r="L683">
        <v>6.6854775487594997E-2</v>
      </c>
      <c r="M683">
        <v>7.4125405700100497E-2</v>
      </c>
      <c r="N683">
        <v>5.8440342595013302E-2</v>
      </c>
      <c r="O683">
        <v>6.1224104158914099E-2</v>
      </c>
      <c r="P683">
        <v>6.6536267515274194E-2</v>
      </c>
      <c r="Q683">
        <v>16500</v>
      </c>
      <c r="R683" t="s">
        <v>17</v>
      </c>
      <c r="S683">
        <v>11.83</v>
      </c>
    </row>
    <row r="684" spans="1:19" x14ac:dyDescent="0.2">
      <c r="A684">
        <v>34002</v>
      </c>
      <c r="B684">
        <v>8.0364000000000005E-2</v>
      </c>
      <c r="C684">
        <v>7.9190802919708106E-2</v>
      </c>
      <c r="D684">
        <v>5.8676241835493602E-2</v>
      </c>
      <c r="E684">
        <v>7.5230828135949904E-2</v>
      </c>
      <c r="F684">
        <v>0.10531496714637199</v>
      </c>
      <c r="G684">
        <v>3.8939732344980597E-2</v>
      </c>
      <c r="H684">
        <v>6.0677912171421398E-2</v>
      </c>
      <c r="I684">
        <v>3.4658261357716998E-2</v>
      </c>
      <c r="J684">
        <v>5.1319669961536203E-2</v>
      </c>
      <c r="K684">
        <v>8.1707120503882499E-2</v>
      </c>
      <c r="L684">
        <v>8.3327989347274103E-2</v>
      </c>
      <c r="M684">
        <v>9.3256034253855397E-2</v>
      </c>
      <c r="N684">
        <v>6.2271570628870399E-2</v>
      </c>
      <c r="O684">
        <v>6.5276874908433799E-2</v>
      </c>
      <c r="P684">
        <v>7.0926375853083506E-2</v>
      </c>
      <c r="Q684">
        <v>5500</v>
      </c>
      <c r="R684" t="s">
        <v>15</v>
      </c>
      <c r="S684">
        <v>14.61</v>
      </c>
    </row>
    <row r="685" spans="1:19" x14ac:dyDescent="0.2">
      <c r="A685">
        <v>34770</v>
      </c>
      <c r="B685">
        <v>7.3621688888888898E-2</v>
      </c>
      <c r="C685">
        <v>8.7088087623220095E-2</v>
      </c>
      <c r="D685">
        <v>5.5232976697169103E-2</v>
      </c>
      <c r="E685">
        <v>7.2785983623320297E-2</v>
      </c>
      <c r="F685">
        <v>0.104813698269231</v>
      </c>
      <c r="G685">
        <v>4.2514616798410003E-2</v>
      </c>
      <c r="H685">
        <v>6.3274673039338994E-2</v>
      </c>
      <c r="I685">
        <v>3.8917007711986501E-2</v>
      </c>
      <c r="J685">
        <v>5.5747284249961102E-2</v>
      </c>
      <c r="K685">
        <v>8.6242542139450706E-2</v>
      </c>
      <c r="L685">
        <v>5.76046212900738E-2</v>
      </c>
      <c r="M685">
        <v>6.3620047119149203E-2</v>
      </c>
      <c r="N685">
        <v>4.1094141140959398E-2</v>
      </c>
      <c r="O685">
        <v>4.2822226464839401E-2</v>
      </c>
      <c r="P685">
        <v>4.62352170368436E-2</v>
      </c>
      <c r="Q685">
        <v>7500</v>
      </c>
      <c r="R685" t="s">
        <v>14</v>
      </c>
      <c r="S685">
        <v>13.92</v>
      </c>
    </row>
    <row r="686" spans="1:19" x14ac:dyDescent="0.2">
      <c r="A686">
        <v>29576</v>
      </c>
      <c r="B686">
        <v>5.9492176870748301E-2</v>
      </c>
      <c r="C686">
        <v>5.7011136664071101E-2</v>
      </c>
      <c r="D686">
        <v>4.5499501876745903E-2</v>
      </c>
      <c r="E686">
        <v>6.1013164492915203E-2</v>
      </c>
      <c r="F686">
        <v>8.9188069538389897E-2</v>
      </c>
      <c r="G686">
        <v>2.8719351706140501E-2</v>
      </c>
      <c r="H686">
        <v>4.2750877192260797E-2</v>
      </c>
      <c r="I686">
        <v>2.71000898667406E-2</v>
      </c>
      <c r="J686">
        <v>4.3040555187035402E-2</v>
      </c>
      <c r="K686">
        <v>7.2334099219630105E-2</v>
      </c>
      <c r="L686">
        <v>7.2494983970265006E-2</v>
      </c>
      <c r="M686">
        <v>8.0443852545847003E-2</v>
      </c>
      <c r="N686">
        <v>5.8252856858766099E-2</v>
      </c>
      <c r="O686">
        <v>6.1105326052284102E-2</v>
      </c>
      <c r="P686">
        <v>6.6523531118434703E-2</v>
      </c>
      <c r="Q686">
        <v>9800</v>
      </c>
      <c r="R686" t="s">
        <v>17</v>
      </c>
      <c r="S686">
        <v>10.99</v>
      </c>
    </row>
    <row r="687" spans="1:19" x14ac:dyDescent="0.2">
      <c r="A687">
        <v>20869</v>
      </c>
      <c r="B687">
        <v>8.7237714285714293E-2</v>
      </c>
      <c r="C687">
        <v>8.5995556250977906E-2</v>
      </c>
      <c r="D687">
        <v>9.5750576679183602E-2</v>
      </c>
      <c r="E687">
        <v>0.10915663495859899</v>
      </c>
      <c r="F687">
        <v>0.13332476311767599</v>
      </c>
      <c r="G687">
        <v>4.2754871682742501E-2</v>
      </c>
      <c r="H687">
        <v>7.9091327172338605E-2</v>
      </c>
      <c r="I687">
        <v>5.0068287792763198E-2</v>
      </c>
      <c r="J687">
        <v>6.5780793600293694E-2</v>
      </c>
      <c r="K687">
        <v>9.3999229578480004E-2</v>
      </c>
      <c r="L687">
        <v>5.76046212900738E-2</v>
      </c>
      <c r="M687">
        <v>6.3620047119149203E-2</v>
      </c>
      <c r="N687">
        <v>4.1094141140959398E-2</v>
      </c>
      <c r="O687">
        <v>4.2822226464839401E-2</v>
      </c>
      <c r="P687">
        <v>4.62352170368436E-2</v>
      </c>
      <c r="Q687">
        <v>7000</v>
      </c>
      <c r="R687" t="s">
        <v>15</v>
      </c>
      <c r="S687">
        <v>15.28</v>
      </c>
    </row>
    <row r="688" spans="1:19" x14ac:dyDescent="0.2">
      <c r="A688">
        <v>37186</v>
      </c>
      <c r="B688">
        <v>9.3204444444444506E-2</v>
      </c>
      <c r="C688">
        <v>9.7162934362934397E-2</v>
      </c>
      <c r="D688">
        <v>6.6970227344948799E-2</v>
      </c>
      <c r="E688">
        <v>8.4472445308998098E-2</v>
      </c>
      <c r="F688">
        <v>0.11631879014393701</v>
      </c>
      <c r="G688">
        <v>1.96320760095018E-2</v>
      </c>
      <c r="H688">
        <v>3.6733281132005802E-2</v>
      </c>
      <c r="I688">
        <v>1.9518720949018201E-2</v>
      </c>
      <c r="J688">
        <v>3.4746062406351398E-2</v>
      </c>
      <c r="K688">
        <v>6.2748986546156502E-2</v>
      </c>
      <c r="L688">
        <v>8.8427945542561601E-2</v>
      </c>
      <c r="M688">
        <v>0.105928644948189</v>
      </c>
      <c r="N688">
        <v>7.1731244124123794E-2</v>
      </c>
      <c r="O688">
        <v>7.5285868197757497E-2</v>
      </c>
      <c r="P688">
        <v>8.1919840017427498E-2</v>
      </c>
      <c r="Q688">
        <v>15000</v>
      </c>
      <c r="R688" t="s">
        <v>16</v>
      </c>
      <c r="S688">
        <v>16.95</v>
      </c>
    </row>
    <row r="689" spans="1:19" x14ac:dyDescent="0.2">
      <c r="A689">
        <v>8707</v>
      </c>
      <c r="B689">
        <v>2.2581428571428599E-2</v>
      </c>
      <c r="C689">
        <v>3.8165794768611698E-2</v>
      </c>
      <c r="D689">
        <v>2.4238469151802701E-2</v>
      </c>
      <c r="E689">
        <v>4.12794570346924E-2</v>
      </c>
      <c r="F689">
        <v>7.2592010205797003E-2</v>
      </c>
      <c r="G689">
        <v>3.4833447223886697E-2</v>
      </c>
      <c r="H689">
        <v>4.9175996444195298E-2</v>
      </c>
      <c r="I689">
        <v>3.1852296746488401E-2</v>
      </c>
      <c r="J689">
        <v>4.8243876397696603E-2</v>
      </c>
      <c r="K689">
        <v>7.8099852171383696E-2</v>
      </c>
      <c r="L689">
        <v>5.7452521933517103E-2</v>
      </c>
      <c r="M689">
        <v>6.2985719776780205E-2</v>
      </c>
      <c r="N689">
        <v>4.3204069075408601E-2</v>
      </c>
      <c r="O689">
        <v>4.5336956815184397E-2</v>
      </c>
      <c r="P689">
        <v>4.9476123092540299E-2</v>
      </c>
      <c r="Q689">
        <v>14000</v>
      </c>
      <c r="R689" t="s">
        <v>13</v>
      </c>
      <c r="S689">
        <v>5.42</v>
      </c>
    </row>
    <row r="690" spans="1:19" x14ac:dyDescent="0.2">
      <c r="A690">
        <v>515</v>
      </c>
      <c r="B690">
        <v>7.8373666666716704E-2</v>
      </c>
      <c r="C690">
        <v>7.7229525547494501E-2</v>
      </c>
      <c r="D690">
        <v>5.7431728261994698E-2</v>
      </c>
      <c r="E690">
        <v>7.3906669028681093E-2</v>
      </c>
      <c r="F690">
        <v>0.103846070667476</v>
      </c>
      <c r="G690">
        <v>3.52793963971696E-2</v>
      </c>
      <c r="H690">
        <v>5.4981675196547501E-2</v>
      </c>
      <c r="I690">
        <v>3.1485375050960399E-2</v>
      </c>
      <c r="J690">
        <v>4.7754682242973398E-2</v>
      </c>
      <c r="K690">
        <v>7.7680186573274801E-2</v>
      </c>
      <c r="L690">
        <v>8.5206268777707497E-2</v>
      </c>
      <c r="M690">
        <v>9.7802276207536898E-2</v>
      </c>
      <c r="N690">
        <v>7.2341266575482496E-2</v>
      </c>
      <c r="O690">
        <v>7.5736935920889203E-2</v>
      </c>
      <c r="P690">
        <v>8.20911023314842E-2</v>
      </c>
      <c r="Q690">
        <v>10000</v>
      </c>
      <c r="R690" t="s">
        <v>14</v>
      </c>
      <c r="S690">
        <v>14.27</v>
      </c>
    </row>
    <row r="691" spans="1:19" x14ac:dyDescent="0.2">
      <c r="A691">
        <v>10085</v>
      </c>
      <c r="B691">
        <v>2.9295666666666699E-2</v>
      </c>
      <c r="C691">
        <v>5.7526036363636401E-2</v>
      </c>
      <c r="D691">
        <v>2.8806525970980799E-2</v>
      </c>
      <c r="E691">
        <v>4.6735768766260101E-2</v>
      </c>
      <c r="F691">
        <v>7.9762646073640003E-2</v>
      </c>
      <c r="G691">
        <v>1.9680059994652201E-2</v>
      </c>
      <c r="H691">
        <v>3.0640636741276799E-2</v>
      </c>
      <c r="I691">
        <v>2.12529869915009E-2</v>
      </c>
      <c r="J691">
        <v>3.6972576052659398E-2</v>
      </c>
      <c r="K691">
        <v>6.5741473869700098E-2</v>
      </c>
      <c r="L691">
        <v>5.3626368124818198E-2</v>
      </c>
      <c r="M691">
        <v>5.7089763557897799E-2</v>
      </c>
      <c r="N691">
        <v>3.67582619677254E-2</v>
      </c>
      <c r="O691">
        <v>3.8704361421489697E-2</v>
      </c>
      <c r="P691">
        <v>4.2490715703142799E-2</v>
      </c>
      <c r="Q691">
        <v>5000</v>
      </c>
      <c r="R691" t="s">
        <v>13</v>
      </c>
      <c r="S691">
        <v>7.49</v>
      </c>
    </row>
    <row r="692" spans="1:19" x14ac:dyDescent="0.2">
      <c r="A692">
        <v>34884</v>
      </c>
      <c r="B692">
        <v>6.6476666666666698E-2</v>
      </c>
      <c r="C692">
        <v>6.7349718574108805E-2</v>
      </c>
      <c r="D692">
        <v>5.0116999252754597E-2</v>
      </c>
      <c r="E692">
        <v>6.6318949674412597E-2</v>
      </c>
      <c r="F692">
        <v>9.5780564949426703E-2</v>
      </c>
      <c r="G692">
        <v>5.3367297830819498E-2</v>
      </c>
      <c r="H692">
        <v>8.0195866850343703E-2</v>
      </c>
      <c r="I692">
        <v>4.7567897021362097E-2</v>
      </c>
      <c r="J692">
        <v>6.5934528440927204E-2</v>
      </c>
      <c r="K692">
        <v>9.9187525050014602E-2</v>
      </c>
      <c r="L692">
        <v>4.0571902357835601E-2</v>
      </c>
      <c r="M692">
        <v>5.1857747853145099E-2</v>
      </c>
      <c r="N692">
        <v>3.9045549550318102E-2</v>
      </c>
      <c r="O692">
        <v>3.9864176708383603E-2</v>
      </c>
      <c r="P692">
        <v>4.15800603997135E-2</v>
      </c>
      <c r="Q692">
        <v>24000</v>
      </c>
      <c r="R692" t="s">
        <v>14</v>
      </c>
      <c r="S692">
        <v>12.87</v>
      </c>
    </row>
    <row r="693" spans="1:19" x14ac:dyDescent="0.2">
      <c r="A693">
        <v>1638</v>
      </c>
      <c r="B693">
        <v>2.8205250000000001E-2</v>
      </c>
      <c r="C693">
        <v>0.104249383983573</v>
      </c>
      <c r="D693">
        <v>4.0234139616567501E-2</v>
      </c>
      <c r="E693">
        <v>5.9462365275897398E-2</v>
      </c>
      <c r="F693">
        <v>9.4946514990998501E-2</v>
      </c>
      <c r="G693">
        <v>3.30404866120085E-2</v>
      </c>
      <c r="H693">
        <v>6.6267531866846099E-2</v>
      </c>
      <c r="I693">
        <v>4.2451697450240203E-2</v>
      </c>
      <c r="J693">
        <v>5.77991800511738E-2</v>
      </c>
      <c r="K693">
        <v>8.5423509316893603E-2</v>
      </c>
      <c r="L693">
        <v>5.7452521933517103E-2</v>
      </c>
      <c r="M693">
        <v>6.2985719776780205E-2</v>
      </c>
      <c r="N693">
        <v>4.3204069075408601E-2</v>
      </c>
      <c r="O693">
        <v>4.5336956815184397E-2</v>
      </c>
      <c r="P693">
        <v>4.9476123092540299E-2</v>
      </c>
      <c r="Q693">
        <v>16000</v>
      </c>
      <c r="R693" t="s">
        <v>17</v>
      </c>
      <c r="S693">
        <v>11.71</v>
      </c>
    </row>
    <row r="694" spans="1:19" x14ac:dyDescent="0.2">
      <c r="A694">
        <v>32435</v>
      </c>
      <c r="B694">
        <v>7.1616666666666703E-2</v>
      </c>
      <c r="C694">
        <v>7.0571167883211702E-2</v>
      </c>
      <c r="D694">
        <v>5.3206718272174297E-2</v>
      </c>
      <c r="E694">
        <v>6.9411269721308899E-2</v>
      </c>
      <c r="F694">
        <v>9.8859301194246199E-2</v>
      </c>
      <c r="G694">
        <v>3.6861561638062597E-2</v>
      </c>
      <c r="H694">
        <v>5.7565916477830097E-2</v>
      </c>
      <c r="I694">
        <v>3.3535415432951798E-2</v>
      </c>
      <c r="J694">
        <v>5.0097678047952197E-2</v>
      </c>
      <c r="K694">
        <v>8.0297456757182903E-2</v>
      </c>
      <c r="L694">
        <v>6.46900758251647E-2</v>
      </c>
      <c r="M694">
        <v>7.3284385911643907E-2</v>
      </c>
      <c r="N694">
        <v>5.2025318668391801E-2</v>
      </c>
      <c r="O694">
        <v>5.4351977364367997E-2</v>
      </c>
      <c r="P694">
        <v>5.8817133426686603E-2</v>
      </c>
      <c r="Q694">
        <v>15000</v>
      </c>
      <c r="R694" t="s">
        <v>14</v>
      </c>
      <c r="S694">
        <v>13.11</v>
      </c>
    </row>
    <row r="695" spans="1:19" x14ac:dyDescent="0.2">
      <c r="A695">
        <v>10988</v>
      </c>
      <c r="B695">
        <v>-0.26855944444444402</v>
      </c>
      <c r="C695">
        <v>-0.26855944444444402</v>
      </c>
      <c r="D695">
        <v>-0.15888217531646801</v>
      </c>
      <c r="E695">
        <v>-0.15525911321736199</v>
      </c>
      <c r="F695">
        <v>-0.14851129251800099</v>
      </c>
      <c r="G695">
        <v>3.2037428288772901E-2</v>
      </c>
      <c r="H695">
        <v>5.17094143364034E-2</v>
      </c>
      <c r="I695">
        <v>2.94920345834579E-2</v>
      </c>
      <c r="J695">
        <v>4.5676783428516297E-2</v>
      </c>
      <c r="K695">
        <v>7.5358022590552506E-2</v>
      </c>
      <c r="L695">
        <v>9.1111500201308496E-2</v>
      </c>
      <c r="M695">
        <v>0.103447251340109</v>
      </c>
      <c r="N695">
        <v>6.5339929630881005E-2</v>
      </c>
      <c r="O695">
        <v>6.8793601127818002E-2</v>
      </c>
      <c r="P695">
        <v>7.5205650317791306E-2</v>
      </c>
      <c r="Q695">
        <v>6000</v>
      </c>
      <c r="R695" t="s">
        <v>15</v>
      </c>
      <c r="S695">
        <v>16.89</v>
      </c>
    </row>
    <row r="696" spans="1:19" x14ac:dyDescent="0.2">
      <c r="A696">
        <v>23118</v>
      </c>
      <c r="B696">
        <v>3.6700000000000003E-2</v>
      </c>
      <c r="C696">
        <v>3.5200710479573703E-2</v>
      </c>
      <c r="D696">
        <v>3.1259173580909898E-2</v>
      </c>
      <c r="E696">
        <v>4.58789599178007E-2</v>
      </c>
      <c r="F696">
        <v>7.2430991939461606E-2</v>
      </c>
      <c r="G696">
        <v>3.91815041968194E-2</v>
      </c>
      <c r="H696">
        <v>5.3508885790241802E-2</v>
      </c>
      <c r="I696">
        <v>3.5438484032787397E-2</v>
      </c>
      <c r="J696">
        <v>5.1688553586896002E-2</v>
      </c>
      <c r="K696">
        <v>8.1478287445490793E-2</v>
      </c>
      <c r="L696">
        <v>7.2494983970265006E-2</v>
      </c>
      <c r="M696">
        <v>8.0443852545847003E-2</v>
      </c>
      <c r="N696">
        <v>5.8252856858766099E-2</v>
      </c>
      <c r="O696">
        <v>6.1105326052284102E-2</v>
      </c>
      <c r="P696">
        <v>6.6523531118434703E-2</v>
      </c>
      <c r="Q696">
        <v>15000</v>
      </c>
      <c r="R696" t="s">
        <v>13</v>
      </c>
      <c r="S696">
        <v>6.91</v>
      </c>
    </row>
    <row r="697" spans="1:19" x14ac:dyDescent="0.2">
      <c r="A697">
        <v>25628</v>
      </c>
      <c r="B697">
        <v>-0.1902046</v>
      </c>
      <c r="C697">
        <v>-0.1902046</v>
      </c>
      <c r="D697">
        <v>-0.189620164624799</v>
      </c>
      <c r="E697">
        <v>-0.18867869860106501</v>
      </c>
      <c r="F697">
        <v>-0.18691975805685401</v>
      </c>
      <c r="G697">
        <v>3.5408313213631901E-2</v>
      </c>
      <c r="H697">
        <v>6.7894729840602602E-2</v>
      </c>
      <c r="I697">
        <v>4.3002839105741097E-2</v>
      </c>
      <c r="J697">
        <v>5.7808881222414801E-2</v>
      </c>
      <c r="K697">
        <v>8.4727115254344607E-2</v>
      </c>
      <c r="L697">
        <v>8.6595540648388203E-2</v>
      </c>
      <c r="M697">
        <v>0.10312296422222</v>
      </c>
      <c r="N697">
        <v>8.1574899008008794E-2</v>
      </c>
      <c r="O697">
        <v>8.5433123474196002E-2</v>
      </c>
      <c r="P697">
        <v>9.2593855452433704E-2</v>
      </c>
      <c r="Q697">
        <v>20000</v>
      </c>
      <c r="R697" t="s">
        <v>15</v>
      </c>
      <c r="S697">
        <v>16.32</v>
      </c>
    </row>
    <row r="698" spans="1:19" x14ac:dyDescent="0.2">
      <c r="A698">
        <v>1002</v>
      </c>
      <c r="B698">
        <v>7.5739513888888901E-2</v>
      </c>
      <c r="C698">
        <v>9.6007834507042297E-2</v>
      </c>
      <c r="D698">
        <v>5.68207891861265E-2</v>
      </c>
      <c r="E698">
        <v>7.48939946075593E-2</v>
      </c>
      <c r="F698">
        <v>0.107919401788332</v>
      </c>
      <c r="G698">
        <v>3.7649397974241001E-2</v>
      </c>
      <c r="H698">
        <v>5.2260109686889801E-2</v>
      </c>
      <c r="I698">
        <v>3.3411776798727699E-2</v>
      </c>
      <c r="J698">
        <v>4.9442354100475198E-2</v>
      </c>
      <c r="K698">
        <v>7.8805484370069206E-2</v>
      </c>
      <c r="L698">
        <v>9.1111500201308496E-2</v>
      </c>
      <c r="M698">
        <v>0.103447251340109</v>
      </c>
      <c r="N698">
        <v>6.5339929630881005E-2</v>
      </c>
      <c r="O698">
        <v>6.8793601127818002E-2</v>
      </c>
      <c r="P698">
        <v>7.5205650317791306E-2</v>
      </c>
      <c r="Q698">
        <v>4800</v>
      </c>
      <c r="R698" t="s">
        <v>14</v>
      </c>
      <c r="S698">
        <v>14.65</v>
      </c>
    </row>
    <row r="699" spans="1:19" x14ac:dyDescent="0.2">
      <c r="A699">
        <v>5031</v>
      </c>
      <c r="B699">
        <v>4.8517833333333302E-2</v>
      </c>
      <c r="C699">
        <v>4.7003283100107603E-2</v>
      </c>
      <c r="D699">
        <v>5.5748182704686303E-2</v>
      </c>
      <c r="E699">
        <v>6.7135190616774296E-2</v>
      </c>
      <c r="F699">
        <v>8.7665190810368498E-2</v>
      </c>
      <c r="G699">
        <v>2.9483181213377299E-2</v>
      </c>
      <c r="H699">
        <v>5.53347846736593E-2</v>
      </c>
      <c r="I699">
        <v>3.8553147414774801E-2</v>
      </c>
      <c r="J699">
        <v>5.33573260498348E-2</v>
      </c>
      <c r="K699">
        <v>8.0053750636743803E-2</v>
      </c>
      <c r="L699">
        <v>5.7452521933517103E-2</v>
      </c>
      <c r="M699">
        <v>6.2985719776780205E-2</v>
      </c>
      <c r="N699">
        <v>4.3204069075408601E-2</v>
      </c>
      <c r="O699">
        <v>4.5336956815184397E-2</v>
      </c>
      <c r="P699">
        <v>4.9476123092540299E-2</v>
      </c>
      <c r="Q699">
        <v>12000</v>
      </c>
      <c r="R699" t="s">
        <v>13</v>
      </c>
      <c r="S699">
        <v>8.9</v>
      </c>
    </row>
    <row r="700" spans="1:19" x14ac:dyDescent="0.2">
      <c r="A700">
        <v>17190</v>
      </c>
      <c r="B700">
        <v>7.1340666666666594E-2</v>
      </c>
      <c r="C700">
        <v>7.0299197080292003E-2</v>
      </c>
      <c r="D700">
        <v>5.3034141276883197E-2</v>
      </c>
      <c r="E700">
        <v>6.9227648260775307E-2</v>
      </c>
      <c r="F700">
        <v>9.8655608967725406E-2</v>
      </c>
      <c r="G700">
        <v>3.1877934637741398E-2</v>
      </c>
      <c r="H700">
        <v>4.8786277576386899E-2</v>
      </c>
      <c r="I700">
        <v>2.94277534309801E-2</v>
      </c>
      <c r="J700">
        <v>4.5409919455471202E-2</v>
      </c>
      <c r="K700">
        <v>7.4775402572121494E-2</v>
      </c>
      <c r="L700">
        <v>6.9026739841896001E-2</v>
      </c>
      <c r="M700">
        <v>7.5389417743130405E-2</v>
      </c>
      <c r="N700">
        <v>5.2006069739689499E-2</v>
      </c>
      <c r="O700">
        <v>5.4635948406812497E-2</v>
      </c>
      <c r="P700">
        <v>5.9618878644122603E-2</v>
      </c>
      <c r="Q700">
        <v>10000</v>
      </c>
      <c r="R700" t="s">
        <v>14</v>
      </c>
      <c r="S700">
        <v>13.06</v>
      </c>
    </row>
    <row r="701" spans="1:19" x14ac:dyDescent="0.2">
      <c r="A701">
        <v>28075</v>
      </c>
      <c r="B701">
        <v>-0.30701000000000001</v>
      </c>
      <c r="C701">
        <v>-0.30701000000000001</v>
      </c>
      <c r="D701">
        <v>-0.18326051804076501</v>
      </c>
      <c r="E701">
        <v>-0.18173710040216401</v>
      </c>
      <c r="F701">
        <v>-0.178889878192459</v>
      </c>
      <c r="G701">
        <v>3.06989281156188E-2</v>
      </c>
      <c r="H701">
        <v>5.3662188502927803E-2</v>
      </c>
      <c r="I701">
        <v>2.8233895641267999E-2</v>
      </c>
      <c r="J701">
        <v>4.4502160635821797E-2</v>
      </c>
      <c r="K701">
        <v>7.4463125612450901E-2</v>
      </c>
      <c r="L701">
        <v>8.3327989347274103E-2</v>
      </c>
      <c r="M701">
        <v>9.3256034253855397E-2</v>
      </c>
      <c r="N701">
        <v>6.2271570628870399E-2</v>
      </c>
      <c r="O701">
        <v>6.5276874908433799E-2</v>
      </c>
      <c r="P701">
        <v>7.0926375853083506E-2</v>
      </c>
      <c r="Q701">
        <v>1000</v>
      </c>
      <c r="R701" t="s">
        <v>15</v>
      </c>
      <c r="S701">
        <v>15.58</v>
      </c>
    </row>
    <row r="702" spans="1:19" x14ac:dyDescent="0.2">
      <c r="A702">
        <v>87</v>
      </c>
      <c r="B702">
        <v>1.82521713601289E-2</v>
      </c>
      <c r="C702">
        <v>8.9764777180961805E-2</v>
      </c>
      <c r="D702">
        <v>3.0218904562005999E-2</v>
      </c>
      <c r="E702">
        <v>4.9391250368028501E-2</v>
      </c>
      <c r="F702">
        <v>8.4900241472194896E-2</v>
      </c>
      <c r="G702">
        <v>2.51952212639894E-2</v>
      </c>
      <c r="H702">
        <v>4.6223467638947802E-2</v>
      </c>
      <c r="I702">
        <v>3.6096961769407597E-2</v>
      </c>
      <c r="J702">
        <v>5.0193006805960297E-2</v>
      </c>
      <c r="K702">
        <v>7.5698076964896693E-2</v>
      </c>
      <c r="L702">
        <v>5.9099068198301997E-2</v>
      </c>
      <c r="M702">
        <v>6.2997653719576704E-2</v>
      </c>
      <c r="N702">
        <v>3.9934032307471903E-2</v>
      </c>
      <c r="O702">
        <v>4.2040631270335603E-2</v>
      </c>
      <c r="P702">
        <v>4.6094832138485503E-2</v>
      </c>
      <c r="Q702">
        <v>4500</v>
      </c>
      <c r="R702" t="s">
        <v>17</v>
      </c>
      <c r="S702">
        <v>10.65</v>
      </c>
    </row>
    <row r="703" spans="1:19" x14ac:dyDescent="0.2">
      <c r="A703">
        <v>24167</v>
      </c>
      <c r="B703">
        <v>-0.1153136</v>
      </c>
      <c r="C703">
        <v>-0.1153136</v>
      </c>
      <c r="D703">
        <v>-0.11092469620074601</v>
      </c>
      <c r="E703">
        <v>-0.103916536567767</v>
      </c>
      <c r="F703">
        <v>-9.1005772626412407E-2</v>
      </c>
      <c r="G703">
        <v>3.2067345908689898E-2</v>
      </c>
      <c r="H703">
        <v>6.3728111821179295E-2</v>
      </c>
      <c r="I703">
        <v>4.06045063523525E-2</v>
      </c>
      <c r="J703">
        <v>5.53645862885273E-2</v>
      </c>
      <c r="K703">
        <v>8.2045777078544505E-2</v>
      </c>
      <c r="L703">
        <v>8.3361423285007202E-2</v>
      </c>
      <c r="M703">
        <v>9.1577725065790205E-2</v>
      </c>
      <c r="N703">
        <v>5.7211985488913701E-2</v>
      </c>
      <c r="O703">
        <v>6.0210778021768101E-2</v>
      </c>
      <c r="P703">
        <v>6.5799927752360904E-2</v>
      </c>
      <c r="Q703">
        <v>10000</v>
      </c>
      <c r="R703" t="s">
        <v>15</v>
      </c>
      <c r="S703">
        <v>14.46</v>
      </c>
    </row>
    <row r="704" spans="1:19" x14ac:dyDescent="0.2">
      <c r="A704">
        <v>9547</v>
      </c>
      <c r="B704">
        <v>-0.14673333333333299</v>
      </c>
      <c r="C704">
        <v>-0.14673333333333299</v>
      </c>
      <c r="D704">
        <v>-0.143784149047503</v>
      </c>
      <c r="E704">
        <v>-0.13905637584389499</v>
      </c>
      <c r="F704">
        <v>-0.13029189793649201</v>
      </c>
      <c r="G704">
        <v>3.9324918109180297E-2</v>
      </c>
      <c r="H704">
        <v>7.9944183935422602E-2</v>
      </c>
      <c r="I704">
        <v>4.6242470027582999E-2</v>
      </c>
      <c r="J704">
        <v>6.1846441825050502E-2</v>
      </c>
      <c r="K704">
        <v>8.9946916783682607E-2</v>
      </c>
      <c r="L704">
        <v>8.0427064078275504E-2</v>
      </c>
      <c r="M704">
        <v>9.8913397623441104E-2</v>
      </c>
      <c r="N704">
        <v>8.0822240175838098E-2</v>
      </c>
      <c r="O704">
        <v>8.4393699680214096E-2</v>
      </c>
      <c r="P704">
        <v>9.1059670330706402E-2</v>
      </c>
      <c r="Q704">
        <v>30000</v>
      </c>
      <c r="R704" t="s">
        <v>19</v>
      </c>
      <c r="S704">
        <v>20.25</v>
      </c>
    </row>
    <row r="705" spans="1:19" x14ac:dyDescent="0.2">
      <c r="A705">
        <v>12446</v>
      </c>
      <c r="B705">
        <v>6.0847066666666699E-2</v>
      </c>
      <c r="C705">
        <v>5.8979386106623601E-2</v>
      </c>
      <c r="D705">
        <v>6.8440546957013307E-2</v>
      </c>
      <c r="E705">
        <v>8.0399418750965804E-2</v>
      </c>
      <c r="F705">
        <v>0.10196037595226699</v>
      </c>
      <c r="G705">
        <v>1.47717443524817E-2</v>
      </c>
      <c r="H705">
        <v>3.7801580913609703E-2</v>
      </c>
      <c r="I705">
        <v>2.8279809918545101E-2</v>
      </c>
      <c r="J705">
        <v>4.2147635312298697E-2</v>
      </c>
      <c r="K705">
        <v>6.7711330673161804E-2</v>
      </c>
      <c r="L705">
        <v>3.9252154809816399E-2</v>
      </c>
      <c r="M705">
        <v>4.2620858579228899E-2</v>
      </c>
      <c r="N705">
        <v>2.8950104432959499E-2</v>
      </c>
      <c r="O705">
        <v>3.0263163399932499E-2</v>
      </c>
      <c r="P705">
        <v>3.3079429879116003E-2</v>
      </c>
      <c r="Q705">
        <v>15000</v>
      </c>
      <c r="R705" t="s">
        <v>17</v>
      </c>
      <c r="S705">
        <v>10.99</v>
      </c>
    </row>
    <row r="706" spans="1:19" x14ac:dyDescent="0.2">
      <c r="A706">
        <v>13563</v>
      </c>
      <c r="B706">
        <v>9.4944888888888898E-2</v>
      </c>
      <c r="C706">
        <v>9.2030586968228301E-2</v>
      </c>
      <c r="D706">
        <v>0.103530985827362</v>
      </c>
      <c r="E706">
        <v>0.117053116467271</v>
      </c>
      <c r="F706">
        <v>0.141432513204756</v>
      </c>
      <c r="G706">
        <v>2.0555624012092301E-2</v>
      </c>
      <c r="H706">
        <v>4.3453766383709701E-2</v>
      </c>
      <c r="I706">
        <v>3.1709739633769003E-2</v>
      </c>
      <c r="J706">
        <v>4.5297031003127999E-2</v>
      </c>
      <c r="K706">
        <v>7.0347725288744806E-2</v>
      </c>
      <c r="L706">
        <v>7.1970165447387602E-2</v>
      </c>
      <c r="M706">
        <v>7.9211144477800699E-2</v>
      </c>
      <c r="N706">
        <v>4.9266693121778303E-2</v>
      </c>
      <c r="O706">
        <v>5.19333500737552E-2</v>
      </c>
      <c r="P706">
        <v>5.6999696030110299E-2</v>
      </c>
      <c r="Q706">
        <v>9000</v>
      </c>
      <c r="R706" t="s">
        <v>15</v>
      </c>
      <c r="S706">
        <v>16.489999999999998</v>
      </c>
    </row>
    <row r="707" spans="1:19" x14ac:dyDescent="0.2">
      <c r="A707">
        <v>36214</v>
      </c>
      <c r="B707">
        <v>4.9186666666666698E-2</v>
      </c>
      <c r="C707">
        <v>8.3262695924764901E-2</v>
      </c>
      <c r="D707">
        <v>4.1004679287219202E-2</v>
      </c>
      <c r="E707">
        <v>5.9326205708971499E-2</v>
      </c>
      <c r="F707">
        <v>9.2992653319484406E-2</v>
      </c>
      <c r="G707">
        <v>1.1548813849813501E-2</v>
      </c>
      <c r="H707">
        <v>2.80876246662361E-2</v>
      </c>
      <c r="I707">
        <v>1.40910390134413E-2</v>
      </c>
      <c r="J707">
        <v>2.95871358068347E-2</v>
      </c>
      <c r="K707">
        <v>5.8195162025158301E-2</v>
      </c>
      <c r="L707">
        <v>6.3677426210747901E-2</v>
      </c>
      <c r="M707">
        <v>7.0598095415145196E-2</v>
      </c>
      <c r="N707">
        <v>5.0224216203666003E-2</v>
      </c>
      <c r="O707">
        <v>5.2432475095283503E-2</v>
      </c>
      <c r="P707">
        <v>5.6820145159293102E-2</v>
      </c>
      <c r="Q707">
        <v>25000</v>
      </c>
      <c r="R707" t="s">
        <v>17</v>
      </c>
      <c r="S707">
        <v>11.58</v>
      </c>
    </row>
    <row r="708" spans="1:19" x14ac:dyDescent="0.2">
      <c r="A708">
        <v>12745</v>
      </c>
      <c r="B708">
        <v>-0.22691428571428601</v>
      </c>
      <c r="C708">
        <v>-0.22691428571428601</v>
      </c>
      <c r="D708">
        <v>-0.13264787890560201</v>
      </c>
      <c r="E708">
        <v>-0.127039316327445</v>
      </c>
      <c r="F708">
        <v>-0.116651807786931</v>
      </c>
      <c r="G708">
        <v>3.2088055404993203E-2</v>
      </c>
      <c r="H708">
        <v>4.7532229880965803E-2</v>
      </c>
      <c r="I708">
        <v>3.00455730103244E-2</v>
      </c>
      <c r="J708">
        <v>4.5972506282775098E-2</v>
      </c>
      <c r="K708">
        <v>7.5140219135947803E-2</v>
      </c>
      <c r="L708">
        <v>8.0154033575993794E-2</v>
      </c>
      <c r="M708">
        <v>8.6379741956830305E-2</v>
      </c>
      <c r="N708">
        <v>5.4876575135894501E-2</v>
      </c>
      <c r="O708">
        <v>5.7942305315565698E-2</v>
      </c>
      <c r="P708">
        <v>6.3681273063214403E-2</v>
      </c>
      <c r="Q708">
        <v>5600</v>
      </c>
      <c r="R708" t="s">
        <v>17</v>
      </c>
      <c r="S708">
        <v>11.99</v>
      </c>
    </row>
    <row r="709" spans="1:19" x14ac:dyDescent="0.2">
      <c r="A709">
        <v>1052</v>
      </c>
      <c r="B709">
        <v>3.7763333333333399E-2</v>
      </c>
      <c r="C709">
        <v>5.3522834645669301E-2</v>
      </c>
      <c r="D709">
        <v>3.3326880404598698E-2</v>
      </c>
      <c r="E709">
        <v>5.0299520119893498E-2</v>
      </c>
      <c r="F709">
        <v>8.1384335148786804E-2</v>
      </c>
      <c r="G709">
        <v>3.3971008039346703E-2</v>
      </c>
      <c r="H709">
        <v>5.0709419055184897E-2</v>
      </c>
      <c r="I709">
        <v>3.1001214644740899E-2</v>
      </c>
      <c r="J709">
        <v>4.75369326134936E-2</v>
      </c>
      <c r="K709">
        <v>7.7610357600058702E-2</v>
      </c>
      <c r="L709">
        <v>5.6094796322486901E-2</v>
      </c>
      <c r="M709">
        <v>6.0045972903917097E-2</v>
      </c>
      <c r="N709">
        <v>3.7656129384932902E-2</v>
      </c>
      <c r="O709">
        <v>3.9716495508065497E-2</v>
      </c>
      <c r="P709">
        <v>4.3702866319688997E-2</v>
      </c>
      <c r="Q709">
        <v>9000</v>
      </c>
      <c r="R709" t="s">
        <v>13</v>
      </c>
      <c r="S709">
        <v>7.9</v>
      </c>
    </row>
    <row r="710" spans="1:19" x14ac:dyDescent="0.2">
      <c r="A710">
        <v>30046</v>
      </c>
      <c r="B710">
        <v>4.2051499999999999E-2</v>
      </c>
      <c r="C710">
        <v>4.1437609489051098E-2</v>
      </c>
      <c r="D710">
        <v>3.4720241356909397E-2</v>
      </c>
      <c r="E710">
        <v>4.9741707821842798E-2</v>
      </c>
      <c r="F710">
        <v>7.7039755448619796E-2</v>
      </c>
      <c r="G710">
        <v>2.5895104086633699E-2</v>
      </c>
      <c r="H710">
        <v>3.56075321239578E-2</v>
      </c>
      <c r="I710">
        <v>2.4898426841493598E-2</v>
      </c>
      <c r="J710">
        <v>4.0634883231682302E-2</v>
      </c>
      <c r="K710">
        <v>6.95171353340963E-2</v>
      </c>
      <c r="L710">
        <v>5.93391829927623E-2</v>
      </c>
      <c r="M710">
        <v>6.3601079070871397E-2</v>
      </c>
      <c r="N710">
        <v>4.3832647120239099E-2</v>
      </c>
      <c r="O710">
        <v>4.5806717522671202E-2</v>
      </c>
      <c r="P710">
        <v>4.9655772282603497E-2</v>
      </c>
      <c r="Q710">
        <v>6000</v>
      </c>
      <c r="R710" t="s">
        <v>13</v>
      </c>
      <c r="S710">
        <v>7.88</v>
      </c>
    </row>
    <row r="711" spans="1:19" x14ac:dyDescent="0.2">
      <c r="A711">
        <v>2626</v>
      </c>
      <c r="B711">
        <v>0.102164876712329</v>
      </c>
      <c r="C711">
        <v>9.7402954492686294E-2</v>
      </c>
      <c r="D711">
        <v>0.11080228082615499</v>
      </c>
      <c r="E711">
        <v>0.124406401719778</v>
      </c>
      <c r="F711">
        <v>0.14893683786242001</v>
      </c>
      <c r="G711">
        <v>2.9597596769646E-2</v>
      </c>
      <c r="H711">
        <v>5.43057265050962E-2</v>
      </c>
      <c r="I711">
        <v>3.77654178306739E-2</v>
      </c>
      <c r="J711">
        <v>5.1666722365354502E-2</v>
      </c>
      <c r="K711">
        <v>7.7141876050598704E-2</v>
      </c>
      <c r="L711">
        <v>8.7141040180642407E-2</v>
      </c>
      <c r="M711">
        <v>9.2790662331742102E-2</v>
      </c>
      <c r="N711">
        <v>5.9688668301159799E-2</v>
      </c>
      <c r="O711">
        <v>6.2871622146665598E-2</v>
      </c>
      <c r="P711">
        <v>6.8782991855020695E-2</v>
      </c>
      <c r="Q711">
        <v>3650</v>
      </c>
      <c r="R711" t="s">
        <v>15</v>
      </c>
      <c r="S711">
        <v>17.579999999999998</v>
      </c>
    </row>
    <row r="712" spans="1:19" x14ac:dyDescent="0.2">
      <c r="A712">
        <v>35650</v>
      </c>
      <c r="B712">
        <v>3.4486820512820503E-2</v>
      </c>
      <c r="C712">
        <v>5.5673790962400903E-2</v>
      </c>
      <c r="D712">
        <v>3.1623910687116501E-2</v>
      </c>
      <c r="E712">
        <v>4.9041999929076298E-2</v>
      </c>
      <c r="F712">
        <v>8.1021297198762804E-2</v>
      </c>
      <c r="G712">
        <v>3.11068788536202E-2</v>
      </c>
      <c r="H712">
        <v>4.4554931435661901E-2</v>
      </c>
      <c r="I712">
        <v>2.9386303928720499E-2</v>
      </c>
      <c r="J712">
        <v>4.5717395929141098E-2</v>
      </c>
      <c r="K712">
        <v>7.5377869697570696E-2</v>
      </c>
      <c r="L712">
        <v>5.6094796322486901E-2</v>
      </c>
      <c r="M712">
        <v>6.0045972903917097E-2</v>
      </c>
      <c r="N712">
        <v>3.7656129384932902E-2</v>
      </c>
      <c r="O712">
        <v>3.9716495508065497E-2</v>
      </c>
      <c r="P712">
        <v>4.3702866319688997E-2</v>
      </c>
      <c r="Q712">
        <v>6500</v>
      </c>
      <c r="R712" t="s">
        <v>13</v>
      </c>
      <c r="S712">
        <v>7.74</v>
      </c>
    </row>
    <row r="713" spans="1:19" x14ac:dyDescent="0.2">
      <c r="A713">
        <v>21342</v>
      </c>
      <c r="B713">
        <v>4.9682546296296301E-2</v>
      </c>
      <c r="C713">
        <v>4.8957253649634998E-2</v>
      </c>
      <c r="D713">
        <v>3.94917741132206E-2</v>
      </c>
      <c r="E713">
        <v>5.4818605888239398E-2</v>
      </c>
      <c r="F713">
        <v>8.2671584473171106E-2</v>
      </c>
      <c r="G713">
        <v>3.8632044194789203E-2</v>
      </c>
      <c r="H713">
        <v>5.5946336038717202E-2</v>
      </c>
      <c r="I713">
        <v>3.4595485392706099E-2</v>
      </c>
      <c r="J713">
        <v>5.1112493246599403E-2</v>
      </c>
      <c r="K713">
        <v>8.1305330081341901E-2</v>
      </c>
      <c r="L713">
        <v>6.7980885211099504E-2</v>
      </c>
      <c r="M713">
        <v>7.3405394305909005E-2</v>
      </c>
      <c r="N713">
        <v>4.6706586017125899E-2</v>
      </c>
      <c r="O713">
        <v>4.9193115352104397E-2</v>
      </c>
      <c r="P713">
        <v>5.3945270360503401E-2</v>
      </c>
      <c r="Q713">
        <v>7200</v>
      </c>
      <c r="R713" t="s">
        <v>17</v>
      </c>
      <c r="S713">
        <v>9.25</v>
      </c>
    </row>
    <row r="714" spans="1:19" x14ac:dyDescent="0.2">
      <c r="A714">
        <v>11739</v>
      </c>
      <c r="B714">
        <v>-0.215717291666667</v>
      </c>
      <c r="C714">
        <v>-0.215717291666667</v>
      </c>
      <c r="D714">
        <v>-0.12552987232923499</v>
      </c>
      <c r="E714">
        <v>-0.119277842107074</v>
      </c>
      <c r="F714">
        <v>-0.10768999219868</v>
      </c>
      <c r="G714">
        <v>3.2030292818473798E-2</v>
      </c>
      <c r="H714">
        <v>5.2411800135759599E-2</v>
      </c>
      <c r="I714">
        <v>2.9423095677355699E-2</v>
      </c>
      <c r="J714">
        <v>4.5749585324790697E-2</v>
      </c>
      <c r="K714">
        <v>7.5678810737891497E-2</v>
      </c>
      <c r="L714">
        <v>6.9026739841896001E-2</v>
      </c>
      <c r="M714">
        <v>7.5389417743130405E-2</v>
      </c>
      <c r="N714">
        <v>5.2006069739689499E-2</v>
      </c>
      <c r="O714">
        <v>5.4635948406812497E-2</v>
      </c>
      <c r="P714">
        <v>5.9618878644122603E-2</v>
      </c>
      <c r="Q714">
        <v>16000</v>
      </c>
      <c r="R714" t="s">
        <v>14</v>
      </c>
      <c r="S714">
        <v>13.99</v>
      </c>
    </row>
    <row r="715" spans="1:19" x14ac:dyDescent="0.2">
      <c r="A715">
        <v>32480</v>
      </c>
      <c r="B715">
        <v>3.7125666666666703E-2</v>
      </c>
      <c r="C715">
        <v>4.8897219512195098E-2</v>
      </c>
      <c r="D715">
        <v>3.27019946927E-2</v>
      </c>
      <c r="E715">
        <v>4.9273653643406398E-2</v>
      </c>
      <c r="F715">
        <v>7.9579312245244699E-2</v>
      </c>
      <c r="G715">
        <v>1.8346588663590301E-2</v>
      </c>
      <c r="H715">
        <v>2.6426388723589302E-2</v>
      </c>
      <c r="I715">
        <v>1.86636498840522E-2</v>
      </c>
      <c r="J715">
        <v>3.40407971615087E-2</v>
      </c>
      <c r="K715">
        <v>6.25299733454934E-2</v>
      </c>
      <c r="L715">
        <v>3.9252154809816399E-2</v>
      </c>
      <c r="M715">
        <v>4.2620858579228899E-2</v>
      </c>
      <c r="N715">
        <v>2.8950104432959499E-2</v>
      </c>
      <c r="O715">
        <v>3.0263163399932499E-2</v>
      </c>
      <c r="P715">
        <v>3.3079429879116003E-2</v>
      </c>
      <c r="Q715">
        <v>10000</v>
      </c>
      <c r="R715" t="s">
        <v>13</v>
      </c>
      <c r="S715">
        <v>7.51</v>
      </c>
    </row>
    <row r="716" spans="1:19" x14ac:dyDescent="0.2">
      <c r="A716">
        <v>14823</v>
      </c>
      <c r="B716">
        <v>3.1735111111111103E-2</v>
      </c>
      <c r="C716">
        <v>8.63322921914359E-2</v>
      </c>
      <c r="D716">
        <v>3.0932021578285399E-2</v>
      </c>
      <c r="E716">
        <v>4.9971724539250903E-2</v>
      </c>
      <c r="F716">
        <v>8.5201947862959995E-2</v>
      </c>
      <c r="G716">
        <v>3.4743874680499297E-2</v>
      </c>
      <c r="H716">
        <v>5.6630161528347801E-2</v>
      </c>
      <c r="I716">
        <v>3.2273025817113797E-2</v>
      </c>
      <c r="J716">
        <v>4.88965822897253E-2</v>
      </c>
      <c r="K716">
        <v>7.9275445920531901E-2</v>
      </c>
      <c r="L716">
        <v>6.9026739841896001E-2</v>
      </c>
      <c r="M716">
        <v>7.5389417743130405E-2</v>
      </c>
      <c r="N716">
        <v>5.2006069739689499E-2</v>
      </c>
      <c r="O716">
        <v>5.4635948406812497E-2</v>
      </c>
      <c r="P716">
        <v>5.9618878644122603E-2</v>
      </c>
      <c r="Q716">
        <v>15000</v>
      </c>
      <c r="R716" t="s">
        <v>17</v>
      </c>
      <c r="S716">
        <v>10.99</v>
      </c>
    </row>
    <row r="717" spans="1:19" x14ac:dyDescent="0.2">
      <c r="A717">
        <v>34471</v>
      </c>
      <c r="B717">
        <v>4.3209722222222198E-2</v>
      </c>
      <c r="C717">
        <v>5.8996839443742101E-2</v>
      </c>
      <c r="D717">
        <v>3.6637443142122403E-2</v>
      </c>
      <c r="E717">
        <v>5.3670014350250997E-2</v>
      </c>
      <c r="F717">
        <v>8.4841388903048306E-2</v>
      </c>
      <c r="G717">
        <v>2.8103691923707801E-2</v>
      </c>
      <c r="H717">
        <v>4.4187899554286397E-2</v>
      </c>
      <c r="I717">
        <v>2.7301318594201401E-2</v>
      </c>
      <c r="J717">
        <v>4.3465334187337203E-2</v>
      </c>
      <c r="K717">
        <v>7.3142332627458506E-2</v>
      </c>
      <c r="L717">
        <v>5.0124140336007997E-2</v>
      </c>
      <c r="M717">
        <v>5.51655359200924E-2</v>
      </c>
      <c r="N717">
        <v>3.8585158709196703E-2</v>
      </c>
      <c r="O717">
        <v>4.0313929519371801E-2</v>
      </c>
      <c r="P717">
        <v>4.3812756852456898E-2</v>
      </c>
      <c r="Q717">
        <v>14400</v>
      </c>
      <c r="R717" t="s">
        <v>13</v>
      </c>
      <c r="S717">
        <v>8.94</v>
      </c>
    </row>
    <row r="718" spans="1:19" x14ac:dyDescent="0.2">
      <c r="A718">
        <v>29523</v>
      </c>
      <c r="B718">
        <v>-8.3012500000000003E-2</v>
      </c>
      <c r="C718">
        <v>-8.3012500000000003E-2</v>
      </c>
      <c r="D718">
        <v>-7.7409839465531996E-2</v>
      </c>
      <c r="E718">
        <v>-6.84972106707359E-2</v>
      </c>
      <c r="F718">
        <v>-5.2175192861774002E-2</v>
      </c>
      <c r="G718">
        <v>3.29231089490147E-2</v>
      </c>
      <c r="H718">
        <v>5.98176845398532E-2</v>
      </c>
      <c r="I718">
        <v>4.1082999249130898E-2</v>
      </c>
      <c r="J718">
        <v>5.5599481579065302E-2</v>
      </c>
      <c r="K718">
        <v>8.1858018099601706E-2</v>
      </c>
      <c r="L718">
        <v>8.0154033575993794E-2</v>
      </c>
      <c r="M718">
        <v>8.6379741956830305E-2</v>
      </c>
      <c r="N718">
        <v>5.4876575135894501E-2</v>
      </c>
      <c r="O718">
        <v>5.7942305315565698E-2</v>
      </c>
      <c r="P718">
        <v>6.3681273063214403E-2</v>
      </c>
      <c r="Q718">
        <v>4800</v>
      </c>
      <c r="R718" t="s">
        <v>15</v>
      </c>
      <c r="S718">
        <v>16.07</v>
      </c>
    </row>
    <row r="719" spans="1:19" x14ac:dyDescent="0.2">
      <c r="A719">
        <v>14533</v>
      </c>
      <c r="B719">
        <v>6.6855999999999999E-2</v>
      </c>
      <c r="C719">
        <v>6.5867980295566494E-2</v>
      </c>
      <c r="D719">
        <v>7.4760278982068898E-2</v>
      </c>
      <c r="E719">
        <v>8.7207955893462502E-2</v>
      </c>
      <c r="F719">
        <v>0.109648379958996</v>
      </c>
      <c r="G719">
        <v>2.69826418156431E-2</v>
      </c>
      <c r="H719">
        <v>5.2622935608966998E-2</v>
      </c>
      <c r="I719">
        <v>3.6624854074496803E-2</v>
      </c>
      <c r="J719">
        <v>5.1027175824234397E-2</v>
      </c>
      <c r="K719">
        <v>7.7090372844341504E-2</v>
      </c>
      <c r="L719">
        <v>5.9099068198301997E-2</v>
      </c>
      <c r="M719">
        <v>6.2997653719576704E-2</v>
      </c>
      <c r="N719">
        <v>3.9934032307471903E-2</v>
      </c>
      <c r="O719">
        <v>4.2040631270335603E-2</v>
      </c>
      <c r="P719">
        <v>4.6094832138485503E-2</v>
      </c>
      <c r="Q719">
        <v>2000</v>
      </c>
      <c r="R719" t="s">
        <v>17</v>
      </c>
      <c r="S719">
        <v>11.99</v>
      </c>
    </row>
    <row r="720" spans="1:19" x14ac:dyDescent="0.2">
      <c r="A720">
        <v>35535</v>
      </c>
      <c r="B720">
        <v>4.4469500000000002E-2</v>
      </c>
      <c r="C720">
        <v>5.2546017505470499E-2</v>
      </c>
      <c r="D720">
        <v>3.6945456686822503E-2</v>
      </c>
      <c r="E720">
        <v>5.32345776002996E-2</v>
      </c>
      <c r="F720">
        <v>8.2955467884314807E-2</v>
      </c>
      <c r="G720">
        <v>3.3853536596195499E-2</v>
      </c>
      <c r="H720">
        <v>4.85199971076773E-2</v>
      </c>
      <c r="I720">
        <v>3.2277985949977002E-2</v>
      </c>
      <c r="J720">
        <v>4.8241113840252398E-2</v>
      </c>
      <c r="K720">
        <v>7.7795814111066494E-2</v>
      </c>
      <c r="L720">
        <v>4.58001290443227E-2</v>
      </c>
      <c r="M720">
        <v>4.9834888160867598E-2</v>
      </c>
      <c r="N720">
        <v>3.1906428819709301E-2</v>
      </c>
      <c r="O720">
        <v>3.3507911217564697E-2</v>
      </c>
      <c r="P720">
        <v>3.6742468744814502E-2</v>
      </c>
      <c r="Q720">
        <v>2000</v>
      </c>
      <c r="R720" t="s">
        <v>13</v>
      </c>
      <c r="S720">
        <v>8.59</v>
      </c>
    </row>
    <row r="721" spans="1:19" x14ac:dyDescent="0.2">
      <c r="A721">
        <v>7198</v>
      </c>
      <c r="B721">
        <v>6.7649777777777795E-2</v>
      </c>
      <c r="C721">
        <v>6.4886110124333998E-2</v>
      </c>
      <c r="D721">
        <v>5.0601809464348398E-2</v>
      </c>
      <c r="E721">
        <v>6.6444402228458502E-2</v>
      </c>
      <c r="F721">
        <v>9.5217259826064396E-2</v>
      </c>
      <c r="G721">
        <v>3.4748676010831703E-2</v>
      </c>
      <c r="H721">
        <v>5.26061988125665E-2</v>
      </c>
      <c r="I721">
        <v>3.1687677732094403E-2</v>
      </c>
      <c r="J721">
        <v>4.7925662300402301E-2</v>
      </c>
      <c r="K721">
        <v>7.7522985471151107E-2</v>
      </c>
      <c r="L721">
        <v>6.9026739841896001E-2</v>
      </c>
      <c r="M721">
        <v>7.5389417743130405E-2</v>
      </c>
      <c r="N721">
        <v>5.2006069739689499E-2</v>
      </c>
      <c r="O721">
        <v>5.4635948406812497E-2</v>
      </c>
      <c r="P721">
        <v>5.9618878644122603E-2</v>
      </c>
      <c r="Q721">
        <v>15000</v>
      </c>
      <c r="R721" t="s">
        <v>17</v>
      </c>
      <c r="S721">
        <v>12.42</v>
      </c>
    </row>
    <row r="722" spans="1:19" x14ac:dyDescent="0.2">
      <c r="A722">
        <v>15537</v>
      </c>
      <c r="B722">
        <v>6.5180000000000002E-2</v>
      </c>
      <c r="C722">
        <v>6.4228467153284702E-2</v>
      </c>
      <c r="D722">
        <v>4.9182005978610797E-2</v>
      </c>
      <c r="E722">
        <v>6.5128986626014407E-2</v>
      </c>
      <c r="F722">
        <v>9.4108942626471695E-2</v>
      </c>
      <c r="G722">
        <v>4.7423042882048898E-2</v>
      </c>
      <c r="H722">
        <v>7.6054403605345405E-2</v>
      </c>
      <c r="I722">
        <v>4.2179234965289601E-2</v>
      </c>
      <c r="J722">
        <v>6.0043576331381597E-2</v>
      </c>
      <c r="K722">
        <v>9.2353257728419E-2</v>
      </c>
      <c r="L722">
        <v>6.5903197777085698E-2</v>
      </c>
      <c r="M722">
        <v>7.4791777105022703E-2</v>
      </c>
      <c r="N722">
        <v>5.3266209327640597E-2</v>
      </c>
      <c r="O722">
        <v>5.5503153031870103E-2</v>
      </c>
      <c r="P722">
        <v>5.9750078324463503E-2</v>
      </c>
      <c r="Q722">
        <v>10000</v>
      </c>
      <c r="R722" t="s">
        <v>17</v>
      </c>
      <c r="S722">
        <v>11.99</v>
      </c>
    </row>
    <row r="723" spans="1:19" x14ac:dyDescent="0.2">
      <c r="A723">
        <v>34603</v>
      </c>
      <c r="B723">
        <v>5.3871333333333299E-2</v>
      </c>
      <c r="C723">
        <v>7.6453403416557097E-2</v>
      </c>
      <c r="D723">
        <v>4.3458817384583202E-2</v>
      </c>
      <c r="E723">
        <v>6.1174894892314098E-2</v>
      </c>
      <c r="F723">
        <v>9.3622130341885199E-2</v>
      </c>
      <c r="G723">
        <v>2.9358592600837799E-2</v>
      </c>
      <c r="H723">
        <v>4.4745370570110098E-2</v>
      </c>
      <c r="I723">
        <v>2.7456509784288E-2</v>
      </c>
      <c r="J723">
        <v>4.3641458264775501E-2</v>
      </c>
      <c r="K723">
        <v>7.3195613449402799E-2</v>
      </c>
      <c r="L723">
        <v>4.58001290443227E-2</v>
      </c>
      <c r="M723">
        <v>4.9834888160867598E-2</v>
      </c>
      <c r="N723">
        <v>3.1906428819709301E-2</v>
      </c>
      <c r="O723">
        <v>3.3507911217564697E-2</v>
      </c>
      <c r="P723">
        <v>3.6742468744814502E-2</v>
      </c>
      <c r="Q723">
        <v>5000</v>
      </c>
      <c r="R723" t="s">
        <v>17</v>
      </c>
      <c r="S723">
        <v>11.14</v>
      </c>
    </row>
    <row r="724" spans="1:19" x14ac:dyDescent="0.2">
      <c r="A724">
        <v>33544</v>
      </c>
      <c r="B724">
        <v>6.6265333333333301E-2</v>
      </c>
      <c r="C724">
        <v>6.5297956204379601E-2</v>
      </c>
      <c r="D724">
        <v>4.9860642085697397E-2</v>
      </c>
      <c r="E724">
        <v>6.5851053625407496E-2</v>
      </c>
      <c r="F724">
        <v>9.4909935246703395E-2</v>
      </c>
      <c r="G724">
        <v>1.7867357337944999E-2</v>
      </c>
      <c r="H724">
        <v>2.6622898452913601E-2</v>
      </c>
      <c r="I724">
        <v>1.8538560796044701E-2</v>
      </c>
      <c r="J724">
        <v>3.3304111363070002E-2</v>
      </c>
      <c r="K724">
        <v>6.0598539042251903E-2</v>
      </c>
      <c r="L724">
        <v>8.9624588518954496E-2</v>
      </c>
      <c r="M724">
        <v>9.8855768032869107E-2</v>
      </c>
      <c r="N724">
        <v>6.6664810138648195E-2</v>
      </c>
      <c r="O724">
        <v>7.0219938435186105E-2</v>
      </c>
      <c r="P724">
        <v>7.6822153852963398E-2</v>
      </c>
      <c r="Q724">
        <v>3500</v>
      </c>
      <c r="R724" t="s">
        <v>17</v>
      </c>
      <c r="S724">
        <v>12.18</v>
      </c>
    </row>
    <row r="725" spans="1:19" x14ac:dyDescent="0.2">
      <c r="A725">
        <v>17839</v>
      </c>
      <c r="B725">
        <v>2.8468241469816299E-2</v>
      </c>
      <c r="C725">
        <v>5.30098289437958E-2</v>
      </c>
      <c r="D725">
        <v>2.8170749955894601E-2</v>
      </c>
      <c r="E725">
        <v>4.5868047224839503E-2</v>
      </c>
      <c r="F725">
        <v>7.8439964272794399E-2</v>
      </c>
      <c r="G725">
        <v>3.31255411956803E-2</v>
      </c>
      <c r="H725">
        <v>4.8666025401249403E-2</v>
      </c>
      <c r="I725">
        <v>3.0590905337014501E-2</v>
      </c>
      <c r="J725">
        <v>4.6933110832423602E-2</v>
      </c>
      <c r="K725">
        <v>7.6814533496118997E-2</v>
      </c>
      <c r="L725">
        <v>5.0124140336007997E-2</v>
      </c>
      <c r="M725">
        <v>5.51655359200924E-2</v>
      </c>
      <c r="N725">
        <v>3.8585158709196703E-2</v>
      </c>
      <c r="O725">
        <v>4.0313929519371801E-2</v>
      </c>
      <c r="P725">
        <v>4.3812756852456898E-2</v>
      </c>
      <c r="Q725">
        <v>12700</v>
      </c>
      <c r="R725" t="s">
        <v>13</v>
      </c>
      <c r="S725">
        <v>7.29</v>
      </c>
    </row>
    <row r="726" spans="1:19" x14ac:dyDescent="0.2">
      <c r="A726">
        <v>5779</v>
      </c>
      <c r="B726">
        <v>2.45525E-3</v>
      </c>
      <c r="C726">
        <v>0.142562903225806</v>
      </c>
      <c r="D726">
        <v>1.47496086702149E-2</v>
      </c>
      <c r="E726">
        <v>3.4579185546850397E-2</v>
      </c>
      <c r="F726">
        <v>7.1700611800747993E-2</v>
      </c>
      <c r="G726">
        <v>2.6310600770597801E-2</v>
      </c>
      <c r="H726">
        <v>5.4136074507226302E-2</v>
      </c>
      <c r="I726">
        <v>3.6703047988858303E-2</v>
      </c>
      <c r="J726">
        <v>5.1267909140957503E-2</v>
      </c>
      <c r="K726">
        <v>7.77010205202813E-2</v>
      </c>
      <c r="L726">
        <v>5.7452521933517103E-2</v>
      </c>
      <c r="M726">
        <v>6.2985719776780205E-2</v>
      </c>
      <c r="N726">
        <v>4.3204069075408601E-2</v>
      </c>
      <c r="O726">
        <v>4.5336956815184397E-2</v>
      </c>
      <c r="P726">
        <v>4.9476123092540299E-2</v>
      </c>
      <c r="Q726">
        <v>16000</v>
      </c>
      <c r="R726" t="s">
        <v>14</v>
      </c>
      <c r="S726">
        <v>14.65</v>
      </c>
    </row>
    <row r="727" spans="1:19" x14ac:dyDescent="0.2">
      <c r="A727">
        <v>7653</v>
      </c>
      <c r="B727">
        <v>7.2975333333333406E-2</v>
      </c>
      <c r="C727">
        <v>7.1896880131362903E-2</v>
      </c>
      <c r="D727">
        <v>8.1060867066470005E-2</v>
      </c>
      <c r="E727">
        <v>9.3793984381101606E-2</v>
      </c>
      <c r="F727">
        <v>0.11674899472162401</v>
      </c>
      <c r="G727">
        <v>2.7716726728786101E-2</v>
      </c>
      <c r="H727">
        <v>5.2170043466049303E-2</v>
      </c>
      <c r="I727">
        <v>3.6678072380452897E-2</v>
      </c>
      <c r="J727">
        <v>5.0767503374793799E-2</v>
      </c>
      <c r="K727">
        <v>7.6429311670794295E-2</v>
      </c>
      <c r="L727">
        <v>7.2494983970265006E-2</v>
      </c>
      <c r="M727">
        <v>8.0443852545847003E-2</v>
      </c>
      <c r="N727">
        <v>5.8252856858766099E-2</v>
      </c>
      <c r="O727">
        <v>6.1105326052284102E-2</v>
      </c>
      <c r="P727">
        <v>6.6523531118434703E-2</v>
      </c>
      <c r="Q727">
        <v>15000</v>
      </c>
      <c r="R727" t="s">
        <v>14</v>
      </c>
      <c r="S727">
        <v>12.99</v>
      </c>
    </row>
    <row r="728" spans="1:19" x14ac:dyDescent="0.2">
      <c r="A728">
        <v>29022</v>
      </c>
      <c r="B728">
        <v>9.8522750000000006E-2</v>
      </c>
      <c r="C728">
        <v>0.105875194029851</v>
      </c>
      <c r="D728">
        <v>0.108136667992211</v>
      </c>
      <c r="E728">
        <v>0.123278875048626</v>
      </c>
      <c r="F728">
        <v>0.150582934954027</v>
      </c>
      <c r="G728">
        <v>3.3652080374369897E-2</v>
      </c>
      <c r="H728">
        <v>6.6276545545654403E-2</v>
      </c>
      <c r="I728">
        <v>4.1263661758508603E-2</v>
      </c>
      <c r="J728">
        <v>5.6057918431191102E-2</v>
      </c>
      <c r="K728">
        <v>8.2812288251712607E-2</v>
      </c>
      <c r="L728">
        <v>9.5606181505545895E-2</v>
      </c>
      <c r="M728">
        <v>0.105089145807522</v>
      </c>
      <c r="N728">
        <v>6.8677954979958697E-2</v>
      </c>
      <c r="O728">
        <v>7.23012293661386E-2</v>
      </c>
      <c r="P728">
        <v>7.90352963527651E-2</v>
      </c>
      <c r="Q728">
        <v>8000</v>
      </c>
      <c r="R728" t="s">
        <v>16</v>
      </c>
      <c r="S728">
        <v>17.190000000000001</v>
      </c>
    </row>
    <row r="729" spans="1:19" x14ac:dyDescent="0.2">
      <c r="A729">
        <v>8221</v>
      </c>
      <c r="B729">
        <v>3.6544E-2</v>
      </c>
      <c r="C729">
        <v>4.0562713257965101E-2</v>
      </c>
      <c r="D729">
        <v>3.1748155568787399E-2</v>
      </c>
      <c r="E729">
        <v>4.7322232919434701E-2</v>
      </c>
      <c r="F729">
        <v>7.5699702890539899E-2</v>
      </c>
      <c r="G729">
        <v>3.2950732101619501E-2</v>
      </c>
      <c r="H729">
        <v>4.9285020871141103E-2</v>
      </c>
      <c r="I729">
        <v>3.01908757658494E-2</v>
      </c>
      <c r="J729">
        <v>4.6619188191852498E-2</v>
      </c>
      <c r="K729">
        <v>7.6644826597061802E-2</v>
      </c>
      <c r="L729">
        <v>5.0124140336007997E-2</v>
      </c>
      <c r="M729">
        <v>5.51655359200924E-2</v>
      </c>
      <c r="N729">
        <v>3.8585158709196703E-2</v>
      </c>
      <c r="O729">
        <v>4.0313929519371801E-2</v>
      </c>
      <c r="P729">
        <v>4.3812756852456898E-2</v>
      </c>
      <c r="Q729">
        <v>20000</v>
      </c>
      <c r="R729" t="s">
        <v>13</v>
      </c>
      <c r="S729">
        <v>6.99</v>
      </c>
    </row>
    <row r="730" spans="1:19" x14ac:dyDescent="0.2">
      <c r="A730">
        <v>17198</v>
      </c>
      <c r="B730">
        <v>5.3867444444444398E-2</v>
      </c>
      <c r="C730">
        <v>5.30810583941606E-2</v>
      </c>
      <c r="D730">
        <v>4.2108502910345902E-2</v>
      </c>
      <c r="E730">
        <v>5.7602798316309399E-2</v>
      </c>
      <c r="F730">
        <v>8.5760103391863907E-2</v>
      </c>
      <c r="G730">
        <v>1.7748513963810102E-2</v>
      </c>
      <c r="H730">
        <v>2.94284313237064E-2</v>
      </c>
      <c r="I730">
        <v>1.8999266181164799E-2</v>
      </c>
      <c r="J730">
        <v>3.4238786175429803E-2</v>
      </c>
      <c r="K730">
        <v>6.2465816384746103E-2</v>
      </c>
      <c r="L730">
        <v>5.6094796322486901E-2</v>
      </c>
      <c r="M730">
        <v>6.0045972903917097E-2</v>
      </c>
      <c r="N730">
        <v>3.7656129384932902E-2</v>
      </c>
      <c r="O730">
        <v>3.9716495508065497E-2</v>
      </c>
      <c r="P730">
        <v>4.3702866319688997E-2</v>
      </c>
      <c r="Q730">
        <v>3000</v>
      </c>
      <c r="R730" t="s">
        <v>17</v>
      </c>
      <c r="S730">
        <v>10</v>
      </c>
    </row>
    <row r="731" spans="1:19" x14ac:dyDescent="0.2">
      <c r="A731">
        <v>8979</v>
      </c>
      <c r="B731">
        <v>9.3655555555555506E-3</v>
      </c>
      <c r="C731">
        <v>3.6915328467153299E-2</v>
      </c>
      <c r="D731">
        <v>1.72254769749389E-2</v>
      </c>
      <c r="E731">
        <v>3.58532818116718E-2</v>
      </c>
      <c r="F731">
        <v>7.0451900718772498E-2</v>
      </c>
      <c r="G731">
        <v>2.16538812534335E-2</v>
      </c>
      <c r="H731">
        <v>3.12285922696512E-2</v>
      </c>
      <c r="I731">
        <v>2.1248289219609098E-2</v>
      </c>
      <c r="J731">
        <v>3.6684766125637501E-2</v>
      </c>
      <c r="K731">
        <v>6.5190479619806299E-2</v>
      </c>
      <c r="L731">
        <v>5.0124140336007997E-2</v>
      </c>
      <c r="M731">
        <v>5.51655359200924E-2</v>
      </c>
      <c r="N731">
        <v>3.8585158709196703E-2</v>
      </c>
      <c r="O731">
        <v>4.0313929519371801E-2</v>
      </c>
      <c r="P731">
        <v>4.3812756852456898E-2</v>
      </c>
      <c r="Q731">
        <v>12000</v>
      </c>
      <c r="R731" t="s">
        <v>13</v>
      </c>
      <c r="S731">
        <v>5.42</v>
      </c>
    </row>
    <row r="732" spans="1:19" x14ac:dyDescent="0.2">
      <c r="A732">
        <v>20212</v>
      </c>
      <c r="B732">
        <v>3.0001E-2</v>
      </c>
      <c r="C732">
        <v>8.1820909090909194E-2</v>
      </c>
      <c r="D732">
        <v>2.9838891975988002E-2</v>
      </c>
      <c r="E732">
        <v>4.8794630546945598E-2</v>
      </c>
      <c r="F732">
        <v>8.3870547235036799E-2</v>
      </c>
      <c r="G732">
        <v>3.7484757132310399E-2</v>
      </c>
      <c r="H732">
        <v>5.7898442551670197E-2</v>
      </c>
      <c r="I732">
        <v>3.36875421623129E-2</v>
      </c>
      <c r="J732">
        <v>5.0135940225300102E-2</v>
      </c>
      <c r="K732">
        <v>8.0141333267992595E-2</v>
      </c>
      <c r="L732">
        <v>8.8427945542561601E-2</v>
      </c>
      <c r="M732">
        <v>0.105928644948189</v>
      </c>
      <c r="N732">
        <v>7.1731244124123794E-2</v>
      </c>
      <c r="O732">
        <v>7.5285868197757497E-2</v>
      </c>
      <c r="P732">
        <v>8.1919840017427498E-2</v>
      </c>
      <c r="Q732">
        <v>10000</v>
      </c>
      <c r="R732" t="s">
        <v>15</v>
      </c>
      <c r="S732">
        <v>16.02</v>
      </c>
    </row>
    <row r="733" spans="1:19" x14ac:dyDescent="0.2">
      <c r="A733">
        <v>31152</v>
      </c>
      <c r="B733">
        <v>6.9503939393939396E-2</v>
      </c>
      <c r="C733">
        <v>6.8489283344392804E-2</v>
      </c>
      <c r="D733">
        <v>5.1885674342475797E-2</v>
      </c>
      <c r="E733">
        <v>6.8005682520122804E-2</v>
      </c>
      <c r="F733">
        <v>9.7300076113763997E-2</v>
      </c>
      <c r="G733">
        <v>2.9615281773567498E-2</v>
      </c>
      <c r="H733">
        <v>4.3807908893438101E-2</v>
      </c>
      <c r="I733">
        <v>2.7881401749678701E-2</v>
      </c>
      <c r="J733">
        <v>4.3584890115730399E-2</v>
      </c>
      <c r="K733">
        <v>7.2415622337069399E-2</v>
      </c>
      <c r="L733">
        <v>6.9026739841896001E-2</v>
      </c>
      <c r="M733">
        <v>7.5389417743130405E-2</v>
      </c>
      <c r="N733">
        <v>5.2006069739689499E-2</v>
      </c>
      <c r="O733">
        <v>5.4635948406812497E-2</v>
      </c>
      <c r="P733">
        <v>5.9618878644122603E-2</v>
      </c>
      <c r="Q733">
        <v>11000</v>
      </c>
      <c r="R733" t="s">
        <v>14</v>
      </c>
      <c r="S733">
        <v>12.73</v>
      </c>
    </row>
    <row r="734" spans="1:19" x14ac:dyDescent="0.2">
      <c r="A734">
        <v>29935</v>
      </c>
      <c r="B734">
        <v>4.2065833333333399E-2</v>
      </c>
      <c r="C734">
        <v>4.0311535048802201E-2</v>
      </c>
      <c r="D734">
        <v>3.4608766558294202E-2</v>
      </c>
      <c r="E734">
        <v>4.9434219251099601E-2</v>
      </c>
      <c r="F734">
        <v>7.6359242194463897E-2</v>
      </c>
      <c r="G734">
        <v>2.7961358937715799E-2</v>
      </c>
      <c r="H734">
        <v>4.0135501606650699E-2</v>
      </c>
      <c r="I734">
        <v>2.7015417792500499E-2</v>
      </c>
      <c r="J734">
        <v>4.2702855593826701E-2</v>
      </c>
      <c r="K734">
        <v>7.1658155597031398E-2</v>
      </c>
      <c r="L734">
        <v>5.97290218960011E-2</v>
      </c>
      <c r="M734">
        <v>6.3287828848863997E-2</v>
      </c>
      <c r="N734">
        <v>4.1458057959018399E-2</v>
      </c>
      <c r="O734">
        <v>4.3666512017798302E-2</v>
      </c>
      <c r="P734">
        <v>4.7901851415289701E-2</v>
      </c>
      <c r="Q734">
        <v>12000</v>
      </c>
      <c r="R734" t="s">
        <v>13</v>
      </c>
      <c r="S734">
        <v>7.88</v>
      </c>
    </row>
    <row r="735" spans="1:19" x14ac:dyDescent="0.2">
      <c r="A735">
        <v>8347</v>
      </c>
      <c r="B735">
        <v>4.4076600000000001E-2</v>
      </c>
      <c r="C735">
        <v>6.8003897142857206E-2</v>
      </c>
      <c r="D735">
        <v>3.75405587674843E-2</v>
      </c>
      <c r="E735">
        <v>5.52086885892316E-2</v>
      </c>
      <c r="F735">
        <v>8.7620030825973902E-2</v>
      </c>
      <c r="G735">
        <v>3.2435336692769198E-2</v>
      </c>
      <c r="H735">
        <v>4.88895156682519E-2</v>
      </c>
      <c r="I735">
        <v>2.9861164071653599E-2</v>
      </c>
      <c r="J735">
        <v>4.5831695128835698E-2</v>
      </c>
      <c r="K735">
        <v>7.4987698186565394E-2</v>
      </c>
      <c r="L735">
        <v>8.7141040180642407E-2</v>
      </c>
      <c r="M735">
        <v>9.2790662331742102E-2</v>
      </c>
      <c r="N735">
        <v>5.9688668301159799E-2</v>
      </c>
      <c r="O735">
        <v>6.2871622146665598E-2</v>
      </c>
      <c r="P735">
        <v>6.8782991855020695E-2</v>
      </c>
      <c r="Q735">
        <v>5000</v>
      </c>
      <c r="R735" t="s">
        <v>17</v>
      </c>
      <c r="S735">
        <v>11.49</v>
      </c>
    </row>
    <row r="736" spans="1:19" x14ac:dyDescent="0.2">
      <c r="A736">
        <v>9717</v>
      </c>
      <c r="B736">
        <v>8.8489999999999999E-2</v>
      </c>
      <c r="C736">
        <v>8.7198175182481699E-2</v>
      </c>
      <c r="D736">
        <v>6.3757258733085104E-2</v>
      </c>
      <c r="E736">
        <v>8.0637016499341296E-2</v>
      </c>
      <c r="F736">
        <v>0.11131207958372</v>
      </c>
      <c r="G736">
        <v>3.6867809758977702E-2</v>
      </c>
      <c r="H736">
        <v>5.4334804520580003E-2</v>
      </c>
      <c r="I736">
        <v>3.3419456173096503E-2</v>
      </c>
      <c r="J736">
        <v>4.9699759695751598E-2</v>
      </c>
      <c r="K736">
        <v>7.9364737708105301E-2</v>
      </c>
      <c r="L736">
        <v>0.105841498299772</v>
      </c>
      <c r="M736">
        <v>0.121615010407843</v>
      </c>
      <c r="N736">
        <v>9.2085372051949804E-2</v>
      </c>
      <c r="O736">
        <v>9.6877703851758298E-2</v>
      </c>
      <c r="P736">
        <v>0.105695459683321</v>
      </c>
      <c r="Q736">
        <v>15000</v>
      </c>
      <c r="R736" t="s">
        <v>15</v>
      </c>
      <c r="S736">
        <v>15.99</v>
      </c>
    </row>
    <row r="737" spans="1:19" x14ac:dyDescent="0.2">
      <c r="A737">
        <v>2007</v>
      </c>
      <c r="B737">
        <v>6.6297284919856106E-2</v>
      </c>
      <c r="C737">
        <v>0.111876668302257</v>
      </c>
      <c r="D737">
        <v>5.1776774024704098E-2</v>
      </c>
      <c r="E737">
        <v>7.0903856723922798E-2</v>
      </c>
      <c r="F737">
        <v>0.10604861227927399</v>
      </c>
      <c r="G737">
        <v>4.2265436517109699E-2</v>
      </c>
      <c r="H737">
        <v>6.4100628365402104E-2</v>
      </c>
      <c r="I737">
        <v>3.7618460495952702E-2</v>
      </c>
      <c r="J737">
        <v>5.4364369584415102E-2</v>
      </c>
      <c r="K737">
        <v>8.4852863116637103E-2</v>
      </c>
      <c r="L737">
        <v>8.6595540648388203E-2</v>
      </c>
      <c r="M737">
        <v>0.10312296422222</v>
      </c>
      <c r="N737">
        <v>8.1574899008008794E-2</v>
      </c>
      <c r="O737">
        <v>8.5433123474196002E-2</v>
      </c>
      <c r="P737">
        <v>9.2593855452433704E-2</v>
      </c>
      <c r="Q737">
        <v>25475</v>
      </c>
      <c r="R737" t="s">
        <v>15</v>
      </c>
      <c r="S737">
        <v>16.29</v>
      </c>
    </row>
    <row r="738" spans="1:19" x14ac:dyDescent="0.2">
      <c r="A738">
        <v>4428</v>
      </c>
      <c r="B738">
        <v>7.3824333333333297E-2</v>
      </c>
      <c r="C738">
        <v>7.0745590062111799E-2</v>
      </c>
      <c r="D738">
        <v>5.4456499782906002E-2</v>
      </c>
      <c r="E738">
        <v>7.0536175130293199E-2</v>
      </c>
      <c r="F738">
        <v>9.9739035685124794E-2</v>
      </c>
      <c r="G738">
        <v>3.5366300465540103E-2</v>
      </c>
      <c r="H738">
        <v>5.15988151247894E-2</v>
      </c>
      <c r="I738">
        <v>3.2082153241242403E-2</v>
      </c>
      <c r="J738">
        <v>4.8302618519885099E-2</v>
      </c>
      <c r="K738">
        <v>7.79823468244943E-2</v>
      </c>
      <c r="L738">
        <v>8.0154033575993794E-2</v>
      </c>
      <c r="M738">
        <v>8.6379741956830305E-2</v>
      </c>
      <c r="N738">
        <v>5.4876575135894501E-2</v>
      </c>
      <c r="O738">
        <v>5.7942305315565698E-2</v>
      </c>
      <c r="P738">
        <v>6.3681273063214403E-2</v>
      </c>
      <c r="Q738">
        <v>3000</v>
      </c>
      <c r="R738" t="s">
        <v>14</v>
      </c>
      <c r="S738">
        <v>13.49</v>
      </c>
    </row>
    <row r="739" spans="1:19" x14ac:dyDescent="0.2">
      <c r="A739">
        <v>22678</v>
      </c>
      <c r="B739">
        <v>7.9550041666666599E-2</v>
      </c>
      <c r="C739">
        <v>7.8388727189781002E-2</v>
      </c>
      <c r="D739">
        <v>5.8167290808468899E-2</v>
      </c>
      <c r="E739">
        <v>7.4689305607036294E-2</v>
      </c>
      <c r="F739">
        <v>0.104714253431836</v>
      </c>
      <c r="G739">
        <v>3.67227515177177E-2</v>
      </c>
      <c r="H739">
        <v>5.3257309744810098E-2</v>
      </c>
      <c r="I739">
        <v>3.2914710777119403E-2</v>
      </c>
      <c r="J739">
        <v>4.9265629184519703E-2</v>
      </c>
      <c r="K739">
        <v>7.9171261673434398E-2</v>
      </c>
      <c r="L739">
        <v>8.7141040180642407E-2</v>
      </c>
      <c r="M739">
        <v>9.2790662331742102E-2</v>
      </c>
      <c r="N739">
        <v>5.9688668301159799E-2</v>
      </c>
      <c r="O739">
        <v>6.2871622146665598E-2</v>
      </c>
      <c r="P739">
        <v>6.8782991855020695E-2</v>
      </c>
      <c r="Q739">
        <v>8000</v>
      </c>
      <c r="R739" t="s">
        <v>15</v>
      </c>
      <c r="S739">
        <v>14.46</v>
      </c>
    </row>
    <row r="740" spans="1:19" x14ac:dyDescent="0.2">
      <c r="A740">
        <v>13327</v>
      </c>
      <c r="B740">
        <v>-6.9233039999999996E-2</v>
      </c>
      <c r="C740">
        <v>-6.9233039999999996E-2</v>
      </c>
      <c r="D740">
        <v>-6.3427242438994794E-2</v>
      </c>
      <c r="E740">
        <v>-5.4221637302865E-2</v>
      </c>
      <c r="F740">
        <v>-3.7449774264200597E-2</v>
      </c>
      <c r="G740">
        <v>2.5371651853225499E-2</v>
      </c>
      <c r="H740">
        <v>5.2395138591901397E-2</v>
      </c>
      <c r="I740">
        <v>3.5257802813625602E-2</v>
      </c>
      <c r="J740">
        <v>4.9802301408000703E-2</v>
      </c>
      <c r="K740">
        <v>7.6301744789231907E-2</v>
      </c>
      <c r="L740">
        <v>6.3677426210747901E-2</v>
      </c>
      <c r="M740">
        <v>7.0598095415145196E-2</v>
      </c>
      <c r="N740">
        <v>5.0224216203666003E-2</v>
      </c>
      <c r="O740">
        <v>5.2432475095283503E-2</v>
      </c>
      <c r="P740">
        <v>5.6820145159293102E-2</v>
      </c>
      <c r="Q740">
        <v>25000</v>
      </c>
      <c r="R740" t="s">
        <v>17</v>
      </c>
      <c r="S740">
        <v>10.99</v>
      </c>
    </row>
    <row r="741" spans="1:19" x14ac:dyDescent="0.2">
      <c r="A741">
        <v>10934</v>
      </c>
      <c r="B741">
        <v>1.0926999999999999E-2</v>
      </c>
      <c r="C741">
        <v>5.48891162790697E-2</v>
      </c>
      <c r="D741">
        <v>1.8429509953524801E-2</v>
      </c>
      <c r="E741">
        <v>3.7508361752340999E-2</v>
      </c>
      <c r="F741">
        <v>7.3010818968165497E-2</v>
      </c>
      <c r="G741">
        <v>3.4911867784471598E-2</v>
      </c>
      <c r="H741">
        <v>4.8077445514067098E-2</v>
      </c>
      <c r="I741">
        <v>3.2280990832573402E-2</v>
      </c>
      <c r="J741">
        <v>4.8637556156629597E-2</v>
      </c>
      <c r="K741">
        <v>7.8332039377627505E-2</v>
      </c>
      <c r="L741">
        <v>5.9099068198301997E-2</v>
      </c>
      <c r="M741">
        <v>6.2997653719576704E-2</v>
      </c>
      <c r="N741">
        <v>3.9934032307471903E-2</v>
      </c>
      <c r="O741">
        <v>4.2040631270335603E-2</v>
      </c>
      <c r="P741">
        <v>4.6094832138485503E-2</v>
      </c>
      <c r="Q741">
        <v>3000</v>
      </c>
      <c r="R741" t="s">
        <v>13</v>
      </c>
      <c r="S741">
        <v>6.99</v>
      </c>
    </row>
    <row r="742" spans="1:19" x14ac:dyDescent="0.2">
      <c r="A742">
        <v>14022</v>
      </c>
      <c r="B742">
        <v>5.9471435897435899E-2</v>
      </c>
      <c r="C742">
        <v>5.8603239752947803E-2</v>
      </c>
      <c r="D742">
        <v>4.5612560905252099E-2</v>
      </c>
      <c r="E742">
        <v>6.1331106633034399E-2</v>
      </c>
      <c r="F742">
        <v>8.9895934900789898E-2</v>
      </c>
      <c r="G742">
        <v>2.5713967887471999E-2</v>
      </c>
      <c r="H742">
        <v>4.25482952414762E-2</v>
      </c>
      <c r="I742">
        <v>2.5566016914959699E-2</v>
      </c>
      <c r="J742">
        <v>4.1224859826807E-2</v>
      </c>
      <c r="K742">
        <v>7.0021941953700706E-2</v>
      </c>
      <c r="L742">
        <v>8.0154033575993794E-2</v>
      </c>
      <c r="M742">
        <v>8.6379741956830305E-2</v>
      </c>
      <c r="N742">
        <v>5.4876575135894501E-2</v>
      </c>
      <c r="O742">
        <v>5.7942305315565698E-2</v>
      </c>
      <c r="P742">
        <v>6.3681273063214403E-2</v>
      </c>
      <c r="Q742">
        <v>6500</v>
      </c>
      <c r="R742" t="s">
        <v>17</v>
      </c>
      <c r="S742">
        <v>10.99</v>
      </c>
    </row>
    <row r="743" spans="1:19" x14ac:dyDescent="0.2">
      <c r="A743">
        <v>10509</v>
      </c>
      <c r="B743">
        <v>4.5419733333333302E-2</v>
      </c>
      <c r="C743">
        <v>4.3525565217391302E-2</v>
      </c>
      <c r="D743">
        <v>3.6704813678341601E-2</v>
      </c>
      <c r="E743">
        <v>5.16627202767534E-2</v>
      </c>
      <c r="F743">
        <v>7.8828297388768606E-2</v>
      </c>
      <c r="G743">
        <v>2.9725843921236401E-2</v>
      </c>
      <c r="H743">
        <v>4.1170334347531201E-2</v>
      </c>
      <c r="I743">
        <v>2.7637450210111401E-2</v>
      </c>
      <c r="J743">
        <v>4.3644757729390797E-2</v>
      </c>
      <c r="K743">
        <v>7.2843737013019799E-2</v>
      </c>
      <c r="L743">
        <v>4.0894765616932602E-2</v>
      </c>
      <c r="M743">
        <v>4.4736996353520499E-2</v>
      </c>
      <c r="N743">
        <v>2.9680334984164499E-2</v>
      </c>
      <c r="O743">
        <v>3.11688553433489E-2</v>
      </c>
      <c r="P743">
        <v>3.4231990727977002E-2</v>
      </c>
      <c r="Q743">
        <v>7500</v>
      </c>
      <c r="R743" t="s">
        <v>13</v>
      </c>
      <c r="S743">
        <v>8.49</v>
      </c>
    </row>
    <row r="744" spans="1:19" x14ac:dyDescent="0.2">
      <c r="A744">
        <v>26673</v>
      </c>
      <c r="B744">
        <v>7.6720888888888894E-2</v>
      </c>
      <c r="C744">
        <v>7.3521348713398396E-2</v>
      </c>
      <c r="D744">
        <v>5.6266725767663901E-2</v>
      </c>
      <c r="E744">
        <v>7.2460793343841201E-2</v>
      </c>
      <c r="F744">
        <v>0.101871405624609</v>
      </c>
      <c r="G744">
        <v>3.1203532705226501E-2</v>
      </c>
      <c r="H744">
        <v>5.0557807179414702E-2</v>
      </c>
      <c r="I744">
        <v>2.9075649364144002E-2</v>
      </c>
      <c r="J744">
        <v>4.53130792025387E-2</v>
      </c>
      <c r="K744">
        <v>7.5083177486933994E-2</v>
      </c>
      <c r="L744">
        <v>9.1111500201308496E-2</v>
      </c>
      <c r="M744">
        <v>0.103447251340109</v>
      </c>
      <c r="N744">
        <v>6.5339929630881005E-2</v>
      </c>
      <c r="O744">
        <v>6.8793601127818002E-2</v>
      </c>
      <c r="P744">
        <v>7.5205650317791306E-2</v>
      </c>
      <c r="Q744">
        <v>6000</v>
      </c>
      <c r="R744" t="s">
        <v>14</v>
      </c>
      <c r="S744">
        <v>13.98</v>
      </c>
    </row>
    <row r="745" spans="1:19" x14ac:dyDescent="0.2">
      <c r="A745">
        <v>17276</v>
      </c>
      <c r="B745">
        <v>4.5140171428571498E-2</v>
      </c>
      <c r="C745">
        <v>7.8353238738118197E-2</v>
      </c>
      <c r="D745">
        <v>5.57180425885705E-2</v>
      </c>
      <c r="E745">
        <v>7.2475918883798299E-2</v>
      </c>
      <c r="F745">
        <v>0.10296723211695399</v>
      </c>
      <c r="G745">
        <v>2.5486348302621201E-2</v>
      </c>
      <c r="H745">
        <v>4.47271742058762E-2</v>
      </c>
      <c r="I745">
        <v>3.5523480267465803E-2</v>
      </c>
      <c r="J745">
        <v>4.9149396555546801E-2</v>
      </c>
      <c r="K745">
        <v>7.4391502352685795E-2</v>
      </c>
      <c r="L745">
        <v>5.97290218960011E-2</v>
      </c>
      <c r="M745">
        <v>6.3287828848863997E-2</v>
      </c>
      <c r="N745">
        <v>4.1458057959018399E-2</v>
      </c>
      <c r="O745">
        <v>4.3666512017798302E-2</v>
      </c>
      <c r="P745">
        <v>4.7901851415289701E-2</v>
      </c>
      <c r="Q745">
        <v>7000</v>
      </c>
      <c r="R745" t="s">
        <v>17</v>
      </c>
      <c r="S745">
        <v>10.37</v>
      </c>
    </row>
    <row r="746" spans="1:19" x14ac:dyDescent="0.2">
      <c r="A746">
        <v>20423</v>
      </c>
      <c r="B746">
        <v>3.8799420289855099E-2</v>
      </c>
      <c r="C746">
        <v>3.7181343312372203E-2</v>
      </c>
      <c r="D746">
        <v>3.25673951242419E-2</v>
      </c>
      <c r="E746">
        <v>4.7263848990328497E-2</v>
      </c>
      <c r="F746">
        <v>7.39545926546014E-2</v>
      </c>
      <c r="G746">
        <v>2.4357169854045901E-2</v>
      </c>
      <c r="H746">
        <v>3.0684015100410401E-2</v>
      </c>
      <c r="I746">
        <v>2.4004054461992101E-2</v>
      </c>
      <c r="J746">
        <v>3.9568137263900502E-2</v>
      </c>
      <c r="K746">
        <v>6.8056742587325803E-2</v>
      </c>
      <c r="L746">
        <v>4.7190268307299298E-2</v>
      </c>
      <c r="M746">
        <v>5.1182541928355897E-2</v>
      </c>
      <c r="N746">
        <v>3.76516243789028E-2</v>
      </c>
      <c r="O746">
        <v>3.9875010460537E-2</v>
      </c>
      <c r="P746">
        <v>4.41834431651668E-2</v>
      </c>
      <c r="Q746">
        <v>11500</v>
      </c>
      <c r="R746" t="s">
        <v>13</v>
      </c>
      <c r="S746">
        <v>7.29</v>
      </c>
    </row>
    <row r="747" spans="1:19" x14ac:dyDescent="0.2">
      <c r="A747">
        <v>28123</v>
      </c>
      <c r="B747">
        <v>9.8252972972973002E-2</v>
      </c>
      <c r="C747">
        <v>0.10552228600916</v>
      </c>
      <c r="D747">
        <v>0.107853122148746</v>
      </c>
      <c r="E747">
        <v>0.12297359731629399</v>
      </c>
      <c r="F747">
        <v>0.15023834576470299</v>
      </c>
      <c r="G747">
        <v>3.5446401553715E-2</v>
      </c>
      <c r="H747">
        <v>6.9715158835399596E-2</v>
      </c>
      <c r="I747">
        <v>4.3040184103926203E-2</v>
      </c>
      <c r="J747">
        <v>5.8151218042879899E-2</v>
      </c>
      <c r="K747">
        <v>8.5391307492829804E-2</v>
      </c>
      <c r="L747">
        <v>9.1111500201308496E-2</v>
      </c>
      <c r="M747">
        <v>0.103447251340109</v>
      </c>
      <c r="N747">
        <v>6.5339929630881005E-2</v>
      </c>
      <c r="O747">
        <v>6.8793601127818002E-2</v>
      </c>
      <c r="P747">
        <v>7.5205650317791306E-2</v>
      </c>
      <c r="Q747">
        <v>9250</v>
      </c>
      <c r="R747" t="s">
        <v>16</v>
      </c>
      <c r="S747">
        <v>17.190000000000001</v>
      </c>
    </row>
    <row r="748" spans="1:19" x14ac:dyDescent="0.2">
      <c r="A748">
        <v>18130</v>
      </c>
      <c r="B748">
        <v>0.1248471</v>
      </c>
      <c r="C748">
        <v>0.117105148514851</v>
      </c>
      <c r="D748">
        <v>0.13396219527271899</v>
      </c>
      <c r="E748">
        <v>0.14832043371248699</v>
      </c>
      <c r="F748">
        <v>0.17421537809423701</v>
      </c>
      <c r="G748">
        <v>3.9166400178495799E-2</v>
      </c>
      <c r="H748">
        <v>7.6055844163835096E-2</v>
      </c>
      <c r="I748">
        <v>4.5913302016917103E-2</v>
      </c>
      <c r="J748">
        <v>6.11859207460261E-2</v>
      </c>
      <c r="K748">
        <v>8.8663576203872801E-2</v>
      </c>
      <c r="L748">
        <v>8.8427945542561601E-2</v>
      </c>
      <c r="M748">
        <v>0.105928644948189</v>
      </c>
      <c r="N748">
        <v>7.1731244124123794E-2</v>
      </c>
      <c r="O748">
        <v>7.5285868197757497E-2</v>
      </c>
      <c r="P748">
        <v>8.1919840017427498E-2</v>
      </c>
      <c r="Q748">
        <v>20000</v>
      </c>
      <c r="R748" t="s">
        <v>18</v>
      </c>
      <c r="S748">
        <v>20.85</v>
      </c>
    </row>
    <row r="749" spans="1:19" x14ac:dyDescent="0.2">
      <c r="A749">
        <v>36466</v>
      </c>
      <c r="B749">
        <v>4.4502604166666702E-2</v>
      </c>
      <c r="C749">
        <v>8.7705862226277395E-2</v>
      </c>
      <c r="D749">
        <v>3.84095033345669E-2</v>
      </c>
      <c r="E749">
        <v>5.71039294865993E-2</v>
      </c>
      <c r="F749">
        <v>9.1542290556515707E-2</v>
      </c>
      <c r="G749">
        <v>1.77572550576886E-2</v>
      </c>
      <c r="H749">
        <v>2.9308047680404199E-2</v>
      </c>
      <c r="I749">
        <v>1.926462567165E-2</v>
      </c>
      <c r="J749">
        <v>3.5104666685054201E-2</v>
      </c>
      <c r="K749">
        <v>6.43078041770037E-2</v>
      </c>
      <c r="L749">
        <v>3.9252154809816399E-2</v>
      </c>
      <c r="M749">
        <v>4.2620858579228899E-2</v>
      </c>
      <c r="N749">
        <v>2.8950104432959499E-2</v>
      </c>
      <c r="O749">
        <v>3.0263163399932499E-2</v>
      </c>
      <c r="P749">
        <v>3.3079429879116003E-2</v>
      </c>
      <c r="Q749">
        <v>3200</v>
      </c>
      <c r="R749" t="s">
        <v>17</v>
      </c>
      <c r="S749">
        <v>11.26</v>
      </c>
    </row>
    <row r="750" spans="1:19" x14ac:dyDescent="0.2">
      <c r="A750">
        <v>14949</v>
      </c>
      <c r="B750">
        <v>8.7137500000000007E-2</v>
      </c>
      <c r="C750">
        <v>0.10512567024128699</v>
      </c>
      <c r="D750">
        <v>9.7281688404709493E-2</v>
      </c>
      <c r="E750">
        <v>0.11327413758325799</v>
      </c>
      <c r="F750">
        <v>0.14215288609887</v>
      </c>
      <c r="G750">
        <v>3.4340393222192803E-2</v>
      </c>
      <c r="H750">
        <v>6.6278963645554995E-2</v>
      </c>
      <c r="I750">
        <v>4.1981312318340999E-2</v>
      </c>
      <c r="J750">
        <v>5.6896076991580898E-2</v>
      </c>
      <c r="K750">
        <v>8.3773184069808299E-2</v>
      </c>
      <c r="L750">
        <v>8.8427945542561601E-2</v>
      </c>
      <c r="M750">
        <v>0.105928644948189</v>
      </c>
      <c r="N750">
        <v>7.1731244124123794E-2</v>
      </c>
      <c r="O750">
        <v>7.5285868197757497E-2</v>
      </c>
      <c r="P750">
        <v>8.1919840017427498E-2</v>
      </c>
      <c r="Q750">
        <v>8000</v>
      </c>
      <c r="R750" t="s">
        <v>15</v>
      </c>
      <c r="S750">
        <v>15.99</v>
      </c>
    </row>
    <row r="751" spans="1:19" x14ac:dyDescent="0.2">
      <c r="A751">
        <v>12531</v>
      </c>
      <c r="B751">
        <v>4.54208888888889E-2</v>
      </c>
      <c r="C751">
        <v>4.3565328596802802E-2</v>
      </c>
      <c r="D751">
        <v>3.6709454341207301E-2</v>
      </c>
      <c r="E751">
        <v>5.1673797561865298E-2</v>
      </c>
      <c r="F751">
        <v>7.8851603804862405E-2</v>
      </c>
      <c r="G751">
        <v>3.4827841195431898E-2</v>
      </c>
      <c r="H751">
        <v>5.4893629671885297E-2</v>
      </c>
      <c r="I751">
        <v>3.2460900871381003E-2</v>
      </c>
      <c r="J751">
        <v>4.9485433097705402E-2</v>
      </c>
      <c r="K751">
        <v>8.0415724114097406E-2</v>
      </c>
      <c r="L751">
        <v>5.7452521933517103E-2</v>
      </c>
      <c r="M751">
        <v>6.2985719776780205E-2</v>
      </c>
      <c r="N751">
        <v>4.3204069075408601E-2</v>
      </c>
      <c r="O751">
        <v>4.5336956815184397E-2</v>
      </c>
      <c r="P751">
        <v>4.9476123092540299E-2</v>
      </c>
      <c r="Q751">
        <v>15000</v>
      </c>
      <c r="R751" t="s">
        <v>13</v>
      </c>
      <c r="S751">
        <v>8.49</v>
      </c>
    </row>
    <row r="752" spans="1:19" x14ac:dyDescent="0.2">
      <c r="A752">
        <v>10901</v>
      </c>
      <c r="B752">
        <v>4.5420166666666699E-2</v>
      </c>
      <c r="C752">
        <v>4.3525980479148199E-2</v>
      </c>
      <c r="D752">
        <v>3.6705084493537501E-2</v>
      </c>
      <c r="E752">
        <v>5.1663008205367303E-2</v>
      </c>
      <c r="F752">
        <v>7.8828616397658993E-2</v>
      </c>
      <c r="G752">
        <v>2.9737764502807101E-2</v>
      </c>
      <c r="H752">
        <v>4.6762283614577599E-2</v>
      </c>
      <c r="I752">
        <v>2.8891097288048301E-2</v>
      </c>
      <c r="J752">
        <v>4.4980666781941701E-2</v>
      </c>
      <c r="K752">
        <v>7.4535608765829306E-2</v>
      </c>
      <c r="L752">
        <v>7.1970165447387602E-2</v>
      </c>
      <c r="M752">
        <v>7.9211144477800699E-2</v>
      </c>
      <c r="N752">
        <v>4.9266693121778303E-2</v>
      </c>
      <c r="O752">
        <v>5.19333500737552E-2</v>
      </c>
      <c r="P752">
        <v>5.6999696030110299E-2</v>
      </c>
      <c r="Q752">
        <v>8000</v>
      </c>
      <c r="R752" t="s">
        <v>13</v>
      </c>
      <c r="S752">
        <v>8.49</v>
      </c>
    </row>
    <row r="753" spans="1:19" x14ac:dyDescent="0.2">
      <c r="A753">
        <v>13957</v>
      </c>
      <c r="B753">
        <v>5.1149333333333297E-2</v>
      </c>
      <c r="C753">
        <v>7.2590381077529506E-2</v>
      </c>
      <c r="D753">
        <v>4.1747332586050699E-2</v>
      </c>
      <c r="E753">
        <v>5.9338868301991803E-2</v>
      </c>
      <c r="F753">
        <v>9.1558003776286104E-2</v>
      </c>
      <c r="G753">
        <v>3.0997739215423401E-2</v>
      </c>
      <c r="H753">
        <v>4.6922915750039103E-2</v>
      </c>
      <c r="I753">
        <v>2.9228887411043802E-2</v>
      </c>
      <c r="J753">
        <v>4.5249833746949499E-2</v>
      </c>
      <c r="K753">
        <v>7.4745761342469699E-2</v>
      </c>
      <c r="L753">
        <v>6.9026739841896001E-2</v>
      </c>
      <c r="M753">
        <v>7.5389417743130405E-2</v>
      </c>
      <c r="N753">
        <v>5.2006069739689499E-2</v>
      </c>
      <c r="O753">
        <v>5.4635948406812497E-2</v>
      </c>
      <c r="P753">
        <v>5.9618878644122603E-2</v>
      </c>
      <c r="Q753">
        <v>10000</v>
      </c>
      <c r="R753" t="s">
        <v>17</v>
      </c>
      <c r="S753">
        <v>10.59</v>
      </c>
    </row>
    <row r="754" spans="1:19" x14ac:dyDescent="0.2">
      <c r="A754">
        <v>24795</v>
      </c>
      <c r="B754">
        <v>2.9607777777777799E-2</v>
      </c>
      <c r="C754">
        <v>6.1849903288201197E-2</v>
      </c>
      <c r="D754">
        <v>2.9129007871577399E-2</v>
      </c>
      <c r="E754">
        <v>4.7284981582188697E-2</v>
      </c>
      <c r="F754">
        <v>8.0761196443386099E-2</v>
      </c>
      <c r="G754">
        <v>2.5409119790591201E-2</v>
      </c>
      <c r="H754">
        <v>3.7392420411812503E-2</v>
      </c>
      <c r="I754">
        <v>2.47410339385866E-2</v>
      </c>
      <c r="J754">
        <v>4.04711564470535E-2</v>
      </c>
      <c r="K754">
        <v>6.9414210781331295E-2</v>
      </c>
      <c r="L754">
        <v>5.0124140336007997E-2</v>
      </c>
      <c r="M754">
        <v>5.51655359200924E-2</v>
      </c>
      <c r="N754">
        <v>3.8585158709196703E-2</v>
      </c>
      <c r="O754">
        <v>4.0313929519371801E-2</v>
      </c>
      <c r="P754">
        <v>4.3812756852456898E-2</v>
      </c>
      <c r="Q754">
        <v>15000</v>
      </c>
      <c r="R754" t="s">
        <v>13</v>
      </c>
      <c r="S754">
        <v>7.88</v>
      </c>
    </row>
    <row r="755" spans="1:19" x14ac:dyDescent="0.2">
      <c r="A755">
        <v>27216</v>
      </c>
      <c r="B755">
        <v>2.1874942528735598E-2</v>
      </c>
      <c r="C755">
        <v>9.7221966794380499E-2</v>
      </c>
      <c r="D755">
        <v>2.5270898000916499E-2</v>
      </c>
      <c r="E755">
        <v>4.4776971795031401E-2</v>
      </c>
      <c r="F755">
        <v>8.10421980940986E-2</v>
      </c>
      <c r="G755">
        <v>3.9539836385822001E-2</v>
      </c>
      <c r="H755">
        <v>6.0349338370300799E-2</v>
      </c>
      <c r="I755">
        <v>3.5419122123786201E-2</v>
      </c>
      <c r="J755">
        <v>5.2449115681171297E-2</v>
      </c>
      <c r="K755">
        <v>8.3247874875386305E-2</v>
      </c>
      <c r="L755">
        <v>5.93391829927623E-2</v>
      </c>
      <c r="M755">
        <v>6.3601079070871397E-2</v>
      </c>
      <c r="N755">
        <v>4.3832647120239099E-2</v>
      </c>
      <c r="O755">
        <v>4.5806717522671202E-2</v>
      </c>
      <c r="P755">
        <v>4.9655772282603497E-2</v>
      </c>
      <c r="Q755">
        <v>14500</v>
      </c>
      <c r="R755" t="s">
        <v>17</v>
      </c>
      <c r="S755">
        <v>10.75</v>
      </c>
    </row>
    <row r="756" spans="1:19" x14ac:dyDescent="0.2">
      <c r="A756">
        <v>9025</v>
      </c>
      <c r="B756">
        <v>-0.16144942528735601</v>
      </c>
      <c r="C756">
        <v>-0.16144942528735601</v>
      </c>
      <c r="D756">
        <v>-9.1548429002016499E-2</v>
      </c>
      <c r="E756">
        <v>-8.3052438502379894E-2</v>
      </c>
      <c r="F756">
        <v>-6.7403065210648302E-2</v>
      </c>
      <c r="G756">
        <v>3.1416272526224601E-2</v>
      </c>
      <c r="H756">
        <v>4.5052412048665898E-2</v>
      </c>
      <c r="I756">
        <v>2.9425708411381001E-2</v>
      </c>
      <c r="J756">
        <v>4.5686767160669502E-2</v>
      </c>
      <c r="K756">
        <v>7.5477650299964102E-2</v>
      </c>
      <c r="L756">
        <v>5.0124140336007997E-2</v>
      </c>
      <c r="M756">
        <v>5.51655359200924E-2</v>
      </c>
      <c r="N756">
        <v>3.8585158709196703E-2</v>
      </c>
      <c r="O756">
        <v>4.0313929519371801E-2</v>
      </c>
      <c r="P756">
        <v>4.3812756852456898E-2</v>
      </c>
      <c r="Q756">
        <v>14500</v>
      </c>
      <c r="R756" t="s">
        <v>13</v>
      </c>
      <c r="S756">
        <v>5.42</v>
      </c>
    </row>
    <row r="757" spans="1:19" x14ac:dyDescent="0.2">
      <c r="A757">
        <v>28089</v>
      </c>
      <c r="B757">
        <v>-2.8629999999999999E-2</v>
      </c>
      <c r="C757">
        <v>-2.8629999999999999E-2</v>
      </c>
      <c r="D757">
        <v>-8.6626162883228098E-3</v>
      </c>
      <c r="E757">
        <v>4.8672445321945399E-3</v>
      </c>
      <c r="F757">
        <v>2.9598111210120601E-2</v>
      </c>
      <c r="G757">
        <v>2.6263734422449701E-2</v>
      </c>
      <c r="H757">
        <v>3.9775794683701501E-2</v>
      </c>
      <c r="I757">
        <v>2.5833779422026901E-2</v>
      </c>
      <c r="J757">
        <v>4.1211023208558503E-2</v>
      </c>
      <c r="K757">
        <v>6.9660513989431197E-2</v>
      </c>
      <c r="L757">
        <v>8.3361423285007202E-2</v>
      </c>
      <c r="M757">
        <v>9.1577725065790205E-2</v>
      </c>
      <c r="N757">
        <v>5.7211985488913701E-2</v>
      </c>
      <c r="O757">
        <v>6.0210778021768101E-2</v>
      </c>
      <c r="P757">
        <v>6.5799927752360904E-2</v>
      </c>
      <c r="Q757">
        <v>2000</v>
      </c>
      <c r="R757" t="s">
        <v>17</v>
      </c>
      <c r="S757">
        <v>11.49</v>
      </c>
    </row>
    <row r="758" spans="1:19" x14ac:dyDescent="0.2">
      <c r="A758">
        <v>8524</v>
      </c>
      <c r="B758">
        <v>3.71368888888889E-2</v>
      </c>
      <c r="C758">
        <v>3.5588145519077199E-2</v>
      </c>
      <c r="D758">
        <v>3.1528382585113299E-2</v>
      </c>
      <c r="E758">
        <v>4.6159178924961297E-2</v>
      </c>
      <c r="F758">
        <v>7.2730679660400505E-2</v>
      </c>
      <c r="G758">
        <v>3.2771053209221301E-2</v>
      </c>
      <c r="H758">
        <v>5.3010587210659398E-2</v>
      </c>
      <c r="I758">
        <v>3.0726366997921299E-2</v>
      </c>
      <c r="J758">
        <v>4.7493604149740902E-2</v>
      </c>
      <c r="K758">
        <v>7.8225910162637205E-2</v>
      </c>
      <c r="L758">
        <v>5.7452521933517103E-2</v>
      </c>
      <c r="M758">
        <v>6.2985719776780205E-2</v>
      </c>
      <c r="N758">
        <v>4.3204069075408601E-2</v>
      </c>
      <c r="O758">
        <v>4.5336956815184397E-2</v>
      </c>
      <c r="P758">
        <v>4.9476123092540299E-2</v>
      </c>
      <c r="Q758">
        <v>15000</v>
      </c>
      <c r="R758" t="s">
        <v>13</v>
      </c>
      <c r="S758">
        <v>6.99</v>
      </c>
    </row>
    <row r="759" spans="1:19" x14ac:dyDescent="0.2">
      <c r="A759">
        <v>29643</v>
      </c>
      <c r="B759">
        <v>3.7992761904761897E-2</v>
      </c>
      <c r="C759">
        <v>3.6408325516542002E-2</v>
      </c>
      <c r="D759">
        <v>3.2063267396839103E-2</v>
      </c>
      <c r="E759">
        <v>4.6727864304281601E-2</v>
      </c>
      <c r="F759">
        <v>7.33607514322204E-2</v>
      </c>
      <c r="G759">
        <v>1.3781040362111001E-2</v>
      </c>
      <c r="H759">
        <v>2.1395085011150599E-2</v>
      </c>
      <c r="I759">
        <v>1.6156538270607802E-2</v>
      </c>
      <c r="J759">
        <v>3.1034053368876501E-2</v>
      </c>
      <c r="K759">
        <v>5.8874470410163901E-2</v>
      </c>
      <c r="L759">
        <v>3.9252154809816399E-2</v>
      </c>
      <c r="M759">
        <v>4.2620858579228899E-2</v>
      </c>
      <c r="N759">
        <v>2.8950104432959499E-2</v>
      </c>
      <c r="O759">
        <v>3.0263163399932499E-2</v>
      </c>
      <c r="P759">
        <v>3.3079429879116003E-2</v>
      </c>
      <c r="Q759">
        <v>3500</v>
      </c>
      <c r="R759" t="s">
        <v>13</v>
      </c>
      <c r="S759">
        <v>7.14</v>
      </c>
    </row>
    <row r="760" spans="1:19" x14ac:dyDescent="0.2">
      <c r="A760">
        <v>33620</v>
      </c>
      <c r="B760">
        <v>6.0126666666666696E-3</v>
      </c>
      <c r="C760">
        <v>7.2151999999999994E-2</v>
      </c>
      <c r="D760">
        <v>1.5759845852837798E-2</v>
      </c>
      <c r="E760">
        <v>3.5336343949034101E-2</v>
      </c>
      <c r="F760">
        <v>7.1912496788174102E-2</v>
      </c>
      <c r="G760">
        <v>2.4765162879718399E-2</v>
      </c>
      <c r="H760">
        <v>3.8619522152713498E-2</v>
      </c>
      <c r="I760">
        <v>2.56672771063358E-2</v>
      </c>
      <c r="J760">
        <v>4.20130219649133E-2</v>
      </c>
      <c r="K760">
        <v>7.1665100107811797E-2</v>
      </c>
      <c r="L760">
        <v>4.0894765616932602E-2</v>
      </c>
      <c r="M760">
        <v>4.4736996353520499E-2</v>
      </c>
      <c r="N760">
        <v>2.9680334984164499E-2</v>
      </c>
      <c r="O760">
        <v>3.11688553433489E-2</v>
      </c>
      <c r="P760">
        <v>3.4231990727977002E-2</v>
      </c>
      <c r="Q760">
        <v>2000</v>
      </c>
      <c r="R760" t="s">
        <v>13</v>
      </c>
      <c r="S760">
        <v>7.4</v>
      </c>
    </row>
    <row r="761" spans="1:19" x14ac:dyDescent="0.2">
      <c r="A761">
        <v>18758</v>
      </c>
      <c r="B761">
        <v>3.9255560000000002E-2</v>
      </c>
      <c r="C761">
        <v>3.8675428571428597E-2</v>
      </c>
      <c r="D761">
        <v>4.6342313508450701E-2</v>
      </c>
      <c r="E761">
        <v>5.7502549403969497E-2</v>
      </c>
      <c r="F761">
        <v>7.7622000442869293E-2</v>
      </c>
      <c r="G761">
        <v>2.03884702362961E-2</v>
      </c>
      <c r="H761">
        <v>4.1418682009293301E-2</v>
      </c>
      <c r="I761">
        <v>3.2606387478494502E-2</v>
      </c>
      <c r="J761">
        <v>4.6869971085819001E-2</v>
      </c>
      <c r="K761">
        <v>7.26775862471533E-2</v>
      </c>
      <c r="L761">
        <v>3.3347372600139903E-2</v>
      </c>
      <c r="M761">
        <v>3.6182237412193702E-2</v>
      </c>
      <c r="N761">
        <v>2.3711016854816701E-2</v>
      </c>
      <c r="O761">
        <v>2.4597629053928202E-2</v>
      </c>
      <c r="P761">
        <v>2.6727843522911798E-2</v>
      </c>
      <c r="Q761">
        <v>5000</v>
      </c>
      <c r="R761" t="s">
        <v>13</v>
      </c>
      <c r="S761">
        <v>7.29</v>
      </c>
    </row>
    <row r="762" spans="1:19" x14ac:dyDescent="0.2">
      <c r="A762">
        <v>29049</v>
      </c>
      <c r="B762">
        <v>4.0005714285714297E-2</v>
      </c>
      <c r="C762">
        <v>3.9421689259645398E-2</v>
      </c>
      <c r="D762">
        <v>3.3441054575819397E-2</v>
      </c>
      <c r="E762">
        <v>4.8380656514611202E-2</v>
      </c>
      <c r="F762">
        <v>7.5529934263375703E-2</v>
      </c>
      <c r="G762">
        <v>1.4996979488831099E-2</v>
      </c>
      <c r="H762">
        <v>2.3621549183074499E-2</v>
      </c>
      <c r="I762">
        <v>1.76780033188637E-2</v>
      </c>
      <c r="J762">
        <v>3.2738592320999703E-2</v>
      </c>
      <c r="K762">
        <v>6.0765186871529701E-2</v>
      </c>
      <c r="L762">
        <v>4.7190268307299298E-2</v>
      </c>
      <c r="M762">
        <v>5.1182541928355897E-2</v>
      </c>
      <c r="N762">
        <v>3.76516243789028E-2</v>
      </c>
      <c r="O762">
        <v>3.9875010460537E-2</v>
      </c>
      <c r="P762">
        <v>4.41834431651668E-2</v>
      </c>
      <c r="Q762">
        <v>12250</v>
      </c>
      <c r="R762" t="s">
        <v>13</v>
      </c>
      <c r="S762">
        <v>7.51</v>
      </c>
    </row>
    <row r="763" spans="1:19" x14ac:dyDescent="0.2">
      <c r="A763">
        <v>332</v>
      </c>
      <c r="B763">
        <v>4.0263909632152803E-2</v>
      </c>
      <c r="C763">
        <v>4.7628721142086501E-2</v>
      </c>
      <c r="D763">
        <v>3.4311732749343703E-2</v>
      </c>
      <c r="E763">
        <v>5.0425933669029602E-2</v>
      </c>
      <c r="F763">
        <v>7.9828362037793602E-2</v>
      </c>
      <c r="G763">
        <v>2.973012113456E-2</v>
      </c>
      <c r="H763">
        <v>4.7298937118766801E-2</v>
      </c>
      <c r="I763">
        <v>2.8217021743660298E-2</v>
      </c>
      <c r="J763">
        <v>4.4427495148579799E-2</v>
      </c>
      <c r="K763">
        <v>7.4198484442366902E-2</v>
      </c>
      <c r="L763">
        <v>5.7452521933517103E-2</v>
      </c>
      <c r="M763">
        <v>6.2985719776780205E-2</v>
      </c>
      <c r="N763">
        <v>4.3204069075408601E-2</v>
      </c>
      <c r="O763">
        <v>4.5336956815184397E-2</v>
      </c>
      <c r="P763">
        <v>4.9476123092540299E-2</v>
      </c>
      <c r="Q763">
        <v>12000</v>
      </c>
      <c r="R763" t="s">
        <v>13</v>
      </c>
      <c r="S763">
        <v>7.9</v>
      </c>
    </row>
    <row r="764" spans="1:19" x14ac:dyDescent="0.2">
      <c r="A764">
        <v>17078</v>
      </c>
      <c r="B764">
        <v>3.2088999999999999E-2</v>
      </c>
      <c r="C764">
        <v>9.4688852459016495E-2</v>
      </c>
      <c r="D764">
        <v>3.12750304151913E-2</v>
      </c>
      <c r="E764">
        <v>5.0535329076825002E-2</v>
      </c>
      <c r="F764">
        <v>8.62072171576624E-2</v>
      </c>
      <c r="G764">
        <v>3.0921415529382299E-2</v>
      </c>
      <c r="H764">
        <v>4.96804456402846E-2</v>
      </c>
      <c r="I764">
        <v>2.8773309863707401E-2</v>
      </c>
      <c r="J764">
        <v>4.5108001701877197E-2</v>
      </c>
      <c r="K764">
        <v>7.4880007650655306E-2</v>
      </c>
      <c r="L764">
        <v>8.0154033575993794E-2</v>
      </c>
      <c r="M764">
        <v>8.6379741956830305E-2</v>
      </c>
      <c r="N764">
        <v>5.4876575135894501E-2</v>
      </c>
      <c r="O764">
        <v>5.7942305315565698E-2</v>
      </c>
      <c r="P764">
        <v>6.3681273063214403E-2</v>
      </c>
      <c r="Q764">
        <v>8000</v>
      </c>
      <c r="R764" t="s">
        <v>17</v>
      </c>
      <c r="S764">
        <v>11.11</v>
      </c>
    </row>
    <row r="765" spans="1:19" x14ac:dyDescent="0.2">
      <c r="A765">
        <v>24836</v>
      </c>
      <c r="B765">
        <v>4.2061000000000001E-2</v>
      </c>
      <c r="C765">
        <v>4.1446970802919703E-2</v>
      </c>
      <c r="D765">
        <v>3.4726181507109599E-2</v>
      </c>
      <c r="E765">
        <v>4.9748028125738003E-2</v>
      </c>
      <c r="F765">
        <v>7.7046766594097899E-2</v>
      </c>
      <c r="G765">
        <v>1.9977193013723801E-2</v>
      </c>
      <c r="H765">
        <v>3.0927623843149E-2</v>
      </c>
      <c r="I765">
        <v>2.0139918980351699E-2</v>
      </c>
      <c r="J765">
        <v>3.5227547788073903E-2</v>
      </c>
      <c r="K765">
        <v>6.3181041149107706E-2</v>
      </c>
      <c r="L765">
        <v>5.0790126906842897E-2</v>
      </c>
      <c r="M765">
        <v>5.3463525073994801E-2</v>
      </c>
      <c r="N765">
        <v>3.5387002664734997E-2</v>
      </c>
      <c r="O765">
        <v>3.6934143559599203E-2</v>
      </c>
      <c r="P765">
        <v>4.0073777192133897E-2</v>
      </c>
      <c r="Q765">
        <v>10000</v>
      </c>
      <c r="R765" t="s">
        <v>13</v>
      </c>
      <c r="S765">
        <v>7.88</v>
      </c>
    </row>
    <row r="766" spans="1:19" x14ac:dyDescent="0.2">
      <c r="A766">
        <v>5205</v>
      </c>
      <c r="B766">
        <v>5.7544545454545397E-2</v>
      </c>
      <c r="C766">
        <v>5.5144728563362097E-2</v>
      </c>
      <c r="D766">
        <v>4.4282313761165301E-2</v>
      </c>
      <c r="E766">
        <v>5.9719059537906502E-2</v>
      </c>
      <c r="F766">
        <v>8.7754273222230506E-2</v>
      </c>
      <c r="G766">
        <v>2.38798180245775E-2</v>
      </c>
      <c r="H766">
        <v>3.89217991033593E-2</v>
      </c>
      <c r="I766">
        <v>2.26904455268091E-2</v>
      </c>
      <c r="J766">
        <v>3.8295068007720798E-2</v>
      </c>
      <c r="K766">
        <v>6.7018090433343003E-2</v>
      </c>
      <c r="L766">
        <v>8.3675634591775905E-2</v>
      </c>
      <c r="M766">
        <v>9.2460140466043894E-2</v>
      </c>
      <c r="N766">
        <v>6.2586437613927695E-2</v>
      </c>
      <c r="O766">
        <v>6.6001496231362103E-2</v>
      </c>
      <c r="P766">
        <v>7.2358434772024194E-2</v>
      </c>
      <c r="Q766">
        <v>11000</v>
      </c>
      <c r="R766" t="s">
        <v>17</v>
      </c>
      <c r="S766">
        <v>10.65</v>
      </c>
    </row>
    <row r="767" spans="1:19" x14ac:dyDescent="0.2">
      <c r="A767">
        <v>35862</v>
      </c>
      <c r="B767">
        <v>5.94292592592593E-2</v>
      </c>
      <c r="C767">
        <v>9.1690857142857199E-2</v>
      </c>
      <c r="D767">
        <v>4.7203471523387497E-2</v>
      </c>
      <c r="E767">
        <v>6.5590323225361596E-2</v>
      </c>
      <c r="F767">
        <v>9.9320126502864203E-2</v>
      </c>
      <c r="G767">
        <v>3.08084580928185E-2</v>
      </c>
      <c r="H767">
        <v>5.1794422290876101E-2</v>
      </c>
      <c r="I767">
        <v>3.01924575200005E-2</v>
      </c>
      <c r="J767">
        <v>4.6932334568562398E-2</v>
      </c>
      <c r="K767">
        <v>7.7115110262681696E-2</v>
      </c>
      <c r="L767">
        <v>8.0154033575993794E-2</v>
      </c>
      <c r="M767">
        <v>8.6379741956830305E-2</v>
      </c>
      <c r="N767">
        <v>5.4876575135894501E-2</v>
      </c>
      <c r="O767">
        <v>5.7942305315565698E-2</v>
      </c>
      <c r="P767">
        <v>6.3681273063214403E-2</v>
      </c>
      <c r="Q767">
        <v>3600</v>
      </c>
      <c r="R767" t="s">
        <v>14</v>
      </c>
      <c r="S767">
        <v>13.47</v>
      </c>
    </row>
    <row r="768" spans="1:19" x14ac:dyDescent="0.2">
      <c r="A768">
        <v>22701</v>
      </c>
      <c r="B768">
        <v>4.7655533333333298E-2</v>
      </c>
      <c r="C768">
        <v>0.11286836842105299</v>
      </c>
      <c r="D768">
        <v>4.0766641600461603E-2</v>
      </c>
      <c r="E768">
        <v>6.0236899476026201E-2</v>
      </c>
      <c r="F768">
        <v>9.6200430393547295E-2</v>
      </c>
      <c r="G768">
        <v>3.6600477930393401E-2</v>
      </c>
      <c r="H768">
        <v>5.4667992619349397E-2</v>
      </c>
      <c r="I768">
        <v>3.2390669106809801E-2</v>
      </c>
      <c r="J768">
        <v>4.86739622308692E-2</v>
      </c>
      <c r="K768">
        <v>7.8449225942171893E-2</v>
      </c>
      <c r="L768">
        <v>8.9624588518954496E-2</v>
      </c>
      <c r="M768">
        <v>9.8855768032869107E-2</v>
      </c>
      <c r="N768">
        <v>6.6664810138648195E-2</v>
      </c>
      <c r="O768">
        <v>7.0219938435186105E-2</v>
      </c>
      <c r="P768">
        <v>7.6822153852963398E-2</v>
      </c>
      <c r="Q768">
        <v>5000</v>
      </c>
      <c r="R768" t="s">
        <v>14</v>
      </c>
      <c r="S768">
        <v>13.72</v>
      </c>
    </row>
    <row r="769" spans="1:19" x14ac:dyDescent="0.2">
      <c r="A769">
        <v>26117</v>
      </c>
      <c r="B769">
        <v>6.1434444444444403E-2</v>
      </c>
      <c r="C769">
        <v>7.5055656108597296E-2</v>
      </c>
      <c r="D769">
        <v>4.7708453186003703E-2</v>
      </c>
      <c r="E769">
        <v>6.4932307312555906E-2</v>
      </c>
      <c r="F769">
        <v>9.6381191541743697E-2</v>
      </c>
      <c r="G769">
        <v>2.91578464087387E-2</v>
      </c>
      <c r="H769">
        <v>4.5126825154790003E-2</v>
      </c>
      <c r="I769">
        <v>2.73146080069234E-2</v>
      </c>
      <c r="J769">
        <v>4.3193799190305998E-2</v>
      </c>
      <c r="K769">
        <v>7.2425153747297896E-2</v>
      </c>
      <c r="L769">
        <v>7.6682797459333193E-2</v>
      </c>
      <c r="M769">
        <v>8.2619192729253402E-2</v>
      </c>
      <c r="N769">
        <v>5.1051688225912002E-2</v>
      </c>
      <c r="O769">
        <v>5.3920253230407299E-2</v>
      </c>
      <c r="P769">
        <v>5.9282368152231299E-2</v>
      </c>
      <c r="Q769">
        <v>6000</v>
      </c>
      <c r="R769" t="s">
        <v>17</v>
      </c>
      <c r="S769">
        <v>11.86</v>
      </c>
    </row>
    <row r="770" spans="1:19" x14ac:dyDescent="0.2">
      <c r="A770">
        <v>24309</v>
      </c>
      <c r="B770">
        <v>2.4008055555555598E-2</v>
      </c>
      <c r="C770">
        <v>5.3132581967213197E-2</v>
      </c>
      <c r="D770">
        <v>2.57025417607957E-2</v>
      </c>
      <c r="E770">
        <v>4.3761639409893603E-2</v>
      </c>
      <c r="F770">
        <v>7.7087283933166606E-2</v>
      </c>
      <c r="G770">
        <v>3.0025603891546002E-2</v>
      </c>
      <c r="H770">
        <v>4.7010267397663702E-2</v>
      </c>
      <c r="I770">
        <v>2.7815278071419001E-2</v>
      </c>
      <c r="J770">
        <v>4.3658966612359601E-2</v>
      </c>
      <c r="K770">
        <v>7.2840250963292594E-2</v>
      </c>
      <c r="L770">
        <v>8.0154033575993794E-2</v>
      </c>
      <c r="M770">
        <v>8.6379741956830305E-2</v>
      </c>
      <c r="N770">
        <v>5.4876575135894501E-2</v>
      </c>
      <c r="O770">
        <v>5.7942305315565698E-2</v>
      </c>
      <c r="P770">
        <v>6.3681273063214403E-2</v>
      </c>
      <c r="Q770">
        <v>12000</v>
      </c>
      <c r="R770" t="s">
        <v>17</v>
      </c>
      <c r="S770">
        <v>10.36</v>
      </c>
    </row>
    <row r="771" spans="1:19" x14ac:dyDescent="0.2">
      <c r="A771">
        <v>34327</v>
      </c>
      <c r="B771">
        <v>3.8472916666666697E-2</v>
      </c>
      <c r="C771">
        <v>8.0524709302325595E-2</v>
      </c>
      <c r="D771">
        <v>3.4729573660782699E-2</v>
      </c>
      <c r="E771">
        <v>5.3335589921069702E-2</v>
      </c>
      <c r="F771">
        <v>8.7642589850229199E-2</v>
      </c>
      <c r="G771">
        <v>2.4013804098405402E-2</v>
      </c>
      <c r="H771">
        <v>3.6129756983489102E-2</v>
      </c>
      <c r="I771">
        <v>2.3018757824623402E-2</v>
      </c>
      <c r="J771">
        <v>3.8629635355052101E-2</v>
      </c>
      <c r="K771">
        <v>6.7304052787196797E-2</v>
      </c>
      <c r="L771">
        <v>5.97290218960011E-2</v>
      </c>
      <c r="M771">
        <v>6.3287828848863997E-2</v>
      </c>
      <c r="N771">
        <v>4.1458057959018399E-2</v>
      </c>
      <c r="O771">
        <v>4.3666512017798302E-2</v>
      </c>
      <c r="P771">
        <v>4.7901851415289701E-2</v>
      </c>
      <c r="Q771">
        <v>6400</v>
      </c>
      <c r="R771" t="s">
        <v>17</v>
      </c>
      <c r="S771">
        <v>11.14</v>
      </c>
    </row>
    <row r="772" spans="1:19" x14ac:dyDescent="0.2">
      <c r="A772">
        <v>9910</v>
      </c>
      <c r="B772">
        <v>1.21309688013137E-2</v>
      </c>
      <c r="C772">
        <v>5.3694452071388302E-2</v>
      </c>
      <c r="D772">
        <v>1.90876852210096E-2</v>
      </c>
      <c r="E772">
        <v>3.8052445388523398E-2</v>
      </c>
      <c r="F772">
        <v>7.3310160650439105E-2</v>
      </c>
      <c r="G772">
        <v>1.9665866347584899E-2</v>
      </c>
      <c r="H772">
        <v>2.88502867826348E-2</v>
      </c>
      <c r="I772">
        <v>2.0761195364975699E-2</v>
      </c>
      <c r="J772">
        <v>3.6517791271991798E-2</v>
      </c>
      <c r="K772">
        <v>6.5368093323237203E-2</v>
      </c>
      <c r="L772">
        <v>5.00250331168502E-2</v>
      </c>
      <c r="M772">
        <v>5.3184347466233302E-2</v>
      </c>
      <c r="N772">
        <v>3.5310145033110897E-2</v>
      </c>
      <c r="O772">
        <v>3.7278896747382599E-2</v>
      </c>
      <c r="P772">
        <v>4.1142077530835403E-2</v>
      </c>
      <c r="Q772">
        <v>5075</v>
      </c>
      <c r="R772" t="s">
        <v>13</v>
      </c>
      <c r="S772">
        <v>5.99</v>
      </c>
    </row>
    <row r="773" spans="1:19" x14ac:dyDescent="0.2">
      <c r="A773">
        <v>14298</v>
      </c>
      <c r="B773">
        <v>1.9640661938534099E-3</v>
      </c>
      <c r="C773">
        <v>7.0706382978722795E-2</v>
      </c>
      <c r="D773">
        <v>1.33988166576736E-2</v>
      </c>
      <c r="E773">
        <v>3.3109477966656697E-2</v>
      </c>
      <c r="F773">
        <v>7.0009521493511598E-2</v>
      </c>
      <c r="G773">
        <v>4.1895716015669E-2</v>
      </c>
      <c r="H773">
        <v>6.5664441705253804E-2</v>
      </c>
      <c r="I773">
        <v>3.8276372774451603E-2</v>
      </c>
      <c r="J773">
        <v>5.5841423762035103E-2</v>
      </c>
      <c r="K773">
        <v>8.7914908118611204E-2</v>
      </c>
      <c r="L773">
        <v>5.0790126906842897E-2</v>
      </c>
      <c r="M773">
        <v>5.3463525073994801E-2</v>
      </c>
      <c r="N773">
        <v>3.5387002664734997E-2</v>
      </c>
      <c r="O773">
        <v>3.6934143559599203E-2</v>
      </c>
      <c r="P773">
        <v>4.0073777192133897E-2</v>
      </c>
      <c r="Q773">
        <v>10575</v>
      </c>
      <c r="R773" t="s">
        <v>13</v>
      </c>
      <c r="S773">
        <v>6.99</v>
      </c>
    </row>
    <row r="774" spans="1:19" x14ac:dyDescent="0.2">
      <c r="A774">
        <v>28243</v>
      </c>
      <c r="B774">
        <v>9.3860740740740703E-2</v>
      </c>
      <c r="C774">
        <v>9.25242789339175E-2</v>
      </c>
      <c r="D774">
        <v>0.102569889729026</v>
      </c>
      <c r="E774">
        <v>0.116285060197497</v>
      </c>
      <c r="F774">
        <v>0.14101044857765599</v>
      </c>
      <c r="G774">
        <v>4.5042726304080398E-2</v>
      </c>
      <c r="H774">
        <v>8.0483175426214401E-2</v>
      </c>
      <c r="I774">
        <v>5.0569885615773101E-2</v>
      </c>
      <c r="J774">
        <v>6.6150394147802494E-2</v>
      </c>
      <c r="K774">
        <v>9.4201907557556003E-2</v>
      </c>
      <c r="L774">
        <v>6.46900758251647E-2</v>
      </c>
      <c r="M774">
        <v>7.3284385911643907E-2</v>
      </c>
      <c r="N774">
        <v>5.2025318668391801E-2</v>
      </c>
      <c r="O774">
        <v>5.4351977364367997E-2</v>
      </c>
      <c r="P774">
        <v>5.8817133426686603E-2</v>
      </c>
      <c r="Q774">
        <v>24000</v>
      </c>
      <c r="R774" t="s">
        <v>15</v>
      </c>
      <c r="S774">
        <v>16.32</v>
      </c>
    </row>
    <row r="775" spans="1:19" x14ac:dyDescent="0.2">
      <c r="A775">
        <v>3029</v>
      </c>
      <c r="B775">
        <v>-1.1379999999999999E-2</v>
      </c>
      <c r="C775">
        <v>-1.1379999999999999E-2</v>
      </c>
      <c r="D775">
        <v>2.0241306428600198E-3</v>
      </c>
      <c r="E775">
        <v>1.6079663574898598E-2</v>
      </c>
      <c r="F775">
        <v>4.1744493131837798E-2</v>
      </c>
      <c r="G775">
        <v>2.6126623629210501E-2</v>
      </c>
      <c r="H775">
        <v>3.93670351237859E-2</v>
      </c>
      <c r="I775">
        <v>2.3649340290564799E-2</v>
      </c>
      <c r="J775">
        <v>3.8897868759890701E-2</v>
      </c>
      <c r="K775">
        <v>6.7076410870168399E-2</v>
      </c>
      <c r="L775">
        <v>8.3675634591775905E-2</v>
      </c>
      <c r="M775">
        <v>9.2460140466043894E-2</v>
      </c>
      <c r="N775">
        <v>6.2586437613927695E-2</v>
      </c>
      <c r="O775">
        <v>6.6001496231362103E-2</v>
      </c>
      <c r="P775">
        <v>7.2358434772024194E-2</v>
      </c>
      <c r="Q775">
        <v>8000</v>
      </c>
      <c r="R775" t="s">
        <v>14</v>
      </c>
      <c r="S775">
        <v>14.65</v>
      </c>
    </row>
    <row r="776" spans="1:19" x14ac:dyDescent="0.2">
      <c r="A776">
        <v>8738</v>
      </c>
      <c r="B776">
        <v>2.1481333333333401E-2</v>
      </c>
      <c r="C776">
        <v>5.8437884130982401E-2</v>
      </c>
      <c r="D776">
        <v>2.4445770391497201E-2</v>
      </c>
      <c r="E776">
        <v>4.2950699980270103E-2</v>
      </c>
      <c r="F776">
        <v>7.7191402334637296E-2</v>
      </c>
      <c r="G776">
        <v>3.07786574834285E-2</v>
      </c>
      <c r="H776">
        <v>4.4969341314200897E-2</v>
      </c>
      <c r="I776">
        <v>2.8381475316206401E-2</v>
      </c>
      <c r="J776">
        <v>4.4649515533009498E-2</v>
      </c>
      <c r="K776">
        <v>7.4344409230542696E-2</v>
      </c>
      <c r="L776">
        <v>5.7452521933517103E-2</v>
      </c>
      <c r="M776">
        <v>6.2985719776780205E-2</v>
      </c>
      <c r="N776">
        <v>4.3204069075408601E-2</v>
      </c>
      <c r="O776">
        <v>4.5336956815184397E-2</v>
      </c>
      <c r="P776">
        <v>4.9476123092540299E-2</v>
      </c>
      <c r="Q776">
        <v>10000</v>
      </c>
      <c r="R776" t="s">
        <v>13</v>
      </c>
      <c r="S776">
        <v>7.49</v>
      </c>
    </row>
    <row r="777" spans="1:19" x14ac:dyDescent="0.2">
      <c r="A777">
        <v>27565</v>
      </c>
      <c r="B777">
        <v>3.7986222222222199E-2</v>
      </c>
      <c r="C777">
        <v>3.6402058562555503E-2</v>
      </c>
      <c r="D777">
        <v>3.2059180368975003E-2</v>
      </c>
      <c r="E777">
        <v>4.67235190079857E-2</v>
      </c>
      <c r="F777">
        <v>7.3355937085595901E-2</v>
      </c>
      <c r="G777">
        <v>2.5391449475095099E-2</v>
      </c>
      <c r="H777">
        <v>3.9747510905762999E-2</v>
      </c>
      <c r="I777">
        <v>2.4778012256524901E-2</v>
      </c>
      <c r="J777">
        <v>4.0890903880979199E-2</v>
      </c>
      <c r="K777">
        <v>7.0283949719818994E-2</v>
      </c>
      <c r="L777">
        <v>5.6094796322486901E-2</v>
      </c>
      <c r="M777">
        <v>6.0045972903917097E-2</v>
      </c>
      <c r="N777">
        <v>3.7656129384932902E-2</v>
      </c>
      <c r="O777">
        <v>3.9716495508065497E-2</v>
      </c>
      <c r="P777">
        <v>4.3702866319688997E-2</v>
      </c>
      <c r="Q777">
        <v>4500</v>
      </c>
      <c r="R777" t="s">
        <v>13</v>
      </c>
      <c r="S777">
        <v>7.14</v>
      </c>
    </row>
    <row r="778" spans="1:19" x14ac:dyDescent="0.2">
      <c r="A778">
        <v>4182</v>
      </c>
      <c r="B778">
        <v>1.87784444444445E-2</v>
      </c>
      <c r="C778">
        <v>5.5411803278688603E-2</v>
      </c>
      <c r="D778">
        <v>2.28508076456811E-2</v>
      </c>
      <c r="E778">
        <v>4.1409547447970499E-2</v>
      </c>
      <c r="F778">
        <v>7.5782082411169002E-2</v>
      </c>
      <c r="G778">
        <v>3.0399335068709801E-2</v>
      </c>
      <c r="H778">
        <v>4.7082068116999498E-2</v>
      </c>
      <c r="I778">
        <v>2.8769995490339501E-2</v>
      </c>
      <c r="J778">
        <v>4.4879917636216897E-2</v>
      </c>
      <c r="K778">
        <v>7.4504660832427502E-2</v>
      </c>
      <c r="L778">
        <v>5.0124140336007997E-2</v>
      </c>
      <c r="M778">
        <v>5.51655359200924E-2</v>
      </c>
      <c r="N778">
        <v>3.8585158709196703E-2</v>
      </c>
      <c r="O778">
        <v>4.0313929519371801E-2</v>
      </c>
      <c r="P778">
        <v>4.3812756852456898E-2</v>
      </c>
      <c r="Q778">
        <v>15000</v>
      </c>
      <c r="R778" t="s">
        <v>13</v>
      </c>
      <c r="S778">
        <v>7.9</v>
      </c>
    </row>
    <row r="779" spans="1:19" x14ac:dyDescent="0.2">
      <c r="A779">
        <v>37098</v>
      </c>
      <c r="B779">
        <v>5.05809523809524E-2</v>
      </c>
      <c r="C779">
        <v>8.1411965084096205E-2</v>
      </c>
      <c r="D779">
        <v>4.17506918089844E-2</v>
      </c>
      <c r="E779">
        <v>5.9917509066810599E-2</v>
      </c>
      <c r="F779">
        <v>9.3269651667372597E-2</v>
      </c>
      <c r="G779">
        <v>3.9879247958116898E-2</v>
      </c>
      <c r="H779">
        <v>5.8738420409946999E-2</v>
      </c>
      <c r="I779">
        <v>3.60316379794407E-2</v>
      </c>
      <c r="J779">
        <v>5.2950997880062398E-2</v>
      </c>
      <c r="K779">
        <v>8.3761653791603705E-2</v>
      </c>
      <c r="L779">
        <v>5.76046212900738E-2</v>
      </c>
      <c r="M779">
        <v>6.3620047119149203E-2</v>
      </c>
      <c r="N779">
        <v>4.1094141140959398E-2</v>
      </c>
      <c r="O779">
        <v>4.2822226464839401E-2</v>
      </c>
      <c r="P779">
        <v>4.62352170368436E-2</v>
      </c>
      <c r="Q779">
        <v>10500</v>
      </c>
      <c r="R779" t="s">
        <v>17</v>
      </c>
      <c r="S779">
        <v>11.89</v>
      </c>
    </row>
    <row r="780" spans="1:19" x14ac:dyDescent="0.2">
      <c r="A780">
        <v>15024</v>
      </c>
      <c r="B780">
        <v>-8.6205333333333301E-2</v>
      </c>
      <c r="C780">
        <v>-8.6205333333333301E-2</v>
      </c>
      <c r="D780">
        <v>-8.0793038579399998E-2</v>
      </c>
      <c r="E780">
        <v>-7.2186089619889995E-2</v>
      </c>
      <c r="F780">
        <v>-5.6432126393186198E-2</v>
      </c>
      <c r="G780">
        <v>3.4022841854433702E-2</v>
      </c>
      <c r="H780">
        <v>5.7955627151016799E-2</v>
      </c>
      <c r="I780">
        <v>4.1799870360864001E-2</v>
      </c>
      <c r="J780">
        <v>5.6013042254118399E-2</v>
      </c>
      <c r="K780">
        <v>8.1823576046404597E-2</v>
      </c>
      <c r="L780">
        <v>7.6682797459333193E-2</v>
      </c>
      <c r="M780">
        <v>8.2619192729253402E-2</v>
      </c>
      <c r="N780">
        <v>5.1051688225912002E-2</v>
      </c>
      <c r="O780">
        <v>5.3920253230407299E-2</v>
      </c>
      <c r="P780">
        <v>5.9282368152231299E-2</v>
      </c>
      <c r="Q780">
        <v>6000</v>
      </c>
      <c r="R780" t="s">
        <v>14</v>
      </c>
      <c r="S780">
        <v>13.49</v>
      </c>
    </row>
    <row r="781" spans="1:19" x14ac:dyDescent="0.2">
      <c r="A781">
        <v>6576</v>
      </c>
      <c r="B781">
        <v>9.7833358876117493E-2</v>
      </c>
      <c r="C781">
        <v>0.13463306267355599</v>
      </c>
      <c r="D781">
        <v>0.109294648913458</v>
      </c>
      <c r="E781">
        <v>0.12739258401836301</v>
      </c>
      <c r="F781">
        <v>0.16015444211975799</v>
      </c>
      <c r="G781">
        <v>3.08285948214484E-2</v>
      </c>
      <c r="H781">
        <v>5.9117893399876303E-2</v>
      </c>
      <c r="I781">
        <v>3.9338879490804203E-2</v>
      </c>
      <c r="J781">
        <v>5.3527756546569001E-2</v>
      </c>
      <c r="K781">
        <v>7.9480743246774802E-2</v>
      </c>
      <c r="L781">
        <v>8.6595540648388203E-2</v>
      </c>
      <c r="M781">
        <v>0.10312296422222</v>
      </c>
      <c r="N781">
        <v>8.1574899008008794E-2</v>
      </c>
      <c r="O781">
        <v>8.5433123474196002E-2</v>
      </c>
      <c r="P781">
        <v>9.2593855452433704E-2</v>
      </c>
      <c r="Q781">
        <v>19575</v>
      </c>
      <c r="R781" t="s">
        <v>16</v>
      </c>
      <c r="S781">
        <v>18.64</v>
      </c>
    </row>
    <row r="782" spans="1:19" x14ac:dyDescent="0.2">
      <c r="A782">
        <v>7176</v>
      </c>
      <c r="B782">
        <v>3.1892857142857202E-2</v>
      </c>
      <c r="C782">
        <v>3.0589951788886099E-2</v>
      </c>
      <c r="D782">
        <v>2.8254860768294199E-2</v>
      </c>
      <c r="E782">
        <v>4.2684719887468602E-2</v>
      </c>
      <c r="F782">
        <v>6.8891811603547404E-2</v>
      </c>
      <c r="G782">
        <v>2.0177663226289302E-2</v>
      </c>
      <c r="H782">
        <v>2.96993499105772E-2</v>
      </c>
      <c r="I782">
        <v>2.07431711702818E-2</v>
      </c>
      <c r="J782">
        <v>3.6409933465371302E-2</v>
      </c>
      <c r="K782">
        <v>6.5195223716765699E-2</v>
      </c>
      <c r="L782">
        <v>3.9252154809816399E-2</v>
      </c>
      <c r="M782">
        <v>4.2620858579228899E-2</v>
      </c>
      <c r="N782">
        <v>2.8950104432959499E-2</v>
      </c>
      <c r="O782">
        <v>3.0263163399932499E-2</v>
      </c>
      <c r="P782">
        <v>3.3079429879116003E-2</v>
      </c>
      <c r="Q782">
        <v>8400</v>
      </c>
      <c r="R782" t="s">
        <v>13</v>
      </c>
      <c r="S782">
        <v>6.03</v>
      </c>
    </row>
    <row r="783" spans="1:19" x14ac:dyDescent="0.2">
      <c r="A783">
        <v>32143</v>
      </c>
      <c r="B783">
        <v>3.9668253968253901E-2</v>
      </c>
      <c r="C783">
        <v>4.0226961770623702E-2</v>
      </c>
      <c r="D783">
        <v>3.3340536035911403E-2</v>
      </c>
      <c r="E783">
        <v>4.8447254563918601E-2</v>
      </c>
      <c r="F783">
        <v>7.5916456872718294E-2</v>
      </c>
      <c r="G783">
        <v>3.0770344174431499E-2</v>
      </c>
      <c r="H783">
        <v>5.2805862326386697E-2</v>
      </c>
      <c r="I783">
        <v>2.88859511700424E-2</v>
      </c>
      <c r="J783">
        <v>4.5559758926150898E-2</v>
      </c>
      <c r="K783">
        <v>7.59231702172629E-2</v>
      </c>
      <c r="L783">
        <v>8.0154033575993794E-2</v>
      </c>
      <c r="M783">
        <v>8.6379741956830305E-2</v>
      </c>
      <c r="N783">
        <v>5.4876575135894501E-2</v>
      </c>
      <c r="O783">
        <v>5.7942305315565698E-2</v>
      </c>
      <c r="P783">
        <v>6.3681273063214403E-2</v>
      </c>
      <c r="Q783">
        <v>4200</v>
      </c>
      <c r="R783" t="s">
        <v>17</v>
      </c>
      <c r="S783">
        <v>11.36</v>
      </c>
    </row>
    <row r="784" spans="1:19" x14ac:dyDescent="0.2">
      <c r="A784">
        <v>27475</v>
      </c>
      <c r="B784">
        <v>5.70841666666667E-2</v>
      </c>
      <c r="C784">
        <v>5.8216147308781899E-2</v>
      </c>
      <c r="D784">
        <v>6.4969801591971799E-2</v>
      </c>
      <c r="E784">
        <v>7.7387857314872494E-2</v>
      </c>
      <c r="F784">
        <v>9.9774172677561404E-2</v>
      </c>
      <c r="G784">
        <v>1.9571292491408199E-2</v>
      </c>
      <c r="H784">
        <v>4.4601014086473399E-2</v>
      </c>
      <c r="I784">
        <v>3.1674303609887697E-2</v>
      </c>
      <c r="J784">
        <v>4.5687482667550502E-2</v>
      </c>
      <c r="K784">
        <v>7.1422647141899595E-2</v>
      </c>
      <c r="L784">
        <v>5.0124140336007997E-2</v>
      </c>
      <c r="M784">
        <v>5.51655359200924E-2</v>
      </c>
      <c r="N784">
        <v>3.8585158709196703E-2</v>
      </c>
      <c r="O784">
        <v>4.0313929519371801E-2</v>
      </c>
      <c r="P784">
        <v>4.3812756852456898E-2</v>
      </c>
      <c r="Q784">
        <v>12000</v>
      </c>
      <c r="R784" t="s">
        <v>17</v>
      </c>
      <c r="S784">
        <v>10.38</v>
      </c>
    </row>
    <row r="785" spans="1:19" x14ac:dyDescent="0.2">
      <c r="A785">
        <v>24108</v>
      </c>
      <c r="B785">
        <v>5.2522111111111103E-2</v>
      </c>
      <c r="C785">
        <v>5.8238069815195102E-2</v>
      </c>
      <c r="D785">
        <v>4.1755300911863698E-2</v>
      </c>
      <c r="E785">
        <v>5.7995567430357699E-2</v>
      </c>
      <c r="F785">
        <v>8.7586228327976301E-2</v>
      </c>
      <c r="G785">
        <v>3.1718433870735301E-2</v>
      </c>
      <c r="H785">
        <v>5.0740338663403203E-2</v>
      </c>
      <c r="I785">
        <v>2.93444674403248E-2</v>
      </c>
      <c r="J785">
        <v>4.5723382241218698E-2</v>
      </c>
      <c r="K785">
        <v>7.56197390315025E-2</v>
      </c>
      <c r="L785">
        <v>8.0154033575993794E-2</v>
      </c>
      <c r="M785">
        <v>8.6379741956830305E-2</v>
      </c>
      <c r="N785">
        <v>5.4876575135894501E-2</v>
      </c>
      <c r="O785">
        <v>5.7942305315565698E-2</v>
      </c>
      <c r="P785">
        <v>6.3681273063214403E-2</v>
      </c>
      <c r="Q785">
        <v>6000</v>
      </c>
      <c r="R785" t="s">
        <v>17</v>
      </c>
      <c r="S785">
        <v>9.99</v>
      </c>
    </row>
    <row r="786" spans="1:19" x14ac:dyDescent="0.2">
      <c r="A786">
        <v>7751</v>
      </c>
      <c r="B786">
        <v>8.6303333333333399E-2</v>
      </c>
      <c r="C786">
        <v>8.5043430656934302E-2</v>
      </c>
      <c r="D786">
        <v>6.23899820554168E-2</v>
      </c>
      <c r="E786">
        <v>7.91822377782056E-2</v>
      </c>
      <c r="F786">
        <v>0.109698286098241</v>
      </c>
      <c r="G786">
        <v>3.58107364825846E-2</v>
      </c>
      <c r="H786">
        <v>5.8211107553777501E-2</v>
      </c>
      <c r="I786">
        <v>3.2855278342472698E-2</v>
      </c>
      <c r="J786">
        <v>4.9535003622855997E-2</v>
      </c>
      <c r="K786">
        <v>7.9906475226394102E-2</v>
      </c>
      <c r="L786">
        <v>9.5606181505545895E-2</v>
      </c>
      <c r="M786">
        <v>0.105089145807522</v>
      </c>
      <c r="N786">
        <v>6.8677954979958697E-2</v>
      </c>
      <c r="O786">
        <v>7.23012293661386E-2</v>
      </c>
      <c r="P786">
        <v>7.90352963527651E-2</v>
      </c>
      <c r="Q786">
        <v>2000</v>
      </c>
      <c r="R786" t="s">
        <v>15</v>
      </c>
      <c r="S786">
        <v>15.62</v>
      </c>
    </row>
    <row r="787" spans="1:19" x14ac:dyDescent="0.2">
      <c r="A787">
        <v>6413</v>
      </c>
      <c r="B787">
        <v>6.4779444444444502E-3</v>
      </c>
      <c r="C787">
        <v>4.57266666666667E-2</v>
      </c>
      <c r="D787">
        <v>1.58292011324443E-2</v>
      </c>
      <c r="E787">
        <v>3.50430287518394E-2</v>
      </c>
      <c r="F787">
        <v>7.0867883082622499E-2</v>
      </c>
      <c r="G787">
        <v>2.5333170988839498E-2</v>
      </c>
      <c r="H787">
        <v>3.4383769354862703E-2</v>
      </c>
      <c r="I787">
        <v>2.5709674512937299E-2</v>
      </c>
      <c r="J787">
        <v>4.1477189117974399E-2</v>
      </c>
      <c r="K787">
        <v>7.0399886176213705E-2</v>
      </c>
      <c r="L787">
        <v>4.7190268307299298E-2</v>
      </c>
      <c r="M787">
        <v>5.1182541928355897E-2</v>
      </c>
      <c r="N787">
        <v>3.76516243789028E-2</v>
      </c>
      <c r="O787">
        <v>3.9875010460537E-2</v>
      </c>
      <c r="P787">
        <v>4.41834431651668E-2</v>
      </c>
      <c r="Q787">
        <v>6000</v>
      </c>
      <c r="R787" t="s">
        <v>13</v>
      </c>
      <c r="S787">
        <v>6.03</v>
      </c>
    </row>
    <row r="788" spans="1:19" x14ac:dyDescent="0.2">
      <c r="A788">
        <v>7578</v>
      </c>
      <c r="B788">
        <v>2.93764814814815E-2</v>
      </c>
      <c r="C788">
        <v>4.7423916292974599E-2</v>
      </c>
      <c r="D788">
        <v>2.84058251662484E-2</v>
      </c>
      <c r="E788">
        <v>4.5581914777753599E-2</v>
      </c>
      <c r="F788">
        <v>7.7116905096547894E-2</v>
      </c>
      <c r="G788">
        <v>2.69663365090312E-2</v>
      </c>
      <c r="H788">
        <v>4.27370568751438E-2</v>
      </c>
      <c r="I788">
        <v>2.5260971728353902E-2</v>
      </c>
      <c r="J788">
        <v>4.1363675482692402E-2</v>
      </c>
      <c r="K788">
        <v>7.1031427821767704E-2</v>
      </c>
      <c r="L788">
        <v>4.58001290443227E-2</v>
      </c>
      <c r="M788">
        <v>4.9834888160867598E-2</v>
      </c>
      <c r="N788">
        <v>3.1906428819709301E-2</v>
      </c>
      <c r="O788">
        <v>3.3507911217564697E-2</v>
      </c>
      <c r="P788">
        <v>3.6742468744814502E-2</v>
      </c>
      <c r="Q788">
        <v>7200</v>
      </c>
      <c r="R788" t="s">
        <v>13</v>
      </c>
      <c r="S788">
        <v>6.62</v>
      </c>
    </row>
    <row r="789" spans="1:19" x14ac:dyDescent="0.2">
      <c r="A789">
        <v>33769</v>
      </c>
      <c r="B789">
        <v>8.3911155555555603E-2</v>
      </c>
      <c r="C789">
        <v>7.4526355263157901E-2</v>
      </c>
      <c r="D789">
        <v>6.0376537781714902E-2</v>
      </c>
      <c r="E789">
        <v>7.6230082895177298E-2</v>
      </c>
      <c r="F789">
        <v>0.10497380341323</v>
      </c>
      <c r="G789">
        <v>3.1008226329851101E-2</v>
      </c>
      <c r="H789">
        <v>5.0835903927820898E-2</v>
      </c>
      <c r="I789">
        <v>2.8676542882579099E-2</v>
      </c>
      <c r="J789">
        <v>4.4964142832002799E-2</v>
      </c>
      <c r="K789">
        <v>7.4736230710573504E-2</v>
      </c>
      <c r="L789">
        <v>9.5606181505545895E-2</v>
      </c>
      <c r="M789">
        <v>0.105089145807522</v>
      </c>
      <c r="N789">
        <v>6.8677954979958697E-2</v>
      </c>
      <c r="O789">
        <v>7.23012293661386E-2</v>
      </c>
      <c r="P789">
        <v>7.90352963527651E-2</v>
      </c>
      <c r="Q789">
        <v>7500</v>
      </c>
      <c r="R789" t="s">
        <v>15</v>
      </c>
      <c r="S789">
        <v>14.96</v>
      </c>
    </row>
    <row r="790" spans="1:19" x14ac:dyDescent="0.2">
      <c r="A790">
        <v>29504</v>
      </c>
      <c r="B790">
        <v>5.7902500000000003E-2</v>
      </c>
      <c r="C790">
        <v>9.7771575984990602E-2</v>
      </c>
      <c r="D790">
        <v>6.8901892564733003E-2</v>
      </c>
      <c r="E790">
        <v>8.6320681150234599E-2</v>
      </c>
      <c r="F790">
        <v>0.117994994088315</v>
      </c>
      <c r="G790">
        <v>2.65501978647944E-2</v>
      </c>
      <c r="H790">
        <v>5.7651109515942101E-2</v>
      </c>
      <c r="I790">
        <v>3.6595618309792001E-2</v>
      </c>
      <c r="J790">
        <v>5.1659238502105402E-2</v>
      </c>
      <c r="K790">
        <v>7.8675702319605204E-2</v>
      </c>
      <c r="L790">
        <v>7.1970165447387602E-2</v>
      </c>
      <c r="M790">
        <v>7.9211144477800699E-2</v>
      </c>
      <c r="N790">
        <v>4.9266693121778303E-2</v>
      </c>
      <c r="O790">
        <v>5.19333500737552E-2</v>
      </c>
      <c r="P790">
        <v>5.6999696030110299E-2</v>
      </c>
      <c r="Q790">
        <v>8800</v>
      </c>
      <c r="R790" t="s">
        <v>14</v>
      </c>
      <c r="S790">
        <v>13.11</v>
      </c>
    </row>
    <row r="791" spans="1:19" x14ac:dyDescent="0.2">
      <c r="A791">
        <v>25884</v>
      </c>
      <c r="B791">
        <v>3.7984444444444501E-2</v>
      </c>
      <c r="C791">
        <v>3.7429927007299302E-2</v>
      </c>
      <c r="D791">
        <v>3.2177197054519401E-2</v>
      </c>
      <c r="E791">
        <v>4.7035915498718203E-2</v>
      </c>
      <c r="F791">
        <v>7.4038206167840695E-2</v>
      </c>
      <c r="G791">
        <v>2.8791266218864801E-2</v>
      </c>
      <c r="H791">
        <v>4.47611173566001E-2</v>
      </c>
      <c r="I791">
        <v>2.79493542530856E-2</v>
      </c>
      <c r="J791">
        <v>4.4372359563095702E-2</v>
      </c>
      <c r="K791">
        <v>7.4481935428386797E-2</v>
      </c>
      <c r="L791">
        <v>3.3347372600139903E-2</v>
      </c>
      <c r="M791">
        <v>3.6182237412193702E-2</v>
      </c>
      <c r="N791">
        <v>2.3711016854816701E-2</v>
      </c>
      <c r="O791">
        <v>2.4597629053928202E-2</v>
      </c>
      <c r="P791">
        <v>2.6727843522911798E-2</v>
      </c>
      <c r="Q791">
        <v>12000</v>
      </c>
      <c r="R791" t="s">
        <v>13</v>
      </c>
      <c r="S791">
        <v>7.14</v>
      </c>
    </row>
    <row r="792" spans="1:19" x14ac:dyDescent="0.2">
      <c r="A792">
        <v>25420</v>
      </c>
      <c r="B792">
        <v>-4.8559999999999999E-2</v>
      </c>
      <c r="C792">
        <v>-4.8559999999999999E-2</v>
      </c>
      <c r="D792">
        <v>-4.2160112080047003E-2</v>
      </c>
      <c r="E792">
        <v>-3.2028729345791901E-2</v>
      </c>
      <c r="F792">
        <v>-1.3616019872199601E-2</v>
      </c>
      <c r="G792">
        <v>1.61457939040613E-2</v>
      </c>
      <c r="H792">
        <v>4.0204347414003701E-2</v>
      </c>
      <c r="I792">
        <v>2.80080489566992E-2</v>
      </c>
      <c r="J792">
        <v>4.1648185484693998E-2</v>
      </c>
      <c r="K792">
        <v>6.6883418789028398E-2</v>
      </c>
      <c r="L792">
        <v>4.0894765616932602E-2</v>
      </c>
      <c r="M792">
        <v>4.4736996353520499E-2</v>
      </c>
      <c r="N792">
        <v>2.9680334984164499E-2</v>
      </c>
      <c r="O792">
        <v>3.11688553433489E-2</v>
      </c>
      <c r="P792">
        <v>3.4231990727977002E-2</v>
      </c>
      <c r="Q792">
        <v>2000</v>
      </c>
      <c r="R792" t="s">
        <v>17</v>
      </c>
      <c r="S792">
        <v>11.49</v>
      </c>
    </row>
    <row r="793" spans="1:19" x14ac:dyDescent="0.2">
      <c r="A793">
        <v>11646</v>
      </c>
      <c r="B793">
        <v>0.11897840707964601</v>
      </c>
      <c r="C793">
        <v>0.12560770248877601</v>
      </c>
      <c r="D793">
        <v>0.129088140090898</v>
      </c>
      <c r="E793">
        <v>0.145010007915819</v>
      </c>
      <c r="F793">
        <v>0.17371647328096801</v>
      </c>
      <c r="G793">
        <v>4.22306243715109E-2</v>
      </c>
      <c r="H793">
        <v>7.53775250753249E-2</v>
      </c>
      <c r="I793">
        <v>4.7657690237183303E-2</v>
      </c>
      <c r="J793">
        <v>6.2815118065129197E-2</v>
      </c>
      <c r="K793">
        <v>9.0103334103553603E-2</v>
      </c>
      <c r="L793">
        <v>8.5864263725081005E-2</v>
      </c>
      <c r="M793">
        <v>0.100377881350614</v>
      </c>
      <c r="N793">
        <v>7.7574095792238701E-2</v>
      </c>
      <c r="O793">
        <v>8.1269020412649703E-2</v>
      </c>
      <c r="P793">
        <v>8.8156066172475095E-2</v>
      </c>
      <c r="Q793">
        <v>25000</v>
      </c>
      <c r="R793" t="s">
        <v>19</v>
      </c>
      <c r="S793">
        <v>20.25</v>
      </c>
    </row>
    <row r="794" spans="1:19" x14ac:dyDescent="0.2">
      <c r="A794">
        <v>19277</v>
      </c>
      <c r="B794">
        <v>-0.16388333333333299</v>
      </c>
      <c r="C794">
        <v>-0.16388333333333299</v>
      </c>
      <c r="D794">
        <v>-9.2952484822297496E-2</v>
      </c>
      <c r="E794">
        <v>-8.4354938979825503E-2</v>
      </c>
      <c r="F794">
        <v>-6.8484278218525804E-2</v>
      </c>
      <c r="G794">
        <v>4.1580047478972801E-2</v>
      </c>
      <c r="H794">
        <v>5.6397900041898701E-2</v>
      </c>
      <c r="I794">
        <v>3.8064819555214603E-2</v>
      </c>
      <c r="J794">
        <v>5.4446409284057501E-2</v>
      </c>
      <c r="K794">
        <v>8.4288561322754904E-2</v>
      </c>
      <c r="L794">
        <v>7.6954650225748295E-2</v>
      </c>
      <c r="M794">
        <v>8.6455377036940798E-2</v>
      </c>
      <c r="N794">
        <v>5.8350592517779097E-2</v>
      </c>
      <c r="O794">
        <v>6.1337327258602997E-2</v>
      </c>
      <c r="P794">
        <v>6.6974382722862297E-2</v>
      </c>
      <c r="Q794">
        <v>10000</v>
      </c>
      <c r="R794" t="s">
        <v>17</v>
      </c>
      <c r="S794">
        <v>10.37</v>
      </c>
    </row>
    <row r="795" spans="1:19" x14ac:dyDescent="0.2">
      <c r="A795">
        <v>1876</v>
      </c>
      <c r="B795">
        <v>7.2216238095238097E-2</v>
      </c>
      <c r="C795">
        <v>0.12947134319863399</v>
      </c>
      <c r="D795">
        <v>8.4117708759083795E-2</v>
      </c>
      <c r="E795">
        <v>0.102981168588074</v>
      </c>
      <c r="F795">
        <v>0.137328367839223</v>
      </c>
      <c r="G795">
        <v>2.9348253040014701E-2</v>
      </c>
      <c r="H795">
        <v>5.6585209313922601E-2</v>
      </c>
      <c r="I795">
        <v>3.8343160256878499E-2</v>
      </c>
      <c r="J795">
        <v>5.25560421725417E-2</v>
      </c>
      <c r="K795">
        <v>7.8528340988141501E-2</v>
      </c>
      <c r="L795">
        <v>8.3327989347274103E-2</v>
      </c>
      <c r="M795">
        <v>9.3256034253855397E-2</v>
      </c>
      <c r="N795">
        <v>6.2271570628870399E-2</v>
      </c>
      <c r="O795">
        <v>6.5276874908433799E-2</v>
      </c>
      <c r="P795">
        <v>7.0926375853083506E-2</v>
      </c>
      <c r="Q795">
        <v>4200</v>
      </c>
      <c r="R795" t="s">
        <v>15</v>
      </c>
      <c r="S795">
        <v>16.77</v>
      </c>
    </row>
    <row r="796" spans="1:19" x14ac:dyDescent="0.2">
      <c r="A796">
        <v>28399</v>
      </c>
      <c r="B796">
        <v>9.7002327272727298E-2</v>
      </c>
      <c r="C796">
        <v>0.11022991735537201</v>
      </c>
      <c r="D796">
        <v>0.107028149436831</v>
      </c>
      <c r="E796">
        <v>0.122825049414637</v>
      </c>
      <c r="F796">
        <v>0.151325955409603</v>
      </c>
      <c r="G796">
        <v>3.3569778620178098E-2</v>
      </c>
      <c r="H796">
        <v>6.4477997861910705E-2</v>
      </c>
      <c r="I796">
        <v>4.1095158940946702E-2</v>
      </c>
      <c r="J796">
        <v>5.5617763296641198E-2</v>
      </c>
      <c r="K796">
        <v>8.2040743260441501E-2</v>
      </c>
      <c r="L796">
        <v>8.5206268777707497E-2</v>
      </c>
      <c r="M796">
        <v>9.7802276207536898E-2</v>
      </c>
      <c r="N796">
        <v>7.2341266575482496E-2</v>
      </c>
      <c r="O796">
        <v>7.5736935920889203E-2</v>
      </c>
      <c r="P796">
        <v>8.20911023314842E-2</v>
      </c>
      <c r="Q796">
        <v>13750</v>
      </c>
      <c r="R796" t="s">
        <v>16</v>
      </c>
      <c r="S796">
        <v>17.190000000000001</v>
      </c>
    </row>
    <row r="797" spans="1:19" x14ac:dyDescent="0.2">
      <c r="A797">
        <v>30681</v>
      </c>
      <c r="B797">
        <v>5.2055555555555598E-2</v>
      </c>
      <c r="C797">
        <v>6.3597285067873294E-2</v>
      </c>
      <c r="D797">
        <v>4.1823398249787903E-2</v>
      </c>
      <c r="E797">
        <v>5.8638048223456397E-2</v>
      </c>
      <c r="F797">
        <v>8.9339770177836703E-2</v>
      </c>
      <c r="G797">
        <v>2.9624050974556101E-2</v>
      </c>
      <c r="H797">
        <v>4.4325775672596102E-2</v>
      </c>
      <c r="I797">
        <v>2.8078077173171199E-2</v>
      </c>
      <c r="J797">
        <v>4.3914121837516099E-2</v>
      </c>
      <c r="K797">
        <v>7.3113325795107806E-2</v>
      </c>
      <c r="L797">
        <v>5.6094796322486901E-2</v>
      </c>
      <c r="M797">
        <v>6.0045972903917097E-2</v>
      </c>
      <c r="N797">
        <v>3.7656129384932902E-2</v>
      </c>
      <c r="O797">
        <v>3.9716495508065497E-2</v>
      </c>
      <c r="P797">
        <v>4.3702866319688997E-2</v>
      </c>
      <c r="Q797">
        <v>9000</v>
      </c>
      <c r="R797" t="s">
        <v>17</v>
      </c>
      <c r="S797">
        <v>10.25</v>
      </c>
    </row>
    <row r="798" spans="1:19" x14ac:dyDescent="0.2">
      <c r="A798">
        <v>29544</v>
      </c>
      <c r="B798">
        <v>3.0935860979462899E-2</v>
      </c>
      <c r="C798">
        <v>8.3111268303034599E-2</v>
      </c>
      <c r="D798">
        <v>4.2371074285312699E-2</v>
      </c>
      <c r="E798">
        <v>6.0590929987949897E-2</v>
      </c>
      <c r="F798">
        <v>9.4041350247783304E-2</v>
      </c>
      <c r="G798">
        <v>3.4842260256266903E-2</v>
      </c>
      <c r="H798">
        <v>7.0732382844736097E-2</v>
      </c>
      <c r="I798">
        <v>4.3067312471081899E-2</v>
      </c>
      <c r="J798">
        <v>5.8515564946804897E-2</v>
      </c>
      <c r="K798">
        <v>8.64675455756138E-2</v>
      </c>
      <c r="L798">
        <v>6.9692585529162895E-2</v>
      </c>
      <c r="M798">
        <v>7.7752111739802093E-2</v>
      </c>
      <c r="N798">
        <v>5.5929449369016601E-2</v>
      </c>
      <c r="O798">
        <v>5.84594975779862E-2</v>
      </c>
      <c r="P798">
        <v>6.3331955392693595E-2</v>
      </c>
      <c r="Q798">
        <v>24000</v>
      </c>
      <c r="R798" t="s">
        <v>17</v>
      </c>
      <c r="S798">
        <v>11.36</v>
      </c>
    </row>
    <row r="799" spans="1:19" x14ac:dyDescent="0.2">
      <c r="A799">
        <v>18229</v>
      </c>
      <c r="B799">
        <v>5.5960933333333303E-2</v>
      </c>
      <c r="C799">
        <v>5.3627158828748897E-2</v>
      </c>
      <c r="D799">
        <v>4.32926224686584E-2</v>
      </c>
      <c r="E799">
        <v>5.8666827439048698E-2</v>
      </c>
      <c r="F799">
        <v>8.6588458578489597E-2</v>
      </c>
      <c r="G799">
        <v>2.90043872328688E-2</v>
      </c>
      <c r="H799">
        <v>4.41397433036472E-2</v>
      </c>
      <c r="I799">
        <v>2.74560922859526E-2</v>
      </c>
      <c r="J799">
        <v>4.3541327880598397E-2</v>
      </c>
      <c r="K799">
        <v>7.3179627564550806E-2</v>
      </c>
      <c r="L799">
        <v>5.76171778123113E-2</v>
      </c>
      <c r="M799">
        <v>6.5400570887374193E-2</v>
      </c>
      <c r="N799">
        <v>4.7238513898526999E-2</v>
      </c>
      <c r="O799">
        <v>4.94749668361084E-2</v>
      </c>
      <c r="P799">
        <v>5.38659546102414E-2</v>
      </c>
      <c r="Q799">
        <v>25000</v>
      </c>
      <c r="R799" t="s">
        <v>17</v>
      </c>
      <c r="S799">
        <v>10.37</v>
      </c>
    </row>
    <row r="800" spans="1:19" x14ac:dyDescent="0.2">
      <c r="A800">
        <v>20470</v>
      </c>
      <c r="B800">
        <v>7.7904699999999993E-2</v>
      </c>
      <c r="C800">
        <v>7.8121704735376093E-2</v>
      </c>
      <c r="D800">
        <v>8.6287277484879396E-2</v>
      </c>
      <c r="E800">
        <v>9.9487844027794606E-2</v>
      </c>
      <c r="F800">
        <v>0.12328464872507899</v>
      </c>
      <c r="G800">
        <v>1.78474225554715E-2</v>
      </c>
      <c r="H800">
        <v>4.2191752759148798E-2</v>
      </c>
      <c r="I800">
        <v>3.0058328124538201E-2</v>
      </c>
      <c r="J800">
        <v>4.3915580520766599E-2</v>
      </c>
      <c r="K800">
        <v>6.9311175275290501E-2</v>
      </c>
      <c r="L800">
        <v>5.76171778123113E-2</v>
      </c>
      <c r="M800">
        <v>6.5400570887374193E-2</v>
      </c>
      <c r="N800">
        <v>4.7238513898526999E-2</v>
      </c>
      <c r="O800">
        <v>4.94749668361084E-2</v>
      </c>
      <c r="P800">
        <v>5.38659546102414E-2</v>
      </c>
      <c r="Q800">
        <v>20000</v>
      </c>
      <c r="R800" t="s">
        <v>14</v>
      </c>
      <c r="S800">
        <v>13.8</v>
      </c>
    </row>
    <row r="801" spans="1:19" x14ac:dyDescent="0.2">
      <c r="A801">
        <v>33592</v>
      </c>
      <c r="B801">
        <v>7.2281047619047606E-2</v>
      </c>
      <c r="C801">
        <v>7.1225849843587097E-2</v>
      </c>
      <c r="D801">
        <v>5.3622141708734201E-2</v>
      </c>
      <c r="E801">
        <v>6.9853279144594702E-2</v>
      </c>
      <c r="F801">
        <v>9.9349624511088697E-2</v>
      </c>
      <c r="G801">
        <v>3.1904985228092902E-2</v>
      </c>
      <c r="H801">
        <v>4.4173640756935501E-2</v>
      </c>
      <c r="I801">
        <v>2.9702397468684302E-2</v>
      </c>
      <c r="J801">
        <v>4.55104147363979E-2</v>
      </c>
      <c r="K801">
        <v>7.4380350380015697E-2</v>
      </c>
      <c r="L801">
        <v>8.0154033575993794E-2</v>
      </c>
      <c r="M801">
        <v>8.6379741956830305E-2</v>
      </c>
      <c r="N801">
        <v>5.4876575135894501E-2</v>
      </c>
      <c r="O801">
        <v>5.7942305315565698E-2</v>
      </c>
      <c r="P801">
        <v>6.3681273063214403E-2</v>
      </c>
      <c r="Q801">
        <v>3500</v>
      </c>
      <c r="R801" t="s">
        <v>14</v>
      </c>
      <c r="S801">
        <v>13.22</v>
      </c>
    </row>
    <row r="802" spans="1:19" x14ac:dyDescent="0.2">
      <c r="A802">
        <v>6526</v>
      </c>
      <c r="B802">
        <v>4.10431666666667E-2</v>
      </c>
      <c r="C802">
        <v>6.3323742857142901E-2</v>
      </c>
      <c r="D802">
        <v>3.5631325900665499E-2</v>
      </c>
      <c r="E802">
        <v>5.3157448082429302E-2</v>
      </c>
      <c r="F802">
        <v>8.5308284070566495E-2</v>
      </c>
      <c r="G802">
        <v>1.58949070920095E-2</v>
      </c>
      <c r="H802">
        <v>2.6865650097053499E-2</v>
      </c>
      <c r="I802">
        <v>1.7969062938173401E-2</v>
      </c>
      <c r="J802">
        <v>3.3795624320735698E-2</v>
      </c>
      <c r="K802">
        <v>6.2977560990464199E-2</v>
      </c>
      <c r="L802">
        <v>3.3347372600139903E-2</v>
      </c>
      <c r="M802">
        <v>3.6182237412193702E-2</v>
      </c>
      <c r="N802">
        <v>2.3711016854816701E-2</v>
      </c>
      <c r="O802">
        <v>2.4597629053928202E-2</v>
      </c>
      <c r="P802">
        <v>2.6727843522911798E-2</v>
      </c>
      <c r="Q802">
        <v>6000</v>
      </c>
      <c r="R802" t="s">
        <v>17</v>
      </c>
      <c r="S802">
        <v>9.91</v>
      </c>
    </row>
    <row r="803" spans="1:19" x14ac:dyDescent="0.2">
      <c r="A803">
        <v>1225</v>
      </c>
      <c r="B803">
        <v>4.2147499999999997E-2</v>
      </c>
      <c r="C803">
        <v>4.1532208029197097E-2</v>
      </c>
      <c r="D803">
        <v>3.4780268137880203E-2</v>
      </c>
      <c r="E803">
        <v>4.98055761559415E-2</v>
      </c>
      <c r="F803">
        <v>7.7110604918714007E-2</v>
      </c>
      <c r="G803">
        <v>2.3424843733575802E-2</v>
      </c>
      <c r="H803">
        <v>2.7005454233288099E-2</v>
      </c>
      <c r="I803">
        <v>2.39101973439961E-2</v>
      </c>
      <c r="J803">
        <v>3.8747126969543397E-2</v>
      </c>
      <c r="K803">
        <v>6.6164076628416404E-2</v>
      </c>
      <c r="L803">
        <v>5.97290218960011E-2</v>
      </c>
      <c r="M803">
        <v>6.3287828848863997E-2</v>
      </c>
      <c r="N803">
        <v>4.1458057959018399E-2</v>
      </c>
      <c r="O803">
        <v>4.3666512017798302E-2</v>
      </c>
      <c r="P803">
        <v>4.7901851415289701E-2</v>
      </c>
      <c r="Q803">
        <v>1200</v>
      </c>
      <c r="R803" t="s">
        <v>13</v>
      </c>
      <c r="S803">
        <v>7.9</v>
      </c>
    </row>
    <row r="804" spans="1:19" x14ac:dyDescent="0.2">
      <c r="A804">
        <v>19731</v>
      </c>
      <c r="B804">
        <v>8.5187368421052706E-2</v>
      </c>
      <c r="C804">
        <v>0.12306361409140799</v>
      </c>
      <c r="D804">
        <v>9.6465880658917605E-2</v>
      </c>
      <c r="E804">
        <v>0.11428703523582601</v>
      </c>
      <c r="F804">
        <v>0.146581077034697</v>
      </c>
      <c r="G804">
        <v>3.8491182293697197E-2</v>
      </c>
      <c r="H804">
        <v>6.9641378488410899E-2</v>
      </c>
      <c r="I804">
        <v>4.4700566532309201E-2</v>
      </c>
      <c r="J804">
        <v>5.9625787895976397E-2</v>
      </c>
      <c r="K804">
        <v>8.6571162761339998E-2</v>
      </c>
      <c r="L804">
        <v>9.1111500201308496E-2</v>
      </c>
      <c r="M804">
        <v>0.103447251340109</v>
      </c>
      <c r="N804">
        <v>6.5339929630881005E-2</v>
      </c>
      <c r="O804">
        <v>6.8793601127818002E-2</v>
      </c>
      <c r="P804">
        <v>7.5205650317791306E-2</v>
      </c>
      <c r="Q804">
        <v>8075</v>
      </c>
      <c r="R804" t="s">
        <v>16</v>
      </c>
      <c r="S804">
        <v>16.77</v>
      </c>
    </row>
    <row r="805" spans="1:19" x14ac:dyDescent="0.2">
      <c r="A805">
        <v>10181</v>
      </c>
      <c r="B805">
        <v>3.8823999999999997E-2</v>
      </c>
      <c r="C805">
        <v>7.6236218181818194E-2</v>
      </c>
      <c r="D805">
        <v>3.48185791942296E-2</v>
      </c>
      <c r="E805">
        <v>5.3218925518922398E-2</v>
      </c>
      <c r="F805">
        <v>8.7113607375700702E-2</v>
      </c>
      <c r="G805">
        <v>3.3230837952918001E-2</v>
      </c>
      <c r="H805">
        <v>5.2786505758294702E-2</v>
      </c>
      <c r="I805">
        <v>3.2079787062006898E-2</v>
      </c>
      <c r="J805">
        <v>4.9003293787340002E-2</v>
      </c>
      <c r="K805">
        <v>7.9582148744429704E-2</v>
      </c>
      <c r="L805">
        <v>4.58001290443227E-2</v>
      </c>
      <c r="M805">
        <v>4.9834888160867598E-2</v>
      </c>
      <c r="N805">
        <v>3.1906428819709301E-2</v>
      </c>
      <c r="O805">
        <v>3.3507911217564697E-2</v>
      </c>
      <c r="P805">
        <v>3.6742468744814502E-2</v>
      </c>
      <c r="Q805">
        <v>6000</v>
      </c>
      <c r="R805" t="s">
        <v>17</v>
      </c>
      <c r="S805">
        <v>9.99</v>
      </c>
    </row>
    <row r="806" spans="1:19" x14ac:dyDescent="0.2">
      <c r="A806">
        <v>31949</v>
      </c>
      <c r="B806">
        <v>7.5148597285067897E-2</v>
      </c>
      <c r="C806">
        <v>7.8491765055970303E-2</v>
      </c>
      <c r="D806">
        <v>5.5677532007906497E-2</v>
      </c>
      <c r="E806">
        <v>7.2452740837722407E-2</v>
      </c>
      <c r="F806">
        <v>0.10297756537470799</v>
      </c>
      <c r="G806">
        <v>3.6201303853956202E-2</v>
      </c>
      <c r="H806">
        <v>4.3990238407936803E-2</v>
      </c>
      <c r="I806">
        <v>3.28091711338113E-2</v>
      </c>
      <c r="J806">
        <v>4.84717104311959E-2</v>
      </c>
      <c r="K806">
        <v>7.7106893917498295E-2</v>
      </c>
      <c r="L806">
        <v>6.8282777023434396E-2</v>
      </c>
      <c r="M806">
        <v>7.3531410682849505E-2</v>
      </c>
      <c r="N806">
        <v>5.0858688037579002E-2</v>
      </c>
      <c r="O806">
        <v>5.3340747970030897E-2</v>
      </c>
      <c r="P806">
        <v>5.8063754045714698E-2</v>
      </c>
      <c r="Q806">
        <v>5525</v>
      </c>
      <c r="R806" t="s">
        <v>14</v>
      </c>
      <c r="S806">
        <v>13.85</v>
      </c>
    </row>
    <row r="807" spans="1:19" x14ac:dyDescent="0.2">
      <c r="A807">
        <v>14762</v>
      </c>
      <c r="B807">
        <v>9.1745833333333401E-2</v>
      </c>
      <c r="C807">
        <v>8.8881862217438101E-2</v>
      </c>
      <c r="D807">
        <v>0.100233853184235</v>
      </c>
      <c r="E807">
        <v>0.113601554278062</v>
      </c>
      <c r="F807">
        <v>0.137702609459804</v>
      </c>
      <c r="G807">
        <v>3.6733154909323197E-2</v>
      </c>
      <c r="H807">
        <v>6.6281372751485407E-2</v>
      </c>
      <c r="I807">
        <v>4.4840342160347497E-2</v>
      </c>
      <c r="J807">
        <v>5.9622128319363601E-2</v>
      </c>
      <c r="K807">
        <v>8.63486336503516E-2</v>
      </c>
      <c r="L807">
        <v>8.8427945542561601E-2</v>
      </c>
      <c r="M807">
        <v>0.105928644948189</v>
      </c>
      <c r="N807">
        <v>7.1731244124123794E-2</v>
      </c>
      <c r="O807">
        <v>7.5285868197757497E-2</v>
      </c>
      <c r="P807">
        <v>8.1919840017427498E-2</v>
      </c>
      <c r="Q807">
        <v>7200</v>
      </c>
      <c r="R807" t="s">
        <v>15</v>
      </c>
      <c r="S807">
        <v>15.99</v>
      </c>
    </row>
    <row r="808" spans="1:19" x14ac:dyDescent="0.2">
      <c r="A808">
        <v>6370</v>
      </c>
      <c r="B808">
        <v>-5.9880535714285699E-2</v>
      </c>
      <c r="C808">
        <v>-5.9880535714285699E-2</v>
      </c>
      <c r="D808">
        <v>-5.3185172971041701E-2</v>
      </c>
      <c r="E808">
        <v>-4.2536543228236003E-2</v>
      </c>
      <c r="F808">
        <v>-2.30420573116637E-2</v>
      </c>
      <c r="G808">
        <v>3.4254131222722903E-2</v>
      </c>
      <c r="H808">
        <v>6.69499291390281E-2</v>
      </c>
      <c r="I808">
        <v>4.2249779437228803E-2</v>
      </c>
      <c r="J808">
        <v>5.6978061749039098E-2</v>
      </c>
      <c r="K808">
        <v>8.37493687467563E-2</v>
      </c>
      <c r="L808">
        <v>8.5206268777707497E-2</v>
      </c>
      <c r="M808">
        <v>9.7802276207536898E-2</v>
      </c>
      <c r="N808">
        <v>7.2341266575482496E-2</v>
      </c>
      <c r="O808">
        <v>7.5736935920889203E-2</v>
      </c>
      <c r="P808">
        <v>8.20911023314842E-2</v>
      </c>
      <c r="Q808">
        <v>11200</v>
      </c>
      <c r="R808" t="s">
        <v>19</v>
      </c>
      <c r="S808">
        <v>20.89</v>
      </c>
    </row>
    <row r="809" spans="1:19" x14ac:dyDescent="0.2">
      <c r="A809">
        <v>14930</v>
      </c>
      <c r="B809">
        <v>6.6759428571428595E-2</v>
      </c>
      <c r="C809">
        <v>6.6870880038158803E-2</v>
      </c>
      <c r="D809">
        <v>7.4796761532976805E-2</v>
      </c>
      <c r="E809">
        <v>8.7453658401390605E-2</v>
      </c>
      <c r="F809">
        <v>0.11027040665870901</v>
      </c>
      <c r="G809">
        <v>2.3090917537033101E-2</v>
      </c>
      <c r="H809">
        <v>4.7401880705881999E-2</v>
      </c>
      <c r="I809">
        <v>3.3332946046443102E-2</v>
      </c>
      <c r="J809">
        <v>4.7502953935469799E-2</v>
      </c>
      <c r="K809">
        <v>7.3240458120037003E-2</v>
      </c>
      <c r="L809">
        <v>5.6094796322486901E-2</v>
      </c>
      <c r="M809">
        <v>6.0045972903917097E-2</v>
      </c>
      <c r="N809">
        <v>3.7656129384932902E-2</v>
      </c>
      <c r="O809">
        <v>3.9716495508065497E-2</v>
      </c>
      <c r="P809">
        <v>4.3702866319688997E-2</v>
      </c>
      <c r="Q809">
        <v>7000</v>
      </c>
      <c r="R809" t="s">
        <v>17</v>
      </c>
      <c r="S809">
        <v>11.99</v>
      </c>
    </row>
    <row r="810" spans="1:19" x14ac:dyDescent="0.2">
      <c r="A810">
        <v>11888</v>
      </c>
      <c r="B810">
        <v>-0.17551428571428601</v>
      </c>
      <c r="C810">
        <v>-0.17551428571428601</v>
      </c>
      <c r="D810">
        <v>-0.10027065738206201</v>
      </c>
      <c r="E810">
        <v>-9.2213342302535695E-2</v>
      </c>
      <c r="F810">
        <v>-7.7331921922455804E-2</v>
      </c>
      <c r="G810">
        <v>2.63388465885298E-2</v>
      </c>
      <c r="H810">
        <v>3.4385832344143497E-2</v>
      </c>
      <c r="I810">
        <v>2.50066043829936E-2</v>
      </c>
      <c r="J810">
        <v>4.0317416834823198E-2</v>
      </c>
      <c r="K810">
        <v>6.8402811265740299E-2</v>
      </c>
      <c r="L810">
        <v>5.93391829927623E-2</v>
      </c>
      <c r="M810">
        <v>6.3601079070871397E-2</v>
      </c>
      <c r="N810">
        <v>4.3832647120239099E-2</v>
      </c>
      <c r="O810">
        <v>4.5806717522671202E-2</v>
      </c>
      <c r="P810">
        <v>4.9655772282603497E-2</v>
      </c>
      <c r="Q810">
        <v>10500</v>
      </c>
      <c r="R810" t="s">
        <v>13</v>
      </c>
      <c r="S810">
        <v>8.49</v>
      </c>
    </row>
    <row r="811" spans="1:19" x14ac:dyDescent="0.2">
      <c r="A811">
        <v>30290</v>
      </c>
      <c r="B811">
        <v>8.4665666666666695E-2</v>
      </c>
      <c r="C811">
        <v>8.1134800354924597E-2</v>
      </c>
      <c r="D811">
        <v>6.1231879344254697E-2</v>
      </c>
      <c r="E811">
        <v>7.7739706080169002E-2</v>
      </c>
      <c r="F811">
        <v>0.10772014734017001</v>
      </c>
      <c r="G811">
        <v>3.0673505197678998E-2</v>
      </c>
      <c r="H811">
        <v>4.7238010012288001E-2</v>
      </c>
      <c r="I811">
        <v>2.7936168205881299E-2</v>
      </c>
      <c r="J811">
        <v>4.3654546661340901E-2</v>
      </c>
      <c r="K811">
        <v>7.2709817010702199E-2</v>
      </c>
      <c r="L811">
        <v>8.9624588518954496E-2</v>
      </c>
      <c r="M811">
        <v>9.8855768032869107E-2</v>
      </c>
      <c r="N811">
        <v>6.6664810138648195E-2</v>
      </c>
      <c r="O811">
        <v>7.0219938435186105E-2</v>
      </c>
      <c r="P811">
        <v>7.6822153852963398E-2</v>
      </c>
      <c r="Q811">
        <v>6000</v>
      </c>
      <c r="R811" t="s">
        <v>15</v>
      </c>
      <c r="S811">
        <v>15.33</v>
      </c>
    </row>
    <row r="812" spans="1:19" x14ac:dyDescent="0.2">
      <c r="A812">
        <v>12242</v>
      </c>
      <c r="B812">
        <v>-0.18190477975632599</v>
      </c>
      <c r="C812">
        <v>-0.18190477975632599</v>
      </c>
      <c r="D812">
        <v>-0.18082080323837699</v>
      </c>
      <c r="E812">
        <v>-0.17907414990408199</v>
      </c>
      <c r="F812">
        <v>-0.17580945194196701</v>
      </c>
      <c r="G812">
        <v>2.9236453764723901E-2</v>
      </c>
      <c r="H812">
        <v>6.0049649731514498E-2</v>
      </c>
      <c r="I812">
        <v>3.7951417795640999E-2</v>
      </c>
      <c r="J812">
        <v>5.2573431237833902E-2</v>
      </c>
      <c r="K812">
        <v>7.9220768148774004E-2</v>
      </c>
      <c r="L812">
        <v>6.8975036136577295E-2</v>
      </c>
      <c r="M812">
        <v>7.8207620484291598E-2</v>
      </c>
      <c r="N812">
        <v>6.3793548061230401E-2</v>
      </c>
      <c r="O812">
        <v>6.6750555273976706E-2</v>
      </c>
      <c r="P812">
        <v>7.2367932065602797E-2</v>
      </c>
      <c r="Q812">
        <v>32000</v>
      </c>
      <c r="R812" t="s">
        <v>14</v>
      </c>
      <c r="S812">
        <v>13.99</v>
      </c>
    </row>
    <row r="813" spans="1:19" x14ac:dyDescent="0.2">
      <c r="A813">
        <v>8607</v>
      </c>
      <c r="B813">
        <v>-7.3563571428571395E-2</v>
      </c>
      <c r="C813">
        <v>-7.3563571428571395E-2</v>
      </c>
      <c r="D813">
        <v>-6.7476852152257794E-2</v>
      </c>
      <c r="E813">
        <v>-5.7792083376144797E-2</v>
      </c>
      <c r="F813">
        <v>-4.0049968228485902E-2</v>
      </c>
      <c r="G813">
        <v>3.6515269791780297E-2</v>
      </c>
      <c r="H813">
        <v>7.2637169241689004E-2</v>
      </c>
      <c r="I813">
        <v>4.4154241735537697E-2</v>
      </c>
      <c r="J813">
        <v>5.9231413285016798E-2</v>
      </c>
      <c r="K813">
        <v>8.6529621328413603E-2</v>
      </c>
      <c r="L813">
        <v>8.8427945542561601E-2</v>
      </c>
      <c r="M813">
        <v>0.105928644948189</v>
      </c>
      <c r="N813">
        <v>7.1731244124123794E-2</v>
      </c>
      <c r="O813">
        <v>7.5285868197757497E-2</v>
      </c>
      <c r="P813">
        <v>8.1919840017427498E-2</v>
      </c>
      <c r="Q813">
        <v>16800</v>
      </c>
      <c r="R813" t="s">
        <v>19</v>
      </c>
      <c r="S813">
        <v>20.25</v>
      </c>
    </row>
    <row r="814" spans="1:19" x14ac:dyDescent="0.2">
      <c r="A814">
        <v>24203</v>
      </c>
      <c r="B814">
        <v>6.24553333333333E-2</v>
      </c>
      <c r="C814">
        <v>0.13163887587822001</v>
      </c>
      <c r="D814">
        <v>7.4611850053897602E-2</v>
      </c>
      <c r="E814">
        <v>9.3922634990673798E-2</v>
      </c>
      <c r="F814">
        <v>0.129207754719014</v>
      </c>
      <c r="G814">
        <v>3.59423446861383E-2</v>
      </c>
      <c r="H814">
        <v>7.0832906816674104E-2</v>
      </c>
      <c r="I814">
        <v>4.3594444789898497E-2</v>
      </c>
      <c r="J814">
        <v>5.8606024596132601E-2</v>
      </c>
      <c r="K814">
        <v>8.57627546706132E-2</v>
      </c>
      <c r="L814">
        <v>9.1111500201308496E-2</v>
      </c>
      <c r="M814">
        <v>0.103447251340109</v>
      </c>
      <c r="N814">
        <v>6.5339929630881005E-2</v>
      </c>
      <c r="O814">
        <v>6.8793601127818002E-2</v>
      </c>
      <c r="P814">
        <v>7.5205650317791306E-2</v>
      </c>
      <c r="Q814">
        <v>12000</v>
      </c>
      <c r="R814" t="s">
        <v>16</v>
      </c>
      <c r="S814">
        <v>16.690000000000001</v>
      </c>
    </row>
    <row r="815" spans="1:19" x14ac:dyDescent="0.2">
      <c r="A815">
        <v>6779</v>
      </c>
      <c r="B815">
        <v>5.3653428571428602E-2</v>
      </c>
      <c r="C815">
        <v>0.100252081067721</v>
      </c>
      <c r="D815">
        <v>4.4061934105077201E-2</v>
      </c>
      <c r="E815">
        <v>6.3004756973067802E-2</v>
      </c>
      <c r="F815">
        <v>9.78710314348019E-2</v>
      </c>
      <c r="G815">
        <v>3.3542439276719002E-2</v>
      </c>
      <c r="H815">
        <v>4.7458102480573902E-2</v>
      </c>
      <c r="I815">
        <v>3.0709162828510699E-2</v>
      </c>
      <c r="J815">
        <v>4.6442035731226503E-2</v>
      </c>
      <c r="K815">
        <v>7.5485319628184999E-2</v>
      </c>
      <c r="L815">
        <v>8.3361423285007202E-2</v>
      </c>
      <c r="M815">
        <v>9.1577725065790205E-2</v>
      </c>
      <c r="N815">
        <v>5.7211985488913701E-2</v>
      </c>
      <c r="O815">
        <v>6.0210778021768101E-2</v>
      </c>
      <c r="P815">
        <v>6.5799927752360904E-2</v>
      </c>
      <c r="Q815">
        <v>7000</v>
      </c>
      <c r="R815" t="s">
        <v>14</v>
      </c>
      <c r="S815">
        <v>13.49</v>
      </c>
    </row>
    <row r="816" spans="1:19" x14ac:dyDescent="0.2">
      <c r="A816">
        <v>691</v>
      </c>
      <c r="B816">
        <v>4.2149523877001598E-2</v>
      </c>
      <c r="C816">
        <v>4.1534202360549E-2</v>
      </c>
      <c r="D816">
        <v>3.4781533625604003E-2</v>
      </c>
      <c r="E816">
        <v>4.9806922631488497E-2</v>
      </c>
      <c r="F816">
        <v>7.7112098570933804E-2</v>
      </c>
      <c r="G816">
        <v>3.7136081590762003E-2</v>
      </c>
      <c r="H816">
        <v>5.7718785883160303E-2</v>
      </c>
      <c r="I816">
        <v>3.4282450118459401E-2</v>
      </c>
      <c r="J816">
        <v>5.0983074658044497E-2</v>
      </c>
      <c r="K816">
        <v>8.1711751060506002E-2</v>
      </c>
      <c r="L816">
        <v>6.9692585529162895E-2</v>
      </c>
      <c r="M816">
        <v>7.7752111739802093E-2</v>
      </c>
      <c r="N816">
        <v>5.5929449369016601E-2</v>
      </c>
      <c r="O816">
        <v>5.84594975779862E-2</v>
      </c>
      <c r="P816">
        <v>6.3331955392693595E-2</v>
      </c>
      <c r="Q816">
        <v>21000</v>
      </c>
      <c r="R816" t="s">
        <v>13</v>
      </c>
      <c r="S816">
        <v>7.9</v>
      </c>
    </row>
    <row r="817" spans="1:19" x14ac:dyDescent="0.2">
      <c r="A817">
        <v>24945</v>
      </c>
      <c r="B817">
        <v>5.8127083333333301E-2</v>
      </c>
      <c r="C817">
        <v>5.7278512773722597E-2</v>
      </c>
      <c r="D817">
        <v>4.4771965520742397E-2</v>
      </c>
      <c r="E817">
        <v>6.0436715396467E-2</v>
      </c>
      <c r="F817">
        <v>8.8903782121764294E-2</v>
      </c>
      <c r="G817">
        <v>2.14786314742695E-2</v>
      </c>
      <c r="H817">
        <v>3.3828126520656199E-2</v>
      </c>
      <c r="I817">
        <v>2.22680164138735E-2</v>
      </c>
      <c r="J817">
        <v>3.7431792095298601E-2</v>
      </c>
      <c r="K817">
        <v>6.5497918617856102E-2</v>
      </c>
      <c r="L817">
        <v>7.1970165447387602E-2</v>
      </c>
      <c r="M817">
        <v>7.9211144477800699E-2</v>
      </c>
      <c r="N817">
        <v>4.9266693121778303E-2</v>
      </c>
      <c r="O817">
        <v>5.19333500737552E-2</v>
      </c>
      <c r="P817">
        <v>5.6999696030110299E-2</v>
      </c>
      <c r="Q817">
        <v>4000</v>
      </c>
      <c r="R817" t="s">
        <v>17</v>
      </c>
      <c r="S817">
        <v>10.75</v>
      </c>
    </row>
    <row r="818" spans="1:19" x14ac:dyDescent="0.2">
      <c r="A818">
        <v>29790</v>
      </c>
      <c r="B818">
        <v>3.9998751950078001E-2</v>
      </c>
      <c r="C818">
        <v>3.8330658479222901E-2</v>
      </c>
      <c r="D818">
        <v>3.3316927212972101E-2</v>
      </c>
      <c r="E818">
        <v>4.8060745688174498E-2</v>
      </c>
      <c r="F818">
        <v>7.4837509874961905E-2</v>
      </c>
      <c r="G818">
        <v>2.9409781732301798E-2</v>
      </c>
      <c r="H818">
        <v>3.9244713020695897E-2</v>
      </c>
      <c r="I818">
        <v>2.78147186245318E-2</v>
      </c>
      <c r="J818">
        <v>4.3736177867530299E-2</v>
      </c>
      <c r="K818">
        <v>7.2837934970197707E-2</v>
      </c>
      <c r="L818">
        <v>5.6144386870904998E-2</v>
      </c>
      <c r="M818">
        <v>6.1873298134978098E-2</v>
      </c>
      <c r="N818">
        <v>4.7178209522440999E-2</v>
      </c>
      <c r="O818">
        <v>4.9078595617656401E-2</v>
      </c>
      <c r="P818">
        <v>5.2863652520587001E-2</v>
      </c>
      <c r="Q818">
        <v>18000</v>
      </c>
      <c r="R818" t="s">
        <v>13</v>
      </c>
      <c r="S818">
        <v>7.51</v>
      </c>
    </row>
    <row r="819" spans="1:19" x14ac:dyDescent="0.2">
      <c r="A819">
        <v>21705</v>
      </c>
      <c r="B819">
        <v>3.0450555555555502E-2</v>
      </c>
      <c r="C819">
        <v>3.0850469043152001E-2</v>
      </c>
      <c r="D819">
        <v>2.7579436895991499E-2</v>
      </c>
      <c r="E819">
        <v>4.23214606872317E-2</v>
      </c>
      <c r="F819">
        <v>6.9128346402178603E-2</v>
      </c>
      <c r="G819">
        <v>4.1464084450347397E-2</v>
      </c>
      <c r="H819">
        <v>6.1784900003457301E-2</v>
      </c>
      <c r="I819">
        <v>3.7681493376023403E-2</v>
      </c>
      <c r="J819">
        <v>5.50276073093139E-2</v>
      </c>
      <c r="K819">
        <v>8.66552489364876E-2</v>
      </c>
      <c r="L819">
        <v>5.0790126906842897E-2</v>
      </c>
      <c r="M819">
        <v>5.3463525073994801E-2</v>
      </c>
      <c r="N819">
        <v>3.5387002664734997E-2</v>
      </c>
      <c r="O819">
        <v>3.6934143559599203E-2</v>
      </c>
      <c r="P819">
        <v>4.0073777192133897E-2</v>
      </c>
      <c r="Q819">
        <v>12000</v>
      </c>
      <c r="R819" t="s">
        <v>13</v>
      </c>
      <c r="S819">
        <v>5.79</v>
      </c>
    </row>
    <row r="820" spans="1:19" x14ac:dyDescent="0.2">
      <c r="A820">
        <v>1571</v>
      </c>
      <c r="B820">
        <v>-0.26818666666666702</v>
      </c>
      <c r="C820">
        <v>-0.26818666666666702</v>
      </c>
      <c r="D820">
        <v>-0.15864323976005601</v>
      </c>
      <c r="E820">
        <v>-0.15499531826808799</v>
      </c>
      <c r="F820">
        <v>-0.148200254481066</v>
      </c>
      <c r="G820">
        <v>3.67085676798245E-2</v>
      </c>
      <c r="H820">
        <v>5.2693167411091403E-2</v>
      </c>
      <c r="I820">
        <v>3.3120543785435198E-2</v>
      </c>
      <c r="J820">
        <v>4.9403747632782401E-2</v>
      </c>
      <c r="K820">
        <v>7.92744119943051E-2</v>
      </c>
      <c r="L820">
        <v>7.2494983970265006E-2</v>
      </c>
      <c r="M820">
        <v>8.0443852545847003E-2</v>
      </c>
      <c r="N820">
        <v>5.8252856858766099E-2</v>
      </c>
      <c r="O820">
        <v>6.1105326052284102E-2</v>
      </c>
      <c r="P820">
        <v>6.6523531118434703E-2</v>
      </c>
      <c r="Q820">
        <v>15000</v>
      </c>
      <c r="R820" t="s">
        <v>17</v>
      </c>
      <c r="S820">
        <v>10.65</v>
      </c>
    </row>
    <row r="821" spans="1:19" x14ac:dyDescent="0.2">
      <c r="A821">
        <v>16577</v>
      </c>
      <c r="B821">
        <v>0.1238806875</v>
      </c>
      <c r="C821">
        <v>0.14367605509020601</v>
      </c>
      <c r="D821">
        <v>0.13499080575463601</v>
      </c>
      <c r="E821">
        <v>0.152499241916488</v>
      </c>
      <c r="F821">
        <v>0.18409666320858201</v>
      </c>
      <c r="G821">
        <v>5.7799652165302501E-2</v>
      </c>
      <c r="H821">
        <v>9.9761126575768203E-2</v>
      </c>
      <c r="I821">
        <v>6.1070301289090599E-2</v>
      </c>
      <c r="J821">
        <v>7.7302088252342402E-2</v>
      </c>
      <c r="K821">
        <v>0.106886146525303</v>
      </c>
      <c r="L821">
        <v>4.0571902357835601E-2</v>
      </c>
      <c r="M821">
        <v>5.1857747853145099E-2</v>
      </c>
      <c r="N821">
        <v>3.9045549550318102E-2</v>
      </c>
      <c r="O821">
        <v>3.9864176708383603E-2</v>
      </c>
      <c r="P821">
        <v>4.15800603997135E-2</v>
      </c>
      <c r="Q821">
        <v>35000</v>
      </c>
      <c r="R821" t="s">
        <v>18</v>
      </c>
      <c r="S821">
        <v>21.59</v>
      </c>
    </row>
    <row r="822" spans="1:19" x14ac:dyDescent="0.2">
      <c r="A822">
        <v>33235</v>
      </c>
      <c r="B822">
        <v>7.0290879629629599E-2</v>
      </c>
      <c r="C822">
        <v>6.9264735401459804E-2</v>
      </c>
      <c r="D822">
        <v>5.2377731521276803E-2</v>
      </c>
      <c r="E822">
        <v>6.8529230039797107E-2</v>
      </c>
      <c r="F822">
        <v>9.7880850058497906E-2</v>
      </c>
      <c r="G822">
        <v>3.85431202448977E-2</v>
      </c>
      <c r="H822">
        <v>6.1103363209722497E-2</v>
      </c>
      <c r="I822">
        <v>3.4798143835840498E-2</v>
      </c>
      <c r="J822">
        <v>5.19657192211695E-2</v>
      </c>
      <c r="K822">
        <v>8.2873291824919898E-2</v>
      </c>
      <c r="L822">
        <v>8.0154033575993794E-2</v>
      </c>
      <c r="M822">
        <v>8.6379741956830305E-2</v>
      </c>
      <c r="N822">
        <v>5.4876575135894501E-2</v>
      </c>
      <c r="O822">
        <v>5.7942305315565698E-2</v>
      </c>
      <c r="P822">
        <v>6.3681273063214403E-2</v>
      </c>
      <c r="Q822">
        <v>7200</v>
      </c>
      <c r="R822" t="s">
        <v>14</v>
      </c>
      <c r="S822">
        <v>12.87</v>
      </c>
    </row>
    <row r="823" spans="1:19" x14ac:dyDescent="0.2">
      <c r="A823">
        <v>19650</v>
      </c>
      <c r="B823">
        <v>3.9505757575757597E-2</v>
      </c>
      <c r="C823">
        <v>4.6783133971291899E-2</v>
      </c>
      <c r="D823">
        <v>3.3840112562165202E-2</v>
      </c>
      <c r="E823">
        <v>4.9928005657230101E-2</v>
      </c>
      <c r="F823">
        <v>7.9283125901885701E-2</v>
      </c>
      <c r="G823">
        <v>2.51709097530598E-2</v>
      </c>
      <c r="H823">
        <v>4.05278441948385E-2</v>
      </c>
      <c r="I823">
        <v>2.5589460611181499E-2</v>
      </c>
      <c r="J823">
        <v>4.1775207218113598E-2</v>
      </c>
      <c r="K823">
        <v>7.1383784115820303E-2</v>
      </c>
      <c r="L823">
        <v>4.0894765616932602E-2</v>
      </c>
      <c r="M823">
        <v>4.4736996353520499E-2</v>
      </c>
      <c r="N823">
        <v>2.9680334984164499E-2</v>
      </c>
      <c r="O823">
        <v>3.11688553433489E-2</v>
      </c>
      <c r="P823">
        <v>3.4231990727977002E-2</v>
      </c>
      <c r="Q823">
        <v>5500</v>
      </c>
      <c r="R823" t="s">
        <v>13</v>
      </c>
      <c r="S823">
        <v>7.66</v>
      </c>
    </row>
    <row r="824" spans="1:19" x14ac:dyDescent="0.2">
      <c r="A824">
        <v>31916</v>
      </c>
      <c r="B824">
        <v>7.6473148148148096E-2</v>
      </c>
      <c r="C824">
        <v>9.3428733031674205E-2</v>
      </c>
      <c r="D824">
        <v>5.7144922528402899E-2</v>
      </c>
      <c r="E824">
        <v>7.5024920477794896E-2</v>
      </c>
      <c r="F824">
        <v>0.10767185195997001</v>
      </c>
      <c r="G824">
        <v>4.0233837697876002E-2</v>
      </c>
      <c r="H824">
        <v>5.9170155549012601E-2</v>
      </c>
      <c r="I824">
        <v>3.58758135190081E-2</v>
      </c>
      <c r="J824">
        <v>5.2506927941079001E-2</v>
      </c>
      <c r="K824">
        <v>8.2648081865474607E-2</v>
      </c>
      <c r="L824">
        <v>6.46900758251647E-2</v>
      </c>
      <c r="M824">
        <v>7.3284385911643907E-2</v>
      </c>
      <c r="N824">
        <v>5.2025318668391801E-2</v>
      </c>
      <c r="O824">
        <v>5.4351977364367997E-2</v>
      </c>
      <c r="P824">
        <v>5.8817133426686603E-2</v>
      </c>
      <c r="Q824">
        <v>18000</v>
      </c>
      <c r="R824" t="s">
        <v>15</v>
      </c>
      <c r="S824">
        <v>14.59</v>
      </c>
    </row>
    <row r="825" spans="1:19" x14ac:dyDescent="0.2">
      <c r="A825">
        <v>22934</v>
      </c>
      <c r="B825">
        <v>-9.09161111111111E-2</v>
      </c>
      <c r="C825">
        <v>-9.09161111111111E-2</v>
      </c>
      <c r="D825">
        <v>-4.7958875374769998E-2</v>
      </c>
      <c r="E825">
        <v>-3.7498826219300903E-2</v>
      </c>
      <c r="F825">
        <v>-1.8413269255795402E-2</v>
      </c>
      <c r="G825">
        <v>3.0958859469087802E-2</v>
      </c>
      <c r="H825">
        <v>4.9837661872251797E-2</v>
      </c>
      <c r="I825">
        <v>2.94295930093584E-2</v>
      </c>
      <c r="J825">
        <v>4.5728561241876797E-2</v>
      </c>
      <c r="K825">
        <v>7.5432248727577603E-2</v>
      </c>
      <c r="L825">
        <v>6.9026739841896001E-2</v>
      </c>
      <c r="M825">
        <v>7.5389417743130405E-2</v>
      </c>
      <c r="N825">
        <v>5.2006069739689499E-2</v>
      </c>
      <c r="O825">
        <v>5.4635948406812497E-2</v>
      </c>
      <c r="P825">
        <v>5.9618878644122603E-2</v>
      </c>
      <c r="Q825">
        <v>12000</v>
      </c>
      <c r="R825" t="s">
        <v>17</v>
      </c>
      <c r="S825">
        <v>9.99</v>
      </c>
    </row>
    <row r="826" spans="1:19" x14ac:dyDescent="0.2">
      <c r="A826">
        <v>18046</v>
      </c>
      <c r="B826">
        <v>6.7438148148148094E-2</v>
      </c>
      <c r="C826">
        <v>7.4624180327868897E-2</v>
      </c>
      <c r="D826">
        <v>5.1092529648929699E-2</v>
      </c>
      <c r="E826">
        <v>6.7946917175222096E-2</v>
      </c>
      <c r="F826">
        <v>9.86551514486987E-2</v>
      </c>
      <c r="G826">
        <v>3.46209552079835E-2</v>
      </c>
      <c r="H826">
        <v>5.6196319950809898E-2</v>
      </c>
      <c r="I826">
        <v>3.2196459363671701E-2</v>
      </c>
      <c r="J826">
        <v>4.8731398248780498E-2</v>
      </c>
      <c r="K826">
        <v>7.9050182403477803E-2</v>
      </c>
      <c r="L826">
        <v>6.9692585529162895E-2</v>
      </c>
      <c r="M826">
        <v>7.7752111739802093E-2</v>
      </c>
      <c r="N826">
        <v>5.5929449369016601E-2</v>
      </c>
      <c r="O826">
        <v>5.84594975779862E-2</v>
      </c>
      <c r="P826">
        <v>6.3331955392693595E-2</v>
      </c>
      <c r="Q826">
        <v>18000</v>
      </c>
      <c r="R826" t="s">
        <v>14</v>
      </c>
      <c r="S826">
        <v>12.68</v>
      </c>
    </row>
    <row r="827" spans="1:19" x14ac:dyDescent="0.2">
      <c r="A827">
        <v>7392</v>
      </c>
      <c r="B827">
        <v>-0.111831314285714</v>
      </c>
      <c r="C827">
        <v>-0.111831314285714</v>
      </c>
      <c r="D827">
        <v>-0.10741988364014</v>
      </c>
      <c r="E827">
        <v>-0.100387895459424</v>
      </c>
      <c r="F827">
        <v>-8.7468412604438203E-2</v>
      </c>
      <c r="G827">
        <v>3.7624485064184698E-2</v>
      </c>
      <c r="H827">
        <v>7.5296921329531197E-2</v>
      </c>
      <c r="I827">
        <v>4.4018471396586503E-2</v>
      </c>
      <c r="J827">
        <v>5.89423509265374E-2</v>
      </c>
      <c r="K827">
        <v>8.6098753582054099E-2</v>
      </c>
      <c r="L827">
        <v>0.105841498299772</v>
      </c>
      <c r="M827">
        <v>0.121615010407843</v>
      </c>
      <c r="N827">
        <v>9.2085372051949804E-2</v>
      </c>
      <c r="O827">
        <v>9.6877703851758298E-2</v>
      </c>
      <c r="P827">
        <v>0.105695459683321</v>
      </c>
      <c r="Q827">
        <v>35000</v>
      </c>
      <c r="R827" t="s">
        <v>19</v>
      </c>
      <c r="S827">
        <v>22.06</v>
      </c>
    </row>
    <row r="828" spans="1:19" x14ac:dyDescent="0.2">
      <c r="A828">
        <v>20461</v>
      </c>
      <c r="B828">
        <v>3.05943333333333E-2</v>
      </c>
      <c r="C828">
        <v>2.9318438331854501E-2</v>
      </c>
      <c r="D828">
        <v>2.74395592063684E-2</v>
      </c>
      <c r="E828">
        <v>4.1811973651711402E-2</v>
      </c>
      <c r="F828">
        <v>6.7914217995332399E-2</v>
      </c>
      <c r="G828">
        <v>2.3725950870158701E-2</v>
      </c>
      <c r="H828">
        <v>3.7461819548321403E-2</v>
      </c>
      <c r="I828">
        <v>2.3035575845279401E-2</v>
      </c>
      <c r="J828">
        <v>3.9171377078417398E-2</v>
      </c>
      <c r="K828">
        <v>6.8680793638590601E-2</v>
      </c>
      <c r="L828">
        <v>3.9252154809816399E-2</v>
      </c>
      <c r="M828">
        <v>4.2620858579228899E-2</v>
      </c>
      <c r="N828">
        <v>2.8950104432959499E-2</v>
      </c>
      <c r="O828">
        <v>3.0263163399932499E-2</v>
      </c>
      <c r="P828">
        <v>3.3079429879116003E-2</v>
      </c>
      <c r="Q828">
        <v>5000</v>
      </c>
      <c r="R828" t="s">
        <v>13</v>
      </c>
      <c r="S828">
        <v>5.79</v>
      </c>
    </row>
    <row r="829" spans="1:19" x14ac:dyDescent="0.2">
      <c r="A829">
        <v>34054</v>
      </c>
      <c r="B829">
        <v>8.4464615384615402E-2</v>
      </c>
      <c r="C829">
        <v>8.3231555306007898E-2</v>
      </c>
      <c r="D829">
        <v>6.1240270393179398E-2</v>
      </c>
      <c r="E829">
        <v>7.7958947650477603E-2</v>
      </c>
      <c r="F829">
        <v>0.108341284094915</v>
      </c>
      <c r="G829">
        <v>2.9171382968987799E-2</v>
      </c>
      <c r="H829">
        <v>4.6679424951178598E-2</v>
      </c>
      <c r="I829">
        <v>2.7555562904079602E-2</v>
      </c>
      <c r="J829">
        <v>4.3218120019069203E-2</v>
      </c>
      <c r="K829">
        <v>7.1995354226840502E-2</v>
      </c>
      <c r="L829">
        <v>8.5206268777707497E-2</v>
      </c>
      <c r="M829">
        <v>9.7802276207536898E-2</v>
      </c>
      <c r="N829">
        <v>7.2341266575482496E-2</v>
      </c>
      <c r="O829">
        <v>7.5736935920889203E-2</v>
      </c>
      <c r="P829">
        <v>8.20911023314842E-2</v>
      </c>
      <c r="Q829">
        <v>13000</v>
      </c>
      <c r="R829" t="s">
        <v>15</v>
      </c>
      <c r="S829">
        <v>15.31</v>
      </c>
    </row>
    <row r="830" spans="1:19" x14ac:dyDescent="0.2">
      <c r="A830">
        <v>318</v>
      </c>
      <c r="B830">
        <v>3.1209222222222201E-2</v>
      </c>
      <c r="C830">
        <v>4.1954144884241998E-2</v>
      </c>
      <c r="D830">
        <v>3.9723597894241097E-2</v>
      </c>
      <c r="E830">
        <v>5.3154834923680998E-2</v>
      </c>
      <c r="F830">
        <v>7.7431345630787296E-2</v>
      </c>
      <c r="G830">
        <v>3.4598782657110097E-2</v>
      </c>
      <c r="H830">
        <v>6.61525461585733E-2</v>
      </c>
      <c r="I830">
        <v>4.2647549906345998E-2</v>
      </c>
      <c r="J830">
        <v>5.7487071657531502E-2</v>
      </c>
      <c r="K830">
        <v>8.4379179373128096E-2</v>
      </c>
      <c r="L830">
        <v>6.46900758251647E-2</v>
      </c>
      <c r="M830">
        <v>7.3284385911643907E-2</v>
      </c>
      <c r="N830">
        <v>5.2025318668391801E-2</v>
      </c>
      <c r="O830">
        <v>5.4351977364367997E-2</v>
      </c>
      <c r="P830">
        <v>5.8817133426686603E-2</v>
      </c>
      <c r="Q830">
        <v>18000</v>
      </c>
      <c r="R830" t="s">
        <v>15</v>
      </c>
      <c r="S830">
        <v>17.27</v>
      </c>
    </row>
    <row r="831" spans="1:19" x14ac:dyDescent="0.2">
      <c r="A831">
        <v>7436</v>
      </c>
      <c r="B831">
        <v>-8.7369803921568595E-2</v>
      </c>
      <c r="C831">
        <v>-8.7369803921568595E-2</v>
      </c>
      <c r="D831">
        <v>-4.511666166383E-2</v>
      </c>
      <c r="E831">
        <v>-3.3477361876285201E-2</v>
      </c>
      <c r="F831">
        <v>-1.2108953517160801E-2</v>
      </c>
      <c r="G831">
        <v>3.11152320813558E-2</v>
      </c>
      <c r="H831">
        <v>5.1294229017120503E-2</v>
      </c>
      <c r="I831">
        <v>2.9064146895011401E-2</v>
      </c>
      <c r="J831">
        <v>4.5250029385963501E-2</v>
      </c>
      <c r="K831">
        <v>7.4982781740294893E-2</v>
      </c>
      <c r="L831">
        <v>8.9624588518954496E-2</v>
      </c>
      <c r="M831">
        <v>9.8855768032869107E-2</v>
      </c>
      <c r="N831">
        <v>6.6664810138648195E-2</v>
      </c>
      <c r="O831">
        <v>7.0219938435186105E-2</v>
      </c>
      <c r="P831">
        <v>7.6822153852963398E-2</v>
      </c>
      <c r="Q831">
        <v>8500</v>
      </c>
      <c r="R831" t="s">
        <v>14</v>
      </c>
      <c r="S831">
        <v>15.96</v>
      </c>
    </row>
    <row r="832" spans="1:19" x14ac:dyDescent="0.2">
      <c r="A832">
        <v>13674</v>
      </c>
      <c r="B832">
        <v>5.7219333333333303E-2</v>
      </c>
      <c r="C832">
        <v>9.6708732394366101E-2</v>
      </c>
      <c r="D832">
        <v>4.6061533463234203E-2</v>
      </c>
      <c r="E832">
        <v>6.4760963699504695E-2</v>
      </c>
      <c r="F832">
        <v>9.9120879190700395E-2</v>
      </c>
      <c r="G832">
        <v>3.1896021254499397E-2</v>
      </c>
      <c r="H832">
        <v>5.3084380276842098E-2</v>
      </c>
      <c r="I832">
        <v>3.0344023939549901E-2</v>
      </c>
      <c r="J832">
        <v>4.6971019642794799E-2</v>
      </c>
      <c r="K832">
        <v>7.7129436930670495E-2</v>
      </c>
      <c r="L832">
        <v>9.5606181505545895E-2</v>
      </c>
      <c r="M832">
        <v>0.105089145807522</v>
      </c>
      <c r="N832">
        <v>6.8677954979958697E-2</v>
      </c>
      <c r="O832">
        <v>7.23012293661386E-2</v>
      </c>
      <c r="P832">
        <v>7.90352963527651E-2</v>
      </c>
      <c r="Q832">
        <v>2000</v>
      </c>
      <c r="R832" t="s">
        <v>14</v>
      </c>
      <c r="S832">
        <v>12.99</v>
      </c>
    </row>
    <row r="833" spans="1:19" x14ac:dyDescent="0.2">
      <c r="A833">
        <v>9062</v>
      </c>
      <c r="B833">
        <v>7.2946086956521702E-2</v>
      </c>
      <c r="C833">
        <v>7.1868065967016503E-2</v>
      </c>
      <c r="D833">
        <v>8.10307544115101E-2</v>
      </c>
      <c r="E833">
        <v>9.3762507509300499E-2</v>
      </c>
      <c r="F833">
        <v>0.116715058466867</v>
      </c>
      <c r="G833">
        <v>2.4907589018600601E-2</v>
      </c>
      <c r="H833">
        <v>4.9713946302289903E-2</v>
      </c>
      <c r="I833">
        <v>3.5137345072435697E-2</v>
      </c>
      <c r="J833">
        <v>4.9014580233118998E-2</v>
      </c>
      <c r="K833">
        <v>7.4341925285510604E-2</v>
      </c>
      <c r="L833">
        <v>8.0154033575993794E-2</v>
      </c>
      <c r="M833">
        <v>8.6379741956830305E-2</v>
      </c>
      <c r="N833">
        <v>5.4876575135894501E-2</v>
      </c>
      <c r="O833">
        <v>5.7942305315565698E-2</v>
      </c>
      <c r="P833">
        <v>6.3681273063214403E-2</v>
      </c>
      <c r="Q833">
        <v>6325</v>
      </c>
      <c r="R833" t="s">
        <v>14</v>
      </c>
      <c r="S833">
        <v>12.99</v>
      </c>
    </row>
    <row r="834" spans="1:19" x14ac:dyDescent="0.2">
      <c r="A834">
        <v>24580</v>
      </c>
      <c r="B834">
        <v>5.9414285714285697E-2</v>
      </c>
      <c r="C834">
        <v>5.7590583891068498E-2</v>
      </c>
      <c r="D834">
        <v>6.6966056530720006E-2</v>
      </c>
      <c r="E834">
        <v>7.8859240625219595E-2</v>
      </c>
      <c r="F834">
        <v>0.100301767785548</v>
      </c>
      <c r="G834">
        <v>2.7955161236482399E-2</v>
      </c>
      <c r="H834">
        <v>5.2068913871512301E-2</v>
      </c>
      <c r="I834">
        <v>3.8419397935956098E-2</v>
      </c>
      <c r="J834">
        <v>5.3113574387269401E-2</v>
      </c>
      <c r="K834">
        <v>7.94687455624183E-2</v>
      </c>
      <c r="L834">
        <v>4.7190268307299298E-2</v>
      </c>
      <c r="M834">
        <v>5.1182541928355897E-2</v>
      </c>
      <c r="N834">
        <v>3.76516243789028E-2</v>
      </c>
      <c r="O834">
        <v>3.9875010460537E-2</v>
      </c>
      <c r="P834">
        <v>4.41834431651668E-2</v>
      </c>
      <c r="Q834">
        <v>12600</v>
      </c>
      <c r="R834" t="s">
        <v>17</v>
      </c>
      <c r="S834">
        <v>10.75</v>
      </c>
    </row>
    <row r="835" spans="1:19" x14ac:dyDescent="0.2">
      <c r="A835">
        <v>21166</v>
      </c>
      <c r="B835">
        <v>5.3383466666666601E-2</v>
      </c>
      <c r="C835">
        <v>6.8635885714285694E-2</v>
      </c>
      <c r="D835">
        <v>6.2734291227240502E-2</v>
      </c>
      <c r="E835">
        <v>7.7486766817918801E-2</v>
      </c>
      <c r="F835">
        <v>0.104156369994339</v>
      </c>
      <c r="G835">
        <v>3.0593219162819301E-2</v>
      </c>
      <c r="H835">
        <v>5.7437415536122499E-2</v>
      </c>
      <c r="I835">
        <v>4.0326605701230499E-2</v>
      </c>
      <c r="J835">
        <v>5.4885181202433402E-2</v>
      </c>
      <c r="K835">
        <v>8.1169476380120606E-2</v>
      </c>
      <c r="L835">
        <v>5.7452521933517103E-2</v>
      </c>
      <c r="M835">
        <v>6.2985719776780205E-2</v>
      </c>
      <c r="N835">
        <v>4.3204069075408601E-2</v>
      </c>
      <c r="O835">
        <v>4.5336956815184397E-2</v>
      </c>
      <c r="P835">
        <v>4.9476123092540299E-2</v>
      </c>
      <c r="Q835">
        <v>15000</v>
      </c>
      <c r="R835" t="s">
        <v>17</v>
      </c>
      <c r="S835">
        <v>10.36</v>
      </c>
    </row>
    <row r="836" spans="1:19" x14ac:dyDescent="0.2">
      <c r="A836">
        <v>29763</v>
      </c>
      <c r="B836">
        <v>8.4599666666666698E-2</v>
      </c>
      <c r="C836">
        <v>8.1071552795031004E-2</v>
      </c>
      <c r="D836">
        <v>6.11906321067332E-2</v>
      </c>
      <c r="E836">
        <v>7.7695852337453603E-2</v>
      </c>
      <c r="F836">
        <v>0.10767155983224699</v>
      </c>
      <c r="G836">
        <v>3.8283946395133703E-2</v>
      </c>
      <c r="H836">
        <v>5.6357144009751003E-2</v>
      </c>
      <c r="I836">
        <v>3.4013050197143103E-2</v>
      </c>
      <c r="J836">
        <v>5.0459100646449699E-2</v>
      </c>
      <c r="K836">
        <v>8.0319427481931202E-2</v>
      </c>
      <c r="L836">
        <v>9.1111500201308496E-2</v>
      </c>
      <c r="M836">
        <v>0.103447251340109</v>
      </c>
      <c r="N836">
        <v>6.5339929630881005E-2</v>
      </c>
      <c r="O836">
        <v>6.8793601127818002E-2</v>
      </c>
      <c r="P836">
        <v>7.5205650317791306E-2</v>
      </c>
      <c r="Q836">
        <v>10000</v>
      </c>
      <c r="R836" t="s">
        <v>15</v>
      </c>
      <c r="S836">
        <v>15.33</v>
      </c>
    </row>
    <row r="837" spans="1:19" x14ac:dyDescent="0.2">
      <c r="A837">
        <v>31275</v>
      </c>
      <c r="B837">
        <v>8.4605333333333296E-2</v>
      </c>
      <c r="C837">
        <v>8.1076983141082498E-2</v>
      </c>
      <c r="D837">
        <v>6.1194173536217401E-2</v>
      </c>
      <c r="E837">
        <v>7.7699617557787801E-2</v>
      </c>
      <c r="F837">
        <v>0.10767573148696701</v>
      </c>
      <c r="G837">
        <v>3.6368123651203198E-2</v>
      </c>
      <c r="H837">
        <v>5.5034714961718502E-2</v>
      </c>
      <c r="I837">
        <v>3.1841111183852501E-2</v>
      </c>
      <c r="J837">
        <v>4.8060856258806801E-2</v>
      </c>
      <c r="K837">
        <v>7.7834920692431794E-2</v>
      </c>
      <c r="L837">
        <v>8.9624588518954496E-2</v>
      </c>
      <c r="M837">
        <v>9.8855768032869107E-2</v>
      </c>
      <c r="N837">
        <v>6.6664810138648195E-2</v>
      </c>
      <c r="O837">
        <v>7.0219938435186105E-2</v>
      </c>
      <c r="P837">
        <v>7.6822153852963398E-2</v>
      </c>
      <c r="Q837">
        <v>10000</v>
      </c>
      <c r="R837" t="s">
        <v>15</v>
      </c>
      <c r="S837">
        <v>15.33</v>
      </c>
    </row>
    <row r="838" spans="1:19" x14ac:dyDescent="0.2">
      <c r="A838">
        <v>3984</v>
      </c>
      <c r="B838">
        <v>8.69287333333333E-2</v>
      </c>
      <c r="C838">
        <v>0.10494414486921499</v>
      </c>
      <c r="D838">
        <v>9.7070453964059597E-2</v>
      </c>
      <c r="E838">
        <v>0.113059126092198</v>
      </c>
      <c r="F838">
        <v>0.14193136859403899</v>
      </c>
      <c r="G838">
        <v>2.3424612719032099E-2</v>
      </c>
      <c r="H838">
        <v>5.5406273625252897E-2</v>
      </c>
      <c r="I838">
        <v>3.3095028544143701E-2</v>
      </c>
      <c r="J838">
        <v>4.7283402882734103E-2</v>
      </c>
      <c r="K838">
        <v>7.3191691423084501E-2</v>
      </c>
      <c r="L838">
        <v>8.0427064078275504E-2</v>
      </c>
      <c r="M838">
        <v>9.8913397623441104E-2</v>
      </c>
      <c r="N838">
        <v>8.0822240175838098E-2</v>
      </c>
      <c r="O838">
        <v>8.4393699680214096E-2</v>
      </c>
      <c r="P838">
        <v>9.1059670330706402E-2</v>
      </c>
      <c r="Q838">
        <v>30000</v>
      </c>
      <c r="R838" t="s">
        <v>14</v>
      </c>
      <c r="S838">
        <v>15.96</v>
      </c>
    </row>
    <row r="839" spans="1:19" x14ac:dyDescent="0.2">
      <c r="A839">
        <v>34181</v>
      </c>
      <c r="B839">
        <v>8.2403066666666705E-2</v>
      </c>
      <c r="C839">
        <v>8.1200102189781007E-2</v>
      </c>
      <c r="D839">
        <v>5.9951227337419401E-2</v>
      </c>
      <c r="E839">
        <v>7.6587409293409001E-2</v>
      </c>
      <c r="F839">
        <v>0.106819829571581</v>
      </c>
      <c r="G839">
        <v>3.8879000920026802E-2</v>
      </c>
      <c r="H839">
        <v>5.4934574461497299E-2</v>
      </c>
      <c r="I839">
        <v>3.4865345737637103E-2</v>
      </c>
      <c r="J839">
        <v>5.09863017561148E-2</v>
      </c>
      <c r="K839">
        <v>8.0551884788704703E-2</v>
      </c>
      <c r="L839">
        <v>8.7141040180642407E-2</v>
      </c>
      <c r="M839">
        <v>9.2790662331742102E-2</v>
      </c>
      <c r="N839">
        <v>5.9688668301159799E-2</v>
      </c>
      <c r="O839">
        <v>6.2871622146665598E-2</v>
      </c>
      <c r="P839">
        <v>6.8782991855020695E-2</v>
      </c>
      <c r="Q839">
        <v>5000</v>
      </c>
      <c r="R839" t="s">
        <v>15</v>
      </c>
      <c r="S839">
        <v>14.96</v>
      </c>
    </row>
    <row r="840" spans="1:19" x14ac:dyDescent="0.2">
      <c r="A840">
        <v>32157</v>
      </c>
      <c r="B840">
        <v>5.95107111111111E-2</v>
      </c>
      <c r="C840">
        <v>5.7181110320284702E-2</v>
      </c>
      <c r="D840">
        <v>4.5523278046708603E-2</v>
      </c>
      <c r="E840">
        <v>6.1057560324334403E-2</v>
      </c>
      <c r="F840">
        <v>8.9271594859283501E-2</v>
      </c>
      <c r="G840">
        <v>2.9929097835447799E-2</v>
      </c>
      <c r="H840">
        <v>4.3863770953036597E-2</v>
      </c>
      <c r="I840">
        <v>2.9021660769223301E-2</v>
      </c>
      <c r="J840">
        <v>4.5100503189754698E-2</v>
      </c>
      <c r="K840">
        <v>7.4321085034550705E-2</v>
      </c>
      <c r="L840">
        <v>7.1970165447387602E-2</v>
      </c>
      <c r="M840">
        <v>7.9211144477800699E-2</v>
      </c>
      <c r="N840">
        <v>4.9266693121778303E-2</v>
      </c>
      <c r="O840">
        <v>5.19333500737552E-2</v>
      </c>
      <c r="P840">
        <v>5.6999696030110299E-2</v>
      </c>
      <c r="Q840">
        <v>7500</v>
      </c>
      <c r="R840" t="s">
        <v>17</v>
      </c>
      <c r="S840">
        <v>10.99</v>
      </c>
    </row>
    <row r="841" spans="1:19" x14ac:dyDescent="0.2">
      <c r="A841">
        <v>32427</v>
      </c>
      <c r="B841">
        <v>5.5307833333333403E-2</v>
      </c>
      <c r="C841">
        <v>5.4500419708029199E-2</v>
      </c>
      <c r="D841">
        <v>4.3009147788951298E-2</v>
      </c>
      <c r="E841">
        <v>5.8561082053679499E-2</v>
      </c>
      <c r="F841">
        <v>8.6823132449232301E-2</v>
      </c>
      <c r="G841">
        <v>3.1891449665663998E-2</v>
      </c>
      <c r="H841">
        <v>4.5296576233779598E-2</v>
      </c>
      <c r="I841">
        <v>3.0826739562931301E-2</v>
      </c>
      <c r="J841">
        <v>4.6903438345225201E-2</v>
      </c>
      <c r="K841">
        <v>7.6147485025866907E-2</v>
      </c>
      <c r="L841">
        <v>7.6682797459333193E-2</v>
      </c>
      <c r="M841">
        <v>8.2619192729253402E-2</v>
      </c>
      <c r="N841">
        <v>5.1051688225912002E-2</v>
      </c>
      <c r="O841">
        <v>5.3920253230407299E-2</v>
      </c>
      <c r="P841">
        <v>5.9282368152231299E-2</v>
      </c>
      <c r="Q841">
        <v>4000</v>
      </c>
      <c r="R841" t="s">
        <v>17</v>
      </c>
      <c r="S841">
        <v>10.25</v>
      </c>
    </row>
    <row r="842" spans="1:19" x14ac:dyDescent="0.2">
      <c r="A842">
        <v>14432</v>
      </c>
      <c r="B842">
        <v>4.5420833333333299E-2</v>
      </c>
      <c r="C842">
        <v>4.35266193433895E-2</v>
      </c>
      <c r="D842">
        <v>3.6705501132300297E-2</v>
      </c>
      <c r="E842">
        <v>5.1663451172465298E-2</v>
      </c>
      <c r="F842">
        <v>7.8829107180567404E-2</v>
      </c>
      <c r="G842">
        <v>1.8644555233336E-2</v>
      </c>
      <c r="H842">
        <v>3.4073306979859302E-2</v>
      </c>
      <c r="I842">
        <v>1.9208946215499099E-2</v>
      </c>
      <c r="J842">
        <v>3.4751633373026197E-2</v>
      </c>
      <c r="K842">
        <v>6.3523783378078194E-2</v>
      </c>
      <c r="L842">
        <v>6.7980885211099504E-2</v>
      </c>
      <c r="M842">
        <v>7.3405394305909005E-2</v>
      </c>
      <c r="N842">
        <v>4.6706586017125899E-2</v>
      </c>
      <c r="O842">
        <v>4.9193115352104397E-2</v>
      </c>
      <c r="P842">
        <v>5.3945270360503401E-2</v>
      </c>
      <c r="Q842">
        <v>6000</v>
      </c>
      <c r="R842" t="s">
        <v>13</v>
      </c>
      <c r="S842">
        <v>8.49</v>
      </c>
    </row>
    <row r="843" spans="1:19" x14ac:dyDescent="0.2">
      <c r="A843">
        <v>24372</v>
      </c>
      <c r="B843">
        <v>8.2361222222222197E-2</v>
      </c>
      <c r="C843">
        <v>8.1188499452354901E-2</v>
      </c>
      <c r="D843">
        <v>9.0687042462882894E-2</v>
      </c>
      <c r="E843">
        <v>0.10379864119462701</v>
      </c>
      <c r="F843">
        <v>0.12743618159082001</v>
      </c>
      <c r="G843">
        <v>3.21502756068087E-2</v>
      </c>
      <c r="H843">
        <v>6.1406134407718901E-2</v>
      </c>
      <c r="I843">
        <v>4.1141448364007897E-2</v>
      </c>
      <c r="J843">
        <v>5.5669365841238098E-2</v>
      </c>
      <c r="K843">
        <v>8.2100170275262604E-2</v>
      </c>
      <c r="L843">
        <v>6.6854775487594997E-2</v>
      </c>
      <c r="M843">
        <v>7.4125405700100497E-2</v>
      </c>
      <c r="N843">
        <v>5.8440342595013302E-2</v>
      </c>
      <c r="O843">
        <v>6.1224104158914099E-2</v>
      </c>
      <c r="P843">
        <v>6.6536267515274194E-2</v>
      </c>
      <c r="Q843">
        <v>18000</v>
      </c>
      <c r="R843" t="s">
        <v>15</v>
      </c>
      <c r="S843">
        <v>15.2</v>
      </c>
    </row>
    <row r="844" spans="1:19" x14ac:dyDescent="0.2">
      <c r="A844">
        <v>13725</v>
      </c>
      <c r="B844">
        <v>7.1412916666666701E-2</v>
      </c>
      <c r="C844">
        <v>7.6742238805970101E-2</v>
      </c>
      <c r="D844">
        <v>8.0153763127648603E-2</v>
      </c>
      <c r="E844">
        <v>9.3920856529918106E-2</v>
      </c>
      <c r="F844">
        <v>0.11874534490062399</v>
      </c>
      <c r="G844">
        <v>3.7509572625149E-2</v>
      </c>
      <c r="H844">
        <v>6.6372707462719699E-2</v>
      </c>
      <c r="I844">
        <v>4.4267912757673403E-2</v>
      </c>
      <c r="J844">
        <v>5.9072186395253697E-2</v>
      </c>
      <c r="K844">
        <v>8.5957194649988994E-2</v>
      </c>
      <c r="L844">
        <v>6.8975036136577295E-2</v>
      </c>
      <c r="M844">
        <v>7.8207620484291598E-2</v>
      </c>
      <c r="N844">
        <v>6.3793548061230401E-2</v>
      </c>
      <c r="O844">
        <v>6.6750555273976706E-2</v>
      </c>
      <c r="P844">
        <v>7.2367932065602797E-2</v>
      </c>
      <c r="Q844">
        <v>24000</v>
      </c>
      <c r="R844" t="s">
        <v>14</v>
      </c>
      <c r="S844">
        <v>13.49</v>
      </c>
    </row>
    <row r="845" spans="1:19" x14ac:dyDescent="0.2">
      <c r="A845">
        <v>25631</v>
      </c>
      <c r="B845">
        <v>4.3598999999999999E-2</v>
      </c>
      <c r="C845">
        <v>8.6082120658135294E-2</v>
      </c>
      <c r="D845">
        <v>3.7843290995122597E-2</v>
      </c>
      <c r="E845">
        <v>5.6499651825474201E-2</v>
      </c>
      <c r="F845">
        <v>9.0868870772249505E-2</v>
      </c>
      <c r="G845">
        <v>2.33621288610034E-2</v>
      </c>
      <c r="H845">
        <v>3.9607219186974497E-2</v>
      </c>
      <c r="I845">
        <v>2.3401874715465201E-2</v>
      </c>
      <c r="J845">
        <v>3.9188909554346098E-2</v>
      </c>
      <c r="K845">
        <v>6.8125249831348905E-2</v>
      </c>
      <c r="L845">
        <v>7.1970165447387602E-2</v>
      </c>
      <c r="M845">
        <v>7.9211144477800699E-2</v>
      </c>
      <c r="N845">
        <v>4.9266693121778303E-2</v>
      </c>
      <c r="O845">
        <v>5.19333500737552E-2</v>
      </c>
      <c r="P845">
        <v>5.6999696030110299E-2</v>
      </c>
      <c r="Q845">
        <v>3000</v>
      </c>
      <c r="R845" t="s">
        <v>17</v>
      </c>
      <c r="S845">
        <v>11.49</v>
      </c>
    </row>
    <row r="846" spans="1:19" x14ac:dyDescent="0.2">
      <c r="A846">
        <v>16540</v>
      </c>
      <c r="B846">
        <v>5.9510555555555497E-2</v>
      </c>
      <c r="C846">
        <v>0.11081275862069</v>
      </c>
      <c r="D846">
        <v>4.77476356816222E-2</v>
      </c>
      <c r="E846">
        <v>6.6963348288007804E-2</v>
      </c>
      <c r="F846">
        <v>0.102329912318711</v>
      </c>
      <c r="G846">
        <v>4.2754028190634598E-2</v>
      </c>
      <c r="H846">
        <v>6.5145875151799204E-2</v>
      </c>
      <c r="I846">
        <v>3.7738914466416001E-2</v>
      </c>
      <c r="J846">
        <v>5.44999426269792E-2</v>
      </c>
      <c r="K846">
        <v>8.5048756634539396E-2</v>
      </c>
      <c r="L846">
        <v>7.6954650225748295E-2</v>
      </c>
      <c r="M846">
        <v>8.6455377036940798E-2</v>
      </c>
      <c r="N846">
        <v>5.8350592517779097E-2</v>
      </c>
      <c r="O846">
        <v>6.1337327258602997E-2</v>
      </c>
      <c r="P846">
        <v>6.6974382722862297E-2</v>
      </c>
      <c r="Q846">
        <v>12000</v>
      </c>
      <c r="R846" t="s">
        <v>15</v>
      </c>
      <c r="S846">
        <v>14.91</v>
      </c>
    </row>
    <row r="847" spans="1:19" x14ac:dyDescent="0.2">
      <c r="A847">
        <v>30140</v>
      </c>
      <c r="B847">
        <v>6.90986666666666E-2</v>
      </c>
      <c r="C847">
        <v>8.1559081967213107E-2</v>
      </c>
      <c r="D847">
        <v>5.2387873369693402E-2</v>
      </c>
      <c r="E847">
        <v>6.97319910883622E-2</v>
      </c>
      <c r="F847">
        <v>0.101377065995454</v>
      </c>
      <c r="G847">
        <v>3.0425556944449698E-2</v>
      </c>
      <c r="H847">
        <v>4.7751483538055903E-2</v>
      </c>
      <c r="I847">
        <v>2.8417814481113999E-2</v>
      </c>
      <c r="J847">
        <v>4.4360091356705399E-2</v>
      </c>
      <c r="K847">
        <v>7.3718021053775007E-2</v>
      </c>
      <c r="L847">
        <v>6.46900758251647E-2</v>
      </c>
      <c r="M847">
        <v>7.3284385911643907E-2</v>
      </c>
      <c r="N847">
        <v>5.2025318668391801E-2</v>
      </c>
      <c r="O847">
        <v>5.4351977364367997E-2</v>
      </c>
      <c r="P847">
        <v>5.8817133426686603E-2</v>
      </c>
      <c r="Q847">
        <v>20000</v>
      </c>
      <c r="R847" t="s">
        <v>14</v>
      </c>
      <c r="S847">
        <v>13.11</v>
      </c>
    </row>
    <row r="848" spans="1:19" x14ac:dyDescent="0.2">
      <c r="A848">
        <v>12219</v>
      </c>
      <c r="B848">
        <v>4.8124047619047601E-2</v>
      </c>
      <c r="C848">
        <v>6.82073115860517E-2</v>
      </c>
      <c r="D848">
        <v>3.98411753584266E-2</v>
      </c>
      <c r="E848">
        <v>5.7287677241075703E-2</v>
      </c>
      <c r="F848">
        <v>8.9240354786847595E-2</v>
      </c>
      <c r="G848">
        <v>2.9859045609576199E-2</v>
      </c>
      <c r="H848">
        <v>4.8151915076676703E-2</v>
      </c>
      <c r="I848">
        <v>2.7717329081452999E-2</v>
      </c>
      <c r="J848">
        <v>4.3961469798429999E-2</v>
      </c>
      <c r="K848">
        <v>7.3674873166687901E-2</v>
      </c>
      <c r="L848">
        <v>7.2494983970265006E-2</v>
      </c>
      <c r="M848">
        <v>8.0443852545847003E-2</v>
      </c>
      <c r="N848">
        <v>5.8252856858766099E-2</v>
      </c>
      <c r="O848">
        <v>6.1105326052284102E-2</v>
      </c>
      <c r="P848">
        <v>6.6523531118434703E-2</v>
      </c>
      <c r="Q848">
        <v>14000</v>
      </c>
      <c r="R848" t="s">
        <v>17</v>
      </c>
      <c r="S848">
        <v>9.99</v>
      </c>
    </row>
    <row r="849" spans="1:19" x14ac:dyDescent="0.2">
      <c r="A849">
        <v>26180</v>
      </c>
      <c r="B849">
        <v>-3.2156666666666597E-2</v>
      </c>
      <c r="C849">
        <v>-3.2156666666666597E-2</v>
      </c>
      <c r="D849">
        <v>-1.06885798312565E-2</v>
      </c>
      <c r="E849">
        <v>2.99748166661481E-3</v>
      </c>
      <c r="F849">
        <v>2.8051730194977101E-2</v>
      </c>
      <c r="G849">
        <v>2.2817696835964501E-2</v>
      </c>
      <c r="H849">
        <v>3.9433326045923797E-2</v>
      </c>
      <c r="I849">
        <v>2.2506590530528999E-2</v>
      </c>
      <c r="J849">
        <v>3.7879695972705997E-2</v>
      </c>
      <c r="K849">
        <v>6.6000241308718094E-2</v>
      </c>
      <c r="L849">
        <v>9.5606181505545895E-2</v>
      </c>
      <c r="M849">
        <v>0.105089145807522</v>
      </c>
      <c r="N849">
        <v>6.8677954979958697E-2</v>
      </c>
      <c r="O849">
        <v>7.23012293661386E-2</v>
      </c>
      <c r="P849">
        <v>7.90352963527651E-2</v>
      </c>
      <c r="Q849">
        <v>3000</v>
      </c>
      <c r="R849" t="s">
        <v>15</v>
      </c>
      <c r="S849">
        <v>16.32</v>
      </c>
    </row>
    <row r="850" spans="1:19" x14ac:dyDescent="0.2">
      <c r="A850">
        <v>22849</v>
      </c>
      <c r="B850">
        <v>8.1635111111111103E-2</v>
      </c>
      <c r="C850">
        <v>0.10738845310596799</v>
      </c>
      <c r="D850">
        <v>6.0656060463377903E-2</v>
      </c>
      <c r="E850">
        <v>7.9211585412633803E-2</v>
      </c>
      <c r="F850">
        <v>0.11314441790002901</v>
      </c>
      <c r="G850">
        <v>3.89084103103692E-2</v>
      </c>
      <c r="H850">
        <v>6.2649960831659801E-2</v>
      </c>
      <c r="I850">
        <v>3.5247464479888302E-2</v>
      </c>
      <c r="J850">
        <v>5.1959343618495003E-2</v>
      </c>
      <c r="K850">
        <v>8.2500397716046503E-2</v>
      </c>
      <c r="L850">
        <v>8.8427945542561601E-2</v>
      </c>
      <c r="M850">
        <v>0.105928644948189</v>
      </c>
      <c r="N850">
        <v>7.1731244124123794E-2</v>
      </c>
      <c r="O850">
        <v>7.5285868197757497E-2</v>
      </c>
      <c r="P850">
        <v>8.1919840017427498E-2</v>
      </c>
      <c r="Q850">
        <v>15000</v>
      </c>
      <c r="R850" t="s">
        <v>16</v>
      </c>
      <c r="S850">
        <v>15.95</v>
      </c>
    </row>
    <row r="851" spans="1:19" x14ac:dyDescent="0.2">
      <c r="A851">
        <v>16388</v>
      </c>
      <c r="B851">
        <v>8.3413333333333298E-2</v>
      </c>
      <c r="C851">
        <v>0.104995804195804</v>
      </c>
      <c r="D851">
        <v>9.3726702717243704E-2</v>
      </c>
      <c r="E851">
        <v>0.109993601819642</v>
      </c>
      <c r="F851">
        <v>0.139389431064321</v>
      </c>
      <c r="G851">
        <v>3.1208016517391499E-2</v>
      </c>
      <c r="H851">
        <v>6.2787078986596703E-2</v>
      </c>
      <c r="I851">
        <v>3.9582911033400302E-2</v>
      </c>
      <c r="J851">
        <v>5.43593153868401E-2</v>
      </c>
      <c r="K851">
        <v>8.1016444376411603E-2</v>
      </c>
      <c r="L851">
        <v>9.1111500201308496E-2</v>
      </c>
      <c r="M851">
        <v>0.103447251340109</v>
      </c>
      <c r="N851">
        <v>6.5339929630881005E-2</v>
      </c>
      <c r="O851">
        <v>6.8793601127818002E-2</v>
      </c>
      <c r="P851">
        <v>7.5205650317791306E-2</v>
      </c>
      <c r="Q851">
        <v>6000</v>
      </c>
      <c r="R851" t="s">
        <v>15</v>
      </c>
      <c r="S851">
        <v>15.65</v>
      </c>
    </row>
    <row r="852" spans="1:19" x14ac:dyDescent="0.2">
      <c r="A852">
        <v>30417</v>
      </c>
      <c r="B852">
        <v>5.9503888888888898E-2</v>
      </c>
      <c r="C852">
        <v>5.7073001776198902E-2</v>
      </c>
      <c r="D852">
        <v>4.55108855857978E-2</v>
      </c>
      <c r="E852">
        <v>6.1031639357709999E-2</v>
      </c>
      <c r="F852">
        <v>8.9219982309907298E-2</v>
      </c>
      <c r="G852">
        <v>2.9705361336157001E-2</v>
      </c>
      <c r="H852">
        <v>5.1950866332017703E-2</v>
      </c>
      <c r="I852">
        <v>2.8367215585921899E-2</v>
      </c>
      <c r="J852">
        <v>4.4934329673423402E-2</v>
      </c>
      <c r="K852">
        <v>7.5072662024377998E-2</v>
      </c>
      <c r="L852">
        <v>6.7980885211099504E-2</v>
      </c>
      <c r="M852">
        <v>7.3405394305909005E-2</v>
      </c>
      <c r="N852">
        <v>4.6706586017125899E-2</v>
      </c>
      <c r="O852">
        <v>4.9193115352104397E-2</v>
      </c>
      <c r="P852">
        <v>5.3945270360503401E-2</v>
      </c>
      <c r="Q852">
        <v>6000</v>
      </c>
      <c r="R852" t="s">
        <v>17</v>
      </c>
      <c r="S852">
        <v>10.99</v>
      </c>
    </row>
    <row r="853" spans="1:19" x14ac:dyDescent="0.2">
      <c r="A853">
        <v>37352</v>
      </c>
      <c r="B853">
        <v>2.43955555555555E-2</v>
      </c>
      <c r="C853">
        <v>7.2184109589041104E-2</v>
      </c>
      <c r="D853">
        <v>2.6409629441061001E-2</v>
      </c>
      <c r="E853">
        <v>4.5270821051781603E-2</v>
      </c>
      <c r="F853">
        <v>8.0204589031818693E-2</v>
      </c>
      <c r="G853">
        <v>2.0904713218823201E-2</v>
      </c>
      <c r="H853">
        <v>3.4487797699708798E-2</v>
      </c>
      <c r="I853">
        <v>2.1829135907036099E-2</v>
      </c>
      <c r="J853">
        <v>3.74078132328323E-2</v>
      </c>
      <c r="K853">
        <v>6.6074274580972994E-2</v>
      </c>
      <c r="L853">
        <v>5.9099068198301997E-2</v>
      </c>
      <c r="M853">
        <v>6.2997653719576704E-2</v>
      </c>
      <c r="N853">
        <v>3.9934032307471903E-2</v>
      </c>
      <c r="O853">
        <v>4.2040631270335603E-2</v>
      </c>
      <c r="P853">
        <v>4.6094832138485503E-2</v>
      </c>
      <c r="Q853">
        <v>12000</v>
      </c>
      <c r="R853" t="s">
        <v>13</v>
      </c>
      <c r="S853">
        <v>9.6300000000000008</v>
      </c>
    </row>
    <row r="854" spans="1:19" x14ac:dyDescent="0.2">
      <c r="A854">
        <v>24893</v>
      </c>
      <c r="B854">
        <v>3.26616666666667E-2</v>
      </c>
      <c r="C854">
        <v>0.14516296296296299</v>
      </c>
      <c r="D854">
        <v>3.21117719280304E-2</v>
      </c>
      <c r="E854">
        <v>5.2210192948629802E-2</v>
      </c>
      <c r="F854">
        <v>8.9576697056999999E-2</v>
      </c>
      <c r="G854">
        <v>3.3365572392563603E-2</v>
      </c>
      <c r="H854">
        <v>5.8315270794538097E-2</v>
      </c>
      <c r="I854">
        <v>3.0806100707126999E-2</v>
      </c>
      <c r="J854">
        <v>4.7620000906705498E-2</v>
      </c>
      <c r="K854">
        <v>7.8300462212500796E-2</v>
      </c>
      <c r="L854">
        <v>9.5606181505545895E-2</v>
      </c>
      <c r="M854">
        <v>0.105089145807522</v>
      </c>
      <c r="N854">
        <v>6.8677954979958697E-2</v>
      </c>
      <c r="O854">
        <v>7.23012293661386E-2</v>
      </c>
      <c r="P854">
        <v>7.90352963527651E-2</v>
      </c>
      <c r="Q854">
        <v>10000</v>
      </c>
      <c r="R854" t="s">
        <v>15</v>
      </c>
      <c r="S854">
        <v>15.95</v>
      </c>
    </row>
    <row r="855" spans="1:19" x14ac:dyDescent="0.2">
      <c r="A855">
        <v>6862</v>
      </c>
      <c r="B855">
        <v>4.6197666666666699E-2</v>
      </c>
      <c r="C855">
        <v>9.6133872832370001E-2</v>
      </c>
      <c r="D855">
        <v>3.9594440903781503E-2</v>
      </c>
      <c r="E855">
        <v>5.8566909759777297E-2</v>
      </c>
      <c r="F855">
        <v>9.3546569151621906E-2</v>
      </c>
      <c r="G855">
        <v>3.5155818901907603E-2</v>
      </c>
      <c r="H855">
        <v>5.5874948998968499E-2</v>
      </c>
      <c r="I855">
        <v>3.2218905391051302E-2</v>
      </c>
      <c r="J855">
        <v>4.8727091771930298E-2</v>
      </c>
      <c r="K855">
        <v>7.8750280078890206E-2</v>
      </c>
      <c r="L855">
        <v>8.3327989347274103E-2</v>
      </c>
      <c r="M855">
        <v>9.3256034253855397E-2</v>
      </c>
      <c r="N855">
        <v>6.2271570628870399E-2</v>
      </c>
      <c r="O855">
        <v>6.5276874908433799E-2</v>
      </c>
      <c r="P855">
        <v>7.0926375853083506E-2</v>
      </c>
      <c r="Q855">
        <v>10000</v>
      </c>
      <c r="R855" t="s">
        <v>17</v>
      </c>
      <c r="S855">
        <v>12.69</v>
      </c>
    </row>
    <row r="856" spans="1:19" x14ac:dyDescent="0.2">
      <c r="A856">
        <v>9127</v>
      </c>
      <c r="B856">
        <v>3.20999024390244E-2</v>
      </c>
      <c r="C856">
        <v>3.9548134421796E-2</v>
      </c>
      <c r="D856">
        <v>4.0136504444208201E-2</v>
      </c>
      <c r="E856">
        <v>5.2801589871432499E-2</v>
      </c>
      <c r="F856">
        <v>7.5658714759225906E-2</v>
      </c>
      <c r="G856">
        <v>3.3428124377134397E-2</v>
      </c>
      <c r="H856">
        <v>6.2455901761874398E-2</v>
      </c>
      <c r="I856">
        <v>4.1751758414596898E-2</v>
      </c>
      <c r="J856">
        <v>5.6212401730829503E-2</v>
      </c>
      <c r="K856">
        <v>8.2621820467555798E-2</v>
      </c>
      <c r="L856">
        <v>8.6595540648388203E-2</v>
      </c>
      <c r="M856">
        <v>0.10312296422222</v>
      </c>
      <c r="N856">
        <v>8.1574899008008794E-2</v>
      </c>
      <c r="O856">
        <v>8.5433123474196002E-2</v>
      </c>
      <c r="P856">
        <v>9.2593855452433704E-2</v>
      </c>
      <c r="Q856">
        <v>20500</v>
      </c>
      <c r="R856" t="s">
        <v>15</v>
      </c>
      <c r="S856">
        <v>15.99</v>
      </c>
    </row>
    <row r="857" spans="1:19" x14ac:dyDescent="0.2">
      <c r="A857">
        <v>14638</v>
      </c>
      <c r="B857">
        <v>0.115859838709677</v>
      </c>
      <c r="C857">
        <v>0.11224311608041899</v>
      </c>
      <c r="D857">
        <v>0.12504942867035801</v>
      </c>
      <c r="E857">
        <v>0.13952202580456</v>
      </c>
      <c r="F857">
        <v>0.16561513334087299</v>
      </c>
      <c r="G857">
        <v>1.7200533062034999E-2</v>
      </c>
      <c r="H857">
        <v>4.3126734064669998E-2</v>
      </c>
      <c r="I857">
        <v>2.8057543767311701E-2</v>
      </c>
      <c r="J857">
        <v>4.1357574941260397E-2</v>
      </c>
      <c r="K857">
        <v>6.5737104687697501E-2</v>
      </c>
      <c r="L857">
        <v>8.8427945542561601E-2</v>
      </c>
      <c r="M857">
        <v>0.105928644948189</v>
      </c>
      <c r="N857">
        <v>7.1731244124123794E-2</v>
      </c>
      <c r="O857">
        <v>7.5285868197757497E-2</v>
      </c>
      <c r="P857">
        <v>8.1919840017427498E-2</v>
      </c>
      <c r="Q857">
        <v>12400</v>
      </c>
      <c r="R857" t="s">
        <v>16</v>
      </c>
      <c r="S857">
        <v>19.690000000000001</v>
      </c>
    </row>
    <row r="858" spans="1:19" x14ac:dyDescent="0.2">
      <c r="A858">
        <v>22081</v>
      </c>
      <c r="B858">
        <v>6.2630833333333302E-2</v>
      </c>
      <c r="C858">
        <v>7.6690816326530603E-2</v>
      </c>
      <c r="D858">
        <v>4.8467399360624303E-2</v>
      </c>
      <c r="E858">
        <v>6.5757061950019596E-2</v>
      </c>
      <c r="F858">
        <v>9.7327626869937706E-2</v>
      </c>
      <c r="G858">
        <v>3.4035608690081001E-2</v>
      </c>
      <c r="H858">
        <v>5.1481993931714702E-2</v>
      </c>
      <c r="I858">
        <v>3.1055113393896199E-2</v>
      </c>
      <c r="J858">
        <v>4.7189303393753497E-2</v>
      </c>
      <c r="K858">
        <v>7.6697566569782799E-2</v>
      </c>
      <c r="L858">
        <v>7.2494983970265006E-2</v>
      </c>
      <c r="M858">
        <v>8.0443852545847003E-2</v>
      </c>
      <c r="N858">
        <v>5.8252856858766099E-2</v>
      </c>
      <c r="O858">
        <v>6.1105326052284102E-2</v>
      </c>
      <c r="P858">
        <v>6.6523531118434703E-2</v>
      </c>
      <c r="Q858">
        <v>12000</v>
      </c>
      <c r="R858" t="s">
        <v>14</v>
      </c>
      <c r="S858">
        <v>12.23</v>
      </c>
    </row>
    <row r="859" spans="1:19" x14ac:dyDescent="0.2">
      <c r="A859">
        <v>9305</v>
      </c>
      <c r="B859">
        <v>2.76094666666667E-2</v>
      </c>
      <c r="C859">
        <v>6.5105292576419199E-2</v>
      </c>
      <c r="D859">
        <v>2.8090911428918602E-2</v>
      </c>
      <c r="E859">
        <v>4.6523915715671903E-2</v>
      </c>
      <c r="F859">
        <v>8.0569524149033706E-2</v>
      </c>
      <c r="G859">
        <v>2.72084209867361E-2</v>
      </c>
      <c r="H859">
        <v>4.6493460302852799E-2</v>
      </c>
      <c r="I859">
        <v>2.6579622590476699E-2</v>
      </c>
      <c r="J859">
        <v>4.3190686234061103E-2</v>
      </c>
      <c r="K859">
        <v>7.3252493585463097E-2</v>
      </c>
      <c r="L859">
        <v>6.7980885211099504E-2</v>
      </c>
      <c r="M859">
        <v>7.3405394305909005E-2</v>
      </c>
      <c r="N859">
        <v>4.6706586017125899E-2</v>
      </c>
      <c r="O859">
        <v>4.9193115352104397E-2</v>
      </c>
      <c r="P859">
        <v>5.3945270360503401E-2</v>
      </c>
      <c r="Q859">
        <v>5000</v>
      </c>
      <c r="R859" t="s">
        <v>13</v>
      </c>
      <c r="S859">
        <v>8.49</v>
      </c>
    </row>
    <row r="860" spans="1:19" x14ac:dyDescent="0.2">
      <c r="A860">
        <v>16105</v>
      </c>
      <c r="B860">
        <v>3.0586296296296299E-2</v>
      </c>
      <c r="C860">
        <v>2.9336767317939601E-2</v>
      </c>
      <c r="D860">
        <v>2.7438301408933299E-2</v>
      </c>
      <c r="E860">
        <v>4.1816539123514802E-2</v>
      </c>
      <c r="F860">
        <v>6.7929877541414704E-2</v>
      </c>
      <c r="G860">
        <v>2.22433080902537E-2</v>
      </c>
      <c r="H860">
        <v>3.1928991799098298E-2</v>
      </c>
      <c r="I860">
        <v>2.2370486318721499E-2</v>
      </c>
      <c r="J860">
        <v>3.7952309896578003E-2</v>
      </c>
      <c r="K860">
        <v>6.6602775610110299E-2</v>
      </c>
      <c r="L860">
        <v>5.97290218960011E-2</v>
      </c>
      <c r="M860">
        <v>6.3287828848863997E-2</v>
      </c>
      <c r="N860">
        <v>4.1458057959018399E-2</v>
      </c>
      <c r="O860">
        <v>4.3666512017798302E-2</v>
      </c>
      <c r="P860">
        <v>4.7901851415289701E-2</v>
      </c>
      <c r="Q860">
        <v>2700</v>
      </c>
      <c r="R860" t="s">
        <v>13</v>
      </c>
      <c r="S860">
        <v>5.79</v>
      </c>
    </row>
    <row r="861" spans="1:19" x14ac:dyDescent="0.2">
      <c r="A861">
        <v>5282</v>
      </c>
      <c r="B861">
        <v>4.3860733333333297E-2</v>
      </c>
      <c r="C861">
        <v>9.9683484848484896E-2</v>
      </c>
      <c r="D861">
        <v>5.5418437566001302E-2</v>
      </c>
      <c r="E861">
        <v>7.3796089786889493E-2</v>
      </c>
      <c r="F861">
        <v>0.107428246413055</v>
      </c>
      <c r="G861">
        <v>2.9783927183257199E-2</v>
      </c>
      <c r="H861">
        <v>5.7995878900318099E-2</v>
      </c>
      <c r="I861">
        <v>3.9089196067713897E-2</v>
      </c>
      <c r="J861">
        <v>5.3690273145678299E-2</v>
      </c>
      <c r="K861">
        <v>8.03535469402476E-2</v>
      </c>
      <c r="L861">
        <v>6.8975036136577295E-2</v>
      </c>
      <c r="M861">
        <v>7.8207620484291598E-2</v>
      </c>
      <c r="N861">
        <v>6.3793548061230401E-2</v>
      </c>
      <c r="O861">
        <v>6.6750555273976706E-2</v>
      </c>
      <c r="P861">
        <v>7.2367932065602797E-2</v>
      </c>
      <c r="Q861">
        <v>30000</v>
      </c>
      <c r="R861" t="s">
        <v>17</v>
      </c>
      <c r="S861">
        <v>12.42</v>
      </c>
    </row>
    <row r="862" spans="1:19" x14ac:dyDescent="0.2">
      <c r="A862">
        <v>36345</v>
      </c>
      <c r="B862">
        <v>4.93209803921568E-2</v>
      </c>
      <c r="C862">
        <v>7.9621313637562599E-2</v>
      </c>
      <c r="D862">
        <v>4.0965286049726303E-2</v>
      </c>
      <c r="E862">
        <v>5.9085845555770199E-2</v>
      </c>
      <c r="F862">
        <v>9.2354865543385206E-2</v>
      </c>
      <c r="G862">
        <v>2.7700147360840199E-2</v>
      </c>
      <c r="H862">
        <v>4.7895816740018402E-2</v>
      </c>
      <c r="I862">
        <v>2.69160834404517E-2</v>
      </c>
      <c r="J862">
        <v>4.3602911739042703E-2</v>
      </c>
      <c r="K862">
        <v>7.4069723263321105E-2</v>
      </c>
      <c r="L862">
        <v>5.76171778123113E-2</v>
      </c>
      <c r="M862">
        <v>6.5400570887374193E-2</v>
      </c>
      <c r="N862">
        <v>4.7238513898526999E-2</v>
      </c>
      <c r="O862">
        <v>4.94749668361084E-2</v>
      </c>
      <c r="P862">
        <v>5.38659546102414E-2</v>
      </c>
      <c r="Q862">
        <v>17000</v>
      </c>
      <c r="R862" t="s">
        <v>17</v>
      </c>
      <c r="S862">
        <v>11.26</v>
      </c>
    </row>
    <row r="863" spans="1:19" x14ac:dyDescent="0.2">
      <c r="A863">
        <v>18450</v>
      </c>
      <c r="B863">
        <v>1.6834333333333399E-2</v>
      </c>
      <c r="C863">
        <v>9.8810217391304495E-2</v>
      </c>
      <c r="D863">
        <v>2.2292286843837401E-2</v>
      </c>
      <c r="E863">
        <v>4.1894879183474801E-2</v>
      </c>
      <c r="F863">
        <v>7.8408096307973699E-2</v>
      </c>
      <c r="G863">
        <v>3.4908280278211599E-2</v>
      </c>
      <c r="H863">
        <v>5.5545152780679202E-2</v>
      </c>
      <c r="I863">
        <v>3.1985274927589701E-2</v>
      </c>
      <c r="J863">
        <v>4.8487326037150898E-2</v>
      </c>
      <c r="K863">
        <v>7.8601871776937907E-2</v>
      </c>
      <c r="L863">
        <v>8.0154033575993794E-2</v>
      </c>
      <c r="M863">
        <v>8.6379741956830305E-2</v>
      </c>
      <c r="N863">
        <v>5.4876575135894501E-2</v>
      </c>
      <c r="O863">
        <v>5.7942305315565698E-2</v>
      </c>
      <c r="P863">
        <v>6.3681273063214403E-2</v>
      </c>
      <c r="Q863">
        <v>10000</v>
      </c>
      <c r="R863" t="s">
        <v>17</v>
      </c>
      <c r="S863">
        <v>10.74</v>
      </c>
    </row>
    <row r="864" spans="1:19" x14ac:dyDescent="0.2">
      <c r="A864">
        <v>32718</v>
      </c>
      <c r="B864">
        <v>8.0509722222222205E-2</v>
      </c>
      <c r="C864">
        <v>7.9334397810219004E-2</v>
      </c>
      <c r="D864">
        <v>5.8767358876284398E-2</v>
      </c>
      <c r="E864">
        <v>7.5327776423184098E-2</v>
      </c>
      <c r="F864">
        <v>0.105422512377886</v>
      </c>
      <c r="G864">
        <v>3.3297313129760697E-2</v>
      </c>
      <c r="H864">
        <v>5.8457478674553101E-2</v>
      </c>
      <c r="I864">
        <v>3.0565743477253798E-2</v>
      </c>
      <c r="J864">
        <v>4.7681317841854802E-2</v>
      </c>
      <c r="K864">
        <v>7.84827093158212E-2</v>
      </c>
      <c r="L864">
        <v>9.5606181505545895E-2</v>
      </c>
      <c r="M864">
        <v>0.105089145807522</v>
      </c>
      <c r="N864">
        <v>6.8677954979958697E-2</v>
      </c>
      <c r="O864">
        <v>7.23012293661386E-2</v>
      </c>
      <c r="P864">
        <v>7.90352963527651E-2</v>
      </c>
      <c r="Q864">
        <v>6000</v>
      </c>
      <c r="R864" t="s">
        <v>14</v>
      </c>
      <c r="S864">
        <v>14.26</v>
      </c>
    </row>
    <row r="865" spans="1:19" x14ac:dyDescent="0.2">
      <c r="A865">
        <v>24942</v>
      </c>
      <c r="B865">
        <v>9.9121466666666699E-2</v>
      </c>
      <c r="C865">
        <v>0.127441885714286</v>
      </c>
      <c r="D865">
        <v>0.110160199358651</v>
      </c>
      <c r="E865">
        <v>0.12757562978786999</v>
      </c>
      <c r="F865">
        <v>0.15905933676565601</v>
      </c>
      <c r="G865">
        <v>4.10417557850246E-2</v>
      </c>
      <c r="H865">
        <v>7.4472471888884006E-2</v>
      </c>
      <c r="I865">
        <v>4.7191611004846798E-2</v>
      </c>
      <c r="J865">
        <v>6.2332336416255997E-2</v>
      </c>
      <c r="K865">
        <v>8.9569802124285697E-2</v>
      </c>
      <c r="L865">
        <v>8.5206268777707497E-2</v>
      </c>
      <c r="M865">
        <v>9.7802276207536898E-2</v>
      </c>
      <c r="N865">
        <v>7.2341266575482496E-2</v>
      </c>
      <c r="O865">
        <v>7.5736935920889203E-2</v>
      </c>
      <c r="P865">
        <v>8.20911023314842E-2</v>
      </c>
      <c r="Q865">
        <v>15000</v>
      </c>
      <c r="R865" t="s">
        <v>19</v>
      </c>
      <c r="S865">
        <v>18.3</v>
      </c>
    </row>
    <row r="866" spans="1:19" x14ac:dyDescent="0.2">
      <c r="A866">
        <v>17072</v>
      </c>
      <c r="B866">
        <v>-0.131166823529412</v>
      </c>
      <c r="C866">
        <v>-0.131166823529412</v>
      </c>
      <c r="D866">
        <v>-0.12757889024962299</v>
      </c>
      <c r="E866">
        <v>-0.121847080763284</v>
      </c>
      <c r="F866">
        <v>-0.111279775038166</v>
      </c>
      <c r="G866">
        <v>1.60556995727156E-2</v>
      </c>
      <c r="H866">
        <v>4.0912299479105303E-2</v>
      </c>
      <c r="I866">
        <v>2.7977964301403899E-2</v>
      </c>
      <c r="J866">
        <v>4.1191862623837103E-2</v>
      </c>
      <c r="K866">
        <v>6.5459590490193398E-2</v>
      </c>
      <c r="L866">
        <v>7.2494983970265006E-2</v>
      </c>
      <c r="M866">
        <v>8.0443852545847003E-2</v>
      </c>
      <c r="N866">
        <v>5.8252856858766099E-2</v>
      </c>
      <c r="O866">
        <v>6.1105326052284102E-2</v>
      </c>
      <c r="P866">
        <v>6.6523531118434703E-2</v>
      </c>
      <c r="Q866">
        <v>17000</v>
      </c>
      <c r="R866" t="s">
        <v>15</v>
      </c>
      <c r="S866">
        <v>14.91</v>
      </c>
    </row>
    <row r="867" spans="1:19" x14ac:dyDescent="0.2">
      <c r="A867">
        <v>31291</v>
      </c>
      <c r="B867">
        <v>8.0264000000000002E-2</v>
      </c>
      <c r="C867">
        <v>7.9092262773722596E-2</v>
      </c>
      <c r="D867">
        <v>5.8613713938648997E-2</v>
      </c>
      <c r="E867">
        <v>7.5164298621263795E-2</v>
      </c>
      <c r="F867">
        <v>0.105241165615023</v>
      </c>
      <c r="G867">
        <v>4.5517290583788297E-2</v>
      </c>
      <c r="H867">
        <v>6.7465009838123799E-2</v>
      </c>
      <c r="I867">
        <v>4.00583451083611E-2</v>
      </c>
      <c r="J867">
        <v>5.70827294503196E-2</v>
      </c>
      <c r="K867">
        <v>8.8145027077395896E-2</v>
      </c>
      <c r="L867">
        <v>6.8975036136577295E-2</v>
      </c>
      <c r="M867">
        <v>7.8207620484291598E-2</v>
      </c>
      <c r="N867">
        <v>6.3793548061230401E-2</v>
      </c>
      <c r="O867">
        <v>6.6750555273976706E-2</v>
      </c>
      <c r="P867">
        <v>7.2367932065602797E-2</v>
      </c>
      <c r="Q867">
        <v>25000</v>
      </c>
      <c r="R867" t="s">
        <v>15</v>
      </c>
      <c r="S867">
        <v>14.59</v>
      </c>
    </row>
    <row r="868" spans="1:19" x14ac:dyDescent="0.2">
      <c r="A868">
        <v>15820</v>
      </c>
      <c r="B868">
        <v>9.7430000000000003E-2</v>
      </c>
      <c r="C868">
        <v>9.6007664233576595E-2</v>
      </c>
      <c r="D868">
        <v>6.9347252710991597E-2</v>
      </c>
      <c r="E868">
        <v>8.6584755112277506E-2</v>
      </c>
      <c r="F868">
        <v>0.117909936486243</v>
      </c>
      <c r="G868">
        <v>3.3913172606131803E-2</v>
      </c>
      <c r="H868">
        <v>5.6379776776343198E-2</v>
      </c>
      <c r="I868">
        <v>3.09874743945996E-2</v>
      </c>
      <c r="J868">
        <v>4.7427283099511101E-2</v>
      </c>
      <c r="K868">
        <v>7.7612773976397098E-2</v>
      </c>
      <c r="L868">
        <v>8.8427945542561601E-2</v>
      </c>
      <c r="M868">
        <v>0.105928644948189</v>
      </c>
      <c r="N868">
        <v>7.1731244124123794E-2</v>
      </c>
      <c r="O868">
        <v>7.5285868197757497E-2</v>
      </c>
      <c r="P868">
        <v>8.1919840017427498E-2</v>
      </c>
      <c r="Q868">
        <v>12000</v>
      </c>
      <c r="R868" t="s">
        <v>15</v>
      </c>
      <c r="S868">
        <v>17.489999999999998</v>
      </c>
    </row>
    <row r="869" spans="1:19" x14ac:dyDescent="0.2">
      <c r="A869">
        <v>20874</v>
      </c>
      <c r="B869">
        <v>2.3416666666666599E-3</v>
      </c>
      <c r="C869">
        <v>3.3801122694466601E-3</v>
      </c>
      <c r="D869">
        <v>1.0077091821700799E-2</v>
      </c>
      <c r="E869">
        <v>2.2288684489207199E-2</v>
      </c>
      <c r="F869">
        <v>4.4386194845979103E-2</v>
      </c>
      <c r="G869">
        <v>3.8476342435126799E-2</v>
      </c>
      <c r="H869">
        <v>6.9007510404403602E-2</v>
      </c>
      <c r="I869">
        <v>4.4870904848897802E-2</v>
      </c>
      <c r="J869">
        <v>5.9765158846671697E-2</v>
      </c>
      <c r="K869">
        <v>8.6555133829392006E-2</v>
      </c>
      <c r="L869">
        <v>9.1111500201308496E-2</v>
      </c>
      <c r="M869">
        <v>0.103447251340109</v>
      </c>
      <c r="N869">
        <v>6.5339929630881005E-2</v>
      </c>
      <c r="O869">
        <v>6.8793601127818002E-2</v>
      </c>
      <c r="P869">
        <v>7.5205650317791306E-2</v>
      </c>
      <c r="Q869">
        <v>9600</v>
      </c>
      <c r="R869" t="s">
        <v>15</v>
      </c>
      <c r="S869">
        <v>16.02</v>
      </c>
    </row>
    <row r="870" spans="1:19" x14ac:dyDescent="0.2">
      <c r="A870">
        <v>9739</v>
      </c>
      <c r="B870">
        <v>6.3844079999999997E-2</v>
      </c>
      <c r="C870">
        <v>6.3986271714922105E-2</v>
      </c>
      <c r="D870">
        <v>7.1798057418219999E-2</v>
      </c>
      <c r="E870">
        <v>8.4323684706664306E-2</v>
      </c>
      <c r="F870">
        <v>0.106903779834895</v>
      </c>
      <c r="G870">
        <v>3.0159267891016101E-2</v>
      </c>
      <c r="H870">
        <v>5.8150431447281999E-2</v>
      </c>
      <c r="I870">
        <v>3.9147634216980198E-2</v>
      </c>
      <c r="J870">
        <v>5.3700690260047201E-2</v>
      </c>
      <c r="K870">
        <v>8.03085962130273E-2</v>
      </c>
      <c r="L870">
        <v>6.8975036136577295E-2</v>
      </c>
      <c r="M870">
        <v>7.8207620484291598E-2</v>
      </c>
      <c r="N870">
        <v>6.3793548061230401E-2</v>
      </c>
      <c r="O870">
        <v>6.6750555273976706E-2</v>
      </c>
      <c r="P870">
        <v>7.2367932065602797E-2</v>
      </c>
      <c r="Q870">
        <v>25000</v>
      </c>
      <c r="R870" t="s">
        <v>17</v>
      </c>
      <c r="S870">
        <v>11.49</v>
      </c>
    </row>
    <row r="871" spans="1:19" x14ac:dyDescent="0.2">
      <c r="A871">
        <v>13539</v>
      </c>
      <c r="B871">
        <v>4.2203333333333301E-2</v>
      </c>
      <c r="C871">
        <v>4.1587226277372297E-2</v>
      </c>
      <c r="D871">
        <v>3.4815179546951798E-2</v>
      </c>
      <c r="E871">
        <v>4.9842721801641197E-2</v>
      </c>
      <c r="F871">
        <v>7.71518107737168E-2</v>
      </c>
      <c r="G871">
        <v>1.52916233002241E-2</v>
      </c>
      <c r="H871">
        <v>2.64557509934914E-2</v>
      </c>
      <c r="I871">
        <v>1.7531379815538799E-2</v>
      </c>
      <c r="J871">
        <v>3.2964863106767703E-2</v>
      </c>
      <c r="K871">
        <v>6.1370161024478502E-2</v>
      </c>
      <c r="L871">
        <v>4.0894765616932602E-2</v>
      </c>
      <c r="M871">
        <v>4.4736996353520499E-2</v>
      </c>
      <c r="N871">
        <v>2.9680334984164499E-2</v>
      </c>
      <c r="O871">
        <v>3.11688553433489E-2</v>
      </c>
      <c r="P871">
        <v>3.4231990727977002E-2</v>
      </c>
      <c r="Q871">
        <v>5000</v>
      </c>
      <c r="R871" t="s">
        <v>13</v>
      </c>
      <c r="S871">
        <v>7.91</v>
      </c>
    </row>
    <row r="872" spans="1:19" x14ac:dyDescent="0.2">
      <c r="A872">
        <v>8457</v>
      </c>
      <c r="B872">
        <v>6.0846666666666702E-2</v>
      </c>
      <c r="C872">
        <v>5.9947454844006598E-2</v>
      </c>
      <c r="D872">
        <v>6.8572949099424602E-2</v>
      </c>
      <c r="E872">
        <v>8.0740316631279493E-2</v>
      </c>
      <c r="F872">
        <v>0.10267540452917499</v>
      </c>
      <c r="G872">
        <v>3.2712675945140303E-2</v>
      </c>
      <c r="H872">
        <v>5.7676692177654899E-2</v>
      </c>
      <c r="I872">
        <v>4.0415985788179301E-2</v>
      </c>
      <c r="J872">
        <v>5.4921349770255902E-2</v>
      </c>
      <c r="K872">
        <v>8.1280621528434099E-2</v>
      </c>
      <c r="L872">
        <v>6.6854775487594997E-2</v>
      </c>
      <c r="M872">
        <v>7.4125405700100497E-2</v>
      </c>
      <c r="N872">
        <v>5.8440342595013302E-2</v>
      </c>
      <c r="O872">
        <v>6.1224104158914099E-2</v>
      </c>
      <c r="P872">
        <v>6.6536267515274194E-2</v>
      </c>
      <c r="Q872">
        <v>15000</v>
      </c>
      <c r="R872" t="s">
        <v>17</v>
      </c>
      <c r="S872">
        <v>10.99</v>
      </c>
    </row>
    <row r="873" spans="1:19" x14ac:dyDescent="0.2">
      <c r="A873">
        <v>7005</v>
      </c>
      <c r="B873">
        <v>7.0641349397590397E-2</v>
      </c>
      <c r="C873">
        <v>0.13942371591629699</v>
      </c>
      <c r="D873">
        <v>8.2904900756682304E-2</v>
      </c>
      <c r="E873">
        <v>0.102368386937795</v>
      </c>
      <c r="F873">
        <v>0.13788285572811801</v>
      </c>
      <c r="G873">
        <v>3.41507360063837E-2</v>
      </c>
      <c r="H873">
        <v>6.3650754096807094E-2</v>
      </c>
      <c r="I873">
        <v>4.18745137729657E-2</v>
      </c>
      <c r="J873">
        <v>5.6442722374009699E-2</v>
      </c>
      <c r="K873">
        <v>8.2787493106516494E-2</v>
      </c>
      <c r="L873">
        <v>8.7141040180642407E-2</v>
      </c>
      <c r="M873">
        <v>9.2790662331742102E-2</v>
      </c>
      <c r="N873">
        <v>5.9688668301159799E-2</v>
      </c>
      <c r="O873">
        <v>6.2871622146665598E-2</v>
      </c>
      <c r="P873">
        <v>6.8782991855020695E-2</v>
      </c>
      <c r="Q873">
        <v>4150</v>
      </c>
      <c r="R873" t="s">
        <v>15</v>
      </c>
      <c r="S873">
        <v>17.579999999999998</v>
      </c>
    </row>
    <row r="874" spans="1:19" x14ac:dyDescent="0.2">
      <c r="A874">
        <v>13310</v>
      </c>
      <c r="B874">
        <v>0.11585889212828</v>
      </c>
      <c r="C874">
        <v>0.112302641804472</v>
      </c>
      <c r="D874">
        <v>0.12505381351480899</v>
      </c>
      <c r="E874">
        <v>0.13953477373495601</v>
      </c>
      <c r="F874">
        <v>0.16564286895663299</v>
      </c>
      <c r="G874">
        <v>3.8810416939196797E-2</v>
      </c>
      <c r="H874">
        <v>7.1194458755323403E-2</v>
      </c>
      <c r="I874">
        <v>4.6393385874484397E-2</v>
      </c>
      <c r="J874">
        <v>6.12650299058645E-2</v>
      </c>
      <c r="K874">
        <v>8.8165807745866798E-2</v>
      </c>
      <c r="L874">
        <v>8.6595540648388203E-2</v>
      </c>
      <c r="M874">
        <v>0.10312296422222</v>
      </c>
      <c r="N874">
        <v>8.1574899008008794E-2</v>
      </c>
      <c r="O874">
        <v>8.5433123474196002E-2</v>
      </c>
      <c r="P874">
        <v>9.2593855452433704E-2</v>
      </c>
      <c r="Q874">
        <v>25000</v>
      </c>
      <c r="R874" t="s">
        <v>16</v>
      </c>
      <c r="S874">
        <v>19.690000000000001</v>
      </c>
    </row>
    <row r="875" spans="1:19" x14ac:dyDescent="0.2">
      <c r="A875">
        <v>35751</v>
      </c>
      <c r="B875">
        <v>6.2834705882352904E-2</v>
      </c>
      <c r="C875">
        <v>6.1917410905968202E-2</v>
      </c>
      <c r="D875">
        <v>4.7715542892026098E-2</v>
      </c>
      <c r="E875">
        <v>6.3568673831582503E-2</v>
      </c>
      <c r="F875">
        <v>9.2378079653030604E-2</v>
      </c>
      <c r="G875">
        <v>3.1853378026796199E-2</v>
      </c>
      <c r="H875">
        <v>4.9013469951597097E-2</v>
      </c>
      <c r="I875">
        <v>2.98423339204309E-2</v>
      </c>
      <c r="J875">
        <v>4.60935307828979E-2</v>
      </c>
      <c r="K875">
        <v>7.5782796669609895E-2</v>
      </c>
      <c r="L875">
        <v>6.9692585529162895E-2</v>
      </c>
      <c r="M875">
        <v>7.7752111739802093E-2</v>
      </c>
      <c r="N875">
        <v>5.5929449369016601E-2</v>
      </c>
      <c r="O875">
        <v>5.84594975779862E-2</v>
      </c>
      <c r="P875">
        <v>6.3331955392693595E-2</v>
      </c>
      <c r="Q875">
        <v>17000</v>
      </c>
      <c r="R875" t="s">
        <v>17</v>
      </c>
      <c r="S875">
        <v>11.58</v>
      </c>
    </row>
    <row r="876" spans="1:19" x14ac:dyDescent="0.2">
      <c r="A876">
        <v>27204</v>
      </c>
      <c r="B876">
        <v>6.02728333333334E-2</v>
      </c>
      <c r="C876">
        <v>5.93929379562044E-2</v>
      </c>
      <c r="D876">
        <v>4.6113657867285301E-2</v>
      </c>
      <c r="E876">
        <v>6.1864272457843698E-2</v>
      </c>
      <c r="F876">
        <v>9.0487378480666805E-2</v>
      </c>
      <c r="G876">
        <v>2.9896007725342899E-2</v>
      </c>
      <c r="H876">
        <v>4.0321200838623797E-2</v>
      </c>
      <c r="I876">
        <v>2.7833671463569701E-2</v>
      </c>
      <c r="J876">
        <v>4.36476223021591E-2</v>
      </c>
      <c r="K876">
        <v>7.2523108876462905E-2</v>
      </c>
      <c r="L876">
        <v>7.1970165447387602E-2</v>
      </c>
      <c r="M876">
        <v>7.9211144477800699E-2</v>
      </c>
      <c r="N876">
        <v>4.9266693121778303E-2</v>
      </c>
      <c r="O876">
        <v>5.19333500737552E-2</v>
      </c>
      <c r="P876">
        <v>5.6999696030110299E-2</v>
      </c>
      <c r="Q876">
        <v>4000</v>
      </c>
      <c r="R876" t="s">
        <v>17</v>
      </c>
      <c r="S876">
        <v>11.12</v>
      </c>
    </row>
    <row r="877" spans="1:19" x14ac:dyDescent="0.2">
      <c r="A877">
        <v>1899</v>
      </c>
      <c r="B877">
        <v>6.6968466666666698E-2</v>
      </c>
      <c r="C877">
        <v>6.9880139130434796E-2</v>
      </c>
      <c r="D877">
        <v>5.0553264337675097E-2</v>
      </c>
      <c r="E877">
        <v>6.6985736643632401E-2</v>
      </c>
      <c r="F877">
        <v>9.6886259194785607E-2</v>
      </c>
      <c r="G877">
        <v>3.08145261902074E-2</v>
      </c>
      <c r="H877">
        <v>4.8634019318563697E-2</v>
      </c>
      <c r="I877">
        <v>2.87749586030931E-2</v>
      </c>
      <c r="J877">
        <v>4.4996212420756097E-2</v>
      </c>
      <c r="K877">
        <v>7.4623720250094505E-2</v>
      </c>
      <c r="L877">
        <v>7.6682797459333193E-2</v>
      </c>
      <c r="M877">
        <v>8.2619192729253402E-2</v>
      </c>
      <c r="N877">
        <v>5.1051688225912002E-2</v>
      </c>
      <c r="O877">
        <v>5.3920253230407299E-2</v>
      </c>
      <c r="P877">
        <v>5.9282368152231299E-2</v>
      </c>
      <c r="Q877">
        <v>5000</v>
      </c>
      <c r="R877" t="s">
        <v>17</v>
      </c>
      <c r="S877">
        <v>12.42</v>
      </c>
    </row>
    <row r="878" spans="1:19" x14ac:dyDescent="0.2">
      <c r="A878">
        <v>34937</v>
      </c>
      <c r="B878">
        <v>6.4273833333333294E-2</v>
      </c>
      <c r="C878">
        <v>6.1648081705151E-2</v>
      </c>
      <c r="D878">
        <v>4.8491950562599202E-2</v>
      </c>
      <c r="E878">
        <v>6.4201161866129994E-2</v>
      </c>
      <c r="F878">
        <v>9.2731775922634499E-2</v>
      </c>
      <c r="G878">
        <v>4.2976678253919098E-2</v>
      </c>
      <c r="H878">
        <v>6.0355404388036903E-2</v>
      </c>
      <c r="I878">
        <v>3.8232785386388198E-2</v>
      </c>
      <c r="J878">
        <v>5.51177328317368E-2</v>
      </c>
      <c r="K878">
        <v>8.5884835518953595E-2</v>
      </c>
      <c r="L878">
        <v>5.76171778123113E-2</v>
      </c>
      <c r="M878">
        <v>6.5400570887374193E-2</v>
      </c>
      <c r="N878">
        <v>4.7238513898526999E-2</v>
      </c>
      <c r="O878">
        <v>4.94749668361084E-2</v>
      </c>
      <c r="P878">
        <v>5.38659546102414E-2</v>
      </c>
      <c r="Q878">
        <v>20000</v>
      </c>
      <c r="R878" t="s">
        <v>17</v>
      </c>
      <c r="S878">
        <v>11.83</v>
      </c>
    </row>
    <row r="879" spans="1:19" x14ac:dyDescent="0.2">
      <c r="A879">
        <v>18375</v>
      </c>
      <c r="B879">
        <v>2.6954333333333299E-2</v>
      </c>
      <c r="C879">
        <v>0.122211083123426</v>
      </c>
      <c r="D879">
        <v>3.9274871147231098E-2</v>
      </c>
      <c r="E879">
        <v>5.9002418853828301E-2</v>
      </c>
      <c r="F879">
        <v>9.5505399638634803E-2</v>
      </c>
      <c r="G879">
        <v>3.7802845661574998E-2</v>
      </c>
      <c r="H879">
        <v>6.5237870282896293E-2</v>
      </c>
      <c r="I879">
        <v>4.45146535911288E-2</v>
      </c>
      <c r="J879">
        <v>5.9380225363356E-2</v>
      </c>
      <c r="K879">
        <v>8.6099148804955394E-2</v>
      </c>
      <c r="L879">
        <v>6.9026739841896001E-2</v>
      </c>
      <c r="M879">
        <v>7.5389417743130405E-2</v>
      </c>
      <c r="N879">
        <v>5.2006069739689499E-2</v>
      </c>
      <c r="O879">
        <v>5.4635948406812497E-2</v>
      </c>
      <c r="P879">
        <v>5.9618878644122603E-2</v>
      </c>
      <c r="Q879">
        <v>12000</v>
      </c>
      <c r="R879" t="s">
        <v>14</v>
      </c>
      <c r="S879">
        <v>13.43</v>
      </c>
    </row>
    <row r="880" spans="1:19" x14ac:dyDescent="0.2">
      <c r="A880">
        <v>24772</v>
      </c>
      <c r="B880">
        <v>8.6798249999999993E-2</v>
      </c>
      <c r="C880">
        <v>8.5562349397590401E-2</v>
      </c>
      <c r="D880">
        <v>9.52980879931032E-2</v>
      </c>
      <c r="E880">
        <v>0.108683635442871</v>
      </c>
      <c r="F880">
        <v>0.13281478715822101</v>
      </c>
      <c r="G880">
        <v>2.5620957912135998E-2</v>
      </c>
      <c r="H880">
        <v>5.2999728665542201E-2</v>
      </c>
      <c r="I880">
        <v>3.6756732820351599E-2</v>
      </c>
      <c r="J880">
        <v>5.0303118241387099E-2</v>
      </c>
      <c r="K880">
        <v>7.5767824078267307E-2</v>
      </c>
      <c r="L880">
        <v>6.8282777023434396E-2</v>
      </c>
      <c r="M880">
        <v>7.3531410682849505E-2</v>
      </c>
      <c r="N880">
        <v>5.0858688037579002E-2</v>
      </c>
      <c r="O880">
        <v>5.3340747970030897E-2</v>
      </c>
      <c r="P880">
        <v>5.8063754045714698E-2</v>
      </c>
      <c r="Q880">
        <v>8000</v>
      </c>
      <c r="R880" t="s">
        <v>15</v>
      </c>
      <c r="S880">
        <v>15.21</v>
      </c>
    </row>
    <row r="881" spans="1:19" x14ac:dyDescent="0.2">
      <c r="A881">
        <v>37337</v>
      </c>
      <c r="B881">
        <v>-0.278059375</v>
      </c>
      <c r="C881">
        <v>-0.278059375</v>
      </c>
      <c r="D881">
        <v>-0.16489324117593701</v>
      </c>
      <c r="E881">
        <v>-0.16176821749973699</v>
      </c>
      <c r="F881">
        <v>-0.15594156083420399</v>
      </c>
      <c r="G881">
        <v>2.15358821041962E-2</v>
      </c>
      <c r="H881">
        <v>3.5797357371194501E-2</v>
      </c>
      <c r="I881">
        <v>2.22882258455614E-2</v>
      </c>
      <c r="J881">
        <v>3.7865376697882598E-2</v>
      </c>
      <c r="K881">
        <v>6.6689119104677799E-2</v>
      </c>
      <c r="L881">
        <v>5.7452521933517103E-2</v>
      </c>
      <c r="M881">
        <v>6.2985719776780205E-2</v>
      </c>
      <c r="N881">
        <v>4.3204069075408601E-2</v>
      </c>
      <c r="O881">
        <v>4.5336956815184397E-2</v>
      </c>
      <c r="P881">
        <v>4.9476123092540299E-2</v>
      </c>
      <c r="Q881">
        <v>16000</v>
      </c>
      <c r="R881" t="s">
        <v>17</v>
      </c>
      <c r="S881">
        <v>11.89</v>
      </c>
    </row>
    <row r="882" spans="1:19" x14ac:dyDescent="0.2">
      <c r="A882">
        <v>33306</v>
      </c>
      <c r="B882">
        <v>-0.127250424242424</v>
      </c>
      <c r="C882">
        <v>-0.127250424242424</v>
      </c>
      <c r="D882">
        <v>-7.0123355800193105E-2</v>
      </c>
      <c r="E882">
        <v>-6.0193720775391202E-2</v>
      </c>
      <c r="F882">
        <v>-4.1939626915000597E-2</v>
      </c>
      <c r="G882">
        <v>3.1243464748561701E-2</v>
      </c>
      <c r="H882">
        <v>4.6839949265860097E-2</v>
      </c>
      <c r="I882">
        <v>2.95624315836183E-2</v>
      </c>
      <c r="J882">
        <v>4.5547874610505003E-2</v>
      </c>
      <c r="K882">
        <v>7.4716406903069105E-2</v>
      </c>
      <c r="L882">
        <v>6.9026739841896001E-2</v>
      </c>
      <c r="M882">
        <v>7.5389417743130405E-2</v>
      </c>
      <c r="N882">
        <v>5.2006069739689499E-2</v>
      </c>
      <c r="O882">
        <v>5.4635948406812497E-2</v>
      </c>
      <c r="P882">
        <v>5.9618878644122603E-2</v>
      </c>
      <c r="Q882">
        <v>13750</v>
      </c>
      <c r="R882" t="s">
        <v>14</v>
      </c>
      <c r="S882">
        <v>13.22</v>
      </c>
    </row>
    <row r="883" spans="1:19" x14ac:dyDescent="0.2">
      <c r="A883">
        <v>577</v>
      </c>
      <c r="B883">
        <v>8.0595436209535701E-2</v>
      </c>
      <c r="C883">
        <v>7.7234313315260497E-2</v>
      </c>
      <c r="D883">
        <v>5.8688155671038897E-2</v>
      </c>
      <c r="E883">
        <v>7.5035238818663405E-2</v>
      </c>
      <c r="F883">
        <v>0.10472374802826601</v>
      </c>
      <c r="G883">
        <v>3.7804817227228199E-2</v>
      </c>
      <c r="H883">
        <v>5.3897022610815401E-2</v>
      </c>
      <c r="I883">
        <v>3.4146559335118898E-2</v>
      </c>
      <c r="J883">
        <v>5.0394314234986103E-2</v>
      </c>
      <c r="K883">
        <v>8.0126949949684903E-2</v>
      </c>
      <c r="L883">
        <v>6.46900758251647E-2</v>
      </c>
      <c r="M883">
        <v>7.3284385911643907E-2</v>
      </c>
      <c r="N883">
        <v>5.2025318668391801E-2</v>
      </c>
      <c r="O883">
        <v>5.4351977364367997E-2</v>
      </c>
      <c r="P883">
        <v>5.8817133426686603E-2</v>
      </c>
      <c r="Q883">
        <v>16800</v>
      </c>
      <c r="R883" t="s">
        <v>14</v>
      </c>
      <c r="S883">
        <v>14.65</v>
      </c>
    </row>
    <row r="884" spans="1:19" x14ac:dyDescent="0.2">
      <c r="A884">
        <v>37729</v>
      </c>
      <c r="B884">
        <v>3.8081799999999999E-2</v>
      </c>
      <c r="C884">
        <v>0.12313875449101799</v>
      </c>
      <c r="D884">
        <v>3.51929576276599E-2</v>
      </c>
      <c r="E884">
        <v>5.49817009334823E-2</v>
      </c>
      <c r="F884">
        <v>9.1668225778079301E-2</v>
      </c>
      <c r="G884">
        <v>4.4906789637614797E-2</v>
      </c>
      <c r="H884">
        <v>6.09642373802919E-2</v>
      </c>
      <c r="I884">
        <v>3.9671627863022502E-2</v>
      </c>
      <c r="J884">
        <v>5.6257545659188703E-2</v>
      </c>
      <c r="K884">
        <v>8.6664791120194096E-2</v>
      </c>
      <c r="L884">
        <v>5.76046212900738E-2</v>
      </c>
      <c r="M884">
        <v>6.3620047119149203E-2</v>
      </c>
      <c r="N884">
        <v>4.1094141140959398E-2</v>
      </c>
      <c r="O884">
        <v>4.2822226464839401E-2</v>
      </c>
      <c r="P884">
        <v>4.62352170368436E-2</v>
      </c>
      <c r="Q884">
        <v>5000</v>
      </c>
      <c r="R884" t="s">
        <v>15</v>
      </c>
      <c r="S884">
        <v>14.11</v>
      </c>
    </row>
    <row r="885" spans="1:19" x14ac:dyDescent="0.2">
      <c r="A885">
        <v>25752</v>
      </c>
      <c r="B885">
        <v>2.3914166666666702E-2</v>
      </c>
      <c r="C885">
        <v>4.9859652509652602E-2</v>
      </c>
      <c r="D885">
        <v>2.5530817761436699E-2</v>
      </c>
      <c r="E885">
        <v>4.3395660887708298E-2</v>
      </c>
      <c r="F885">
        <v>7.6334134444531895E-2</v>
      </c>
      <c r="G885">
        <v>1.85815728794353E-2</v>
      </c>
      <c r="H885">
        <v>2.8777160026347798E-2</v>
      </c>
      <c r="I885">
        <v>1.91558039903823E-2</v>
      </c>
      <c r="J885">
        <v>3.4725197039556899E-2</v>
      </c>
      <c r="K885">
        <v>6.3340675120556897E-2</v>
      </c>
      <c r="L885">
        <v>4.0894765616932602E-2</v>
      </c>
      <c r="M885">
        <v>4.4736996353520499E-2</v>
      </c>
      <c r="N885">
        <v>2.9680334984164499E-2</v>
      </c>
      <c r="O885">
        <v>3.11688553433489E-2</v>
      </c>
      <c r="P885">
        <v>3.4231990727977002E-2</v>
      </c>
      <c r="Q885">
        <v>4000</v>
      </c>
      <c r="R885" t="s">
        <v>13</v>
      </c>
      <c r="S885">
        <v>6.39</v>
      </c>
    </row>
    <row r="886" spans="1:19" x14ac:dyDescent="0.2">
      <c r="A886">
        <v>21439</v>
      </c>
      <c r="B886">
        <v>5.1686368843069902E-2</v>
      </c>
      <c r="C886">
        <v>5.0931823312514099E-2</v>
      </c>
      <c r="D886">
        <v>4.07447222082159E-2</v>
      </c>
      <c r="E886">
        <v>5.61517393037783E-2</v>
      </c>
      <c r="F886">
        <v>8.4150436198189099E-2</v>
      </c>
      <c r="G886">
        <v>3.1006038738639202E-2</v>
      </c>
      <c r="H886">
        <v>4.71848224925649E-2</v>
      </c>
      <c r="I886">
        <v>2.89067862764265E-2</v>
      </c>
      <c r="J886">
        <v>4.4940028090392999E-2</v>
      </c>
      <c r="K886">
        <v>7.4242709259332199E-2</v>
      </c>
      <c r="L886">
        <v>6.9026739841896001E-2</v>
      </c>
      <c r="M886">
        <v>7.5389417743130405E-2</v>
      </c>
      <c r="N886">
        <v>5.2006069739689499E-2</v>
      </c>
      <c r="O886">
        <v>5.4635948406812497E-2</v>
      </c>
      <c r="P886">
        <v>5.9618878644122603E-2</v>
      </c>
      <c r="Q886">
        <v>14550</v>
      </c>
      <c r="R886" t="s">
        <v>17</v>
      </c>
      <c r="S886">
        <v>9.6199999999999992</v>
      </c>
    </row>
    <row r="887" spans="1:19" x14ac:dyDescent="0.2">
      <c r="A887">
        <v>2212</v>
      </c>
      <c r="B887">
        <v>0.10198457142857099</v>
      </c>
      <c r="C887">
        <v>0.100477410274455</v>
      </c>
      <c r="D887">
        <v>0.110929359257408</v>
      </c>
      <c r="E887">
        <v>0.12501563191894999</v>
      </c>
      <c r="F887">
        <v>0.15041008377352899</v>
      </c>
      <c r="G887">
        <v>3.9181982034496403E-2</v>
      </c>
      <c r="H887">
        <v>7.55705084543071E-2</v>
      </c>
      <c r="I887">
        <v>4.7628353251771297E-2</v>
      </c>
      <c r="J887">
        <v>6.3215196953772104E-2</v>
      </c>
      <c r="K887">
        <v>9.1215065602274395E-2</v>
      </c>
      <c r="L887">
        <v>8.8427945542561601E-2</v>
      </c>
      <c r="M887">
        <v>0.105928644948189</v>
      </c>
      <c r="N887">
        <v>7.1731244124123794E-2</v>
      </c>
      <c r="O887">
        <v>7.5285868197757497E-2</v>
      </c>
      <c r="P887">
        <v>8.1919840017427498E-2</v>
      </c>
      <c r="Q887">
        <v>14000</v>
      </c>
      <c r="R887" t="s">
        <v>15</v>
      </c>
      <c r="S887">
        <v>17.579999999999998</v>
      </c>
    </row>
    <row r="888" spans="1:19" x14ac:dyDescent="0.2">
      <c r="A888">
        <v>5827</v>
      </c>
      <c r="B888">
        <v>6.06875305623472E-2</v>
      </c>
      <c r="C888">
        <v>0.113395385825839</v>
      </c>
      <c r="D888">
        <v>4.8498149256587998E-2</v>
      </c>
      <c r="E888">
        <v>6.7785288161110499E-2</v>
      </c>
      <c r="F888">
        <v>0.103285312804375</v>
      </c>
      <c r="G888">
        <v>3.9430326702952101E-2</v>
      </c>
      <c r="H888">
        <v>5.5109360399879799E-2</v>
      </c>
      <c r="I888">
        <v>3.4977537220425299E-2</v>
      </c>
      <c r="J888">
        <v>5.1162365756298497E-2</v>
      </c>
      <c r="K888">
        <v>8.0717350091817006E-2</v>
      </c>
      <c r="L888">
        <v>8.7141040180642407E-2</v>
      </c>
      <c r="M888">
        <v>9.2790662331742102E-2</v>
      </c>
      <c r="N888">
        <v>5.9688668301159799E-2</v>
      </c>
      <c r="O888">
        <v>6.2871622146665598E-2</v>
      </c>
      <c r="P888">
        <v>6.8782991855020695E-2</v>
      </c>
      <c r="Q888">
        <v>10225</v>
      </c>
      <c r="R888" t="s">
        <v>14</v>
      </c>
      <c r="S888">
        <v>14.65</v>
      </c>
    </row>
    <row r="889" spans="1:19" x14ac:dyDescent="0.2">
      <c r="A889">
        <v>33030</v>
      </c>
      <c r="B889">
        <v>6.6301333333333295E-2</v>
      </c>
      <c r="C889">
        <v>6.5333430656934297E-2</v>
      </c>
      <c r="D889">
        <v>4.9883152128561502E-2</v>
      </c>
      <c r="E889">
        <v>6.5875004250694494E-2</v>
      </c>
      <c r="F889">
        <v>9.4936503797988694E-2</v>
      </c>
      <c r="G889">
        <v>2.6143705086604199E-2</v>
      </c>
      <c r="H889">
        <v>4.37602455426222E-2</v>
      </c>
      <c r="I889">
        <v>2.4946737889772801E-2</v>
      </c>
      <c r="J889">
        <v>4.1351447326591802E-2</v>
      </c>
      <c r="K889">
        <v>7.1115196375850995E-2</v>
      </c>
      <c r="L889">
        <v>7.1970165447387602E-2</v>
      </c>
      <c r="M889">
        <v>7.9211144477800699E-2</v>
      </c>
      <c r="N889">
        <v>4.9266693121778303E-2</v>
      </c>
      <c r="O889">
        <v>5.19333500737552E-2</v>
      </c>
      <c r="P889">
        <v>5.6999696030110299E-2</v>
      </c>
      <c r="Q889">
        <v>3000</v>
      </c>
      <c r="R889" t="s">
        <v>17</v>
      </c>
      <c r="S889">
        <v>12.18</v>
      </c>
    </row>
    <row r="890" spans="1:19" x14ac:dyDescent="0.2">
      <c r="A890">
        <v>20868</v>
      </c>
      <c r="B890">
        <v>3.67761111111111E-2</v>
      </c>
      <c r="C890">
        <v>3.6239233576642403E-2</v>
      </c>
      <c r="D890">
        <v>3.1421651634313902E-2</v>
      </c>
      <c r="E890">
        <v>4.6232017196261299E-2</v>
      </c>
      <c r="F890">
        <v>7.3146437664050795E-2</v>
      </c>
      <c r="G890">
        <v>3.2558154045983598E-2</v>
      </c>
      <c r="H890">
        <v>4.40834966288563E-2</v>
      </c>
      <c r="I890">
        <v>2.9790981000509399E-2</v>
      </c>
      <c r="J890">
        <v>4.6024766214723199E-2</v>
      </c>
      <c r="K890">
        <v>7.5613106942959807E-2</v>
      </c>
      <c r="L890">
        <v>4.7190268307299298E-2</v>
      </c>
      <c r="M890">
        <v>5.1182541928355897E-2</v>
      </c>
      <c r="N890">
        <v>3.76516243789028E-2</v>
      </c>
      <c r="O890">
        <v>3.9875010460537E-2</v>
      </c>
      <c r="P890">
        <v>4.41834431651668E-2</v>
      </c>
      <c r="Q890">
        <v>12000</v>
      </c>
      <c r="R890" t="s">
        <v>13</v>
      </c>
      <c r="S890">
        <v>6.92</v>
      </c>
    </row>
    <row r="891" spans="1:19" x14ac:dyDescent="0.2">
      <c r="A891">
        <v>3141</v>
      </c>
      <c r="B891">
        <v>3.4996166666666599E-2</v>
      </c>
      <c r="C891">
        <v>3.5489070422535199E-2</v>
      </c>
      <c r="D891">
        <v>3.0426939962976501E-2</v>
      </c>
      <c r="E891">
        <v>4.5359414330021802E-2</v>
      </c>
      <c r="F891">
        <v>7.2513185834053306E-2</v>
      </c>
      <c r="G891">
        <v>2.53054077051501E-2</v>
      </c>
      <c r="H891">
        <v>4.1343134596407198E-2</v>
      </c>
      <c r="I891">
        <v>2.4607357333976398E-2</v>
      </c>
      <c r="J891">
        <v>4.0720850212170402E-2</v>
      </c>
      <c r="K891">
        <v>7.0354853287311406E-2</v>
      </c>
      <c r="L891">
        <v>6.7980885211099504E-2</v>
      </c>
      <c r="M891">
        <v>7.3405394305909005E-2</v>
      </c>
      <c r="N891">
        <v>4.6706586017125899E-2</v>
      </c>
      <c r="O891">
        <v>4.9193115352104397E-2</v>
      </c>
      <c r="P891">
        <v>5.3945270360503401E-2</v>
      </c>
      <c r="Q891">
        <v>2000</v>
      </c>
      <c r="R891" t="s">
        <v>13</v>
      </c>
      <c r="S891">
        <v>6.62</v>
      </c>
    </row>
    <row r="892" spans="1:19" x14ac:dyDescent="0.2">
      <c r="A892">
        <v>23024</v>
      </c>
      <c r="B892">
        <v>6.6247200000000006E-2</v>
      </c>
      <c r="C892">
        <v>0.14012333725029399</v>
      </c>
      <c r="D892">
        <v>7.8593206448524397E-2</v>
      </c>
      <c r="E892">
        <v>9.8205917418138403E-2</v>
      </c>
      <c r="F892">
        <v>0.13404536425182101</v>
      </c>
      <c r="G892">
        <v>4.3351997448299998E-2</v>
      </c>
      <c r="H892">
        <v>7.3343170784669301E-2</v>
      </c>
      <c r="I892">
        <v>4.9818196481411198E-2</v>
      </c>
      <c r="J892">
        <v>6.4932337164229997E-2</v>
      </c>
      <c r="K892">
        <v>9.2184418177793603E-2</v>
      </c>
      <c r="L892">
        <v>8.5864263725081005E-2</v>
      </c>
      <c r="M892">
        <v>0.100377881350614</v>
      </c>
      <c r="N892">
        <v>7.7574095792238701E-2</v>
      </c>
      <c r="O892">
        <v>8.1269020412649703E-2</v>
      </c>
      <c r="P892">
        <v>8.8156066172475095E-2</v>
      </c>
      <c r="Q892">
        <v>15000</v>
      </c>
      <c r="R892" t="s">
        <v>16</v>
      </c>
      <c r="S892">
        <v>17.43</v>
      </c>
    </row>
    <row r="893" spans="1:19" x14ac:dyDescent="0.2">
      <c r="A893">
        <v>32981</v>
      </c>
      <c r="B893">
        <v>8.2415670103092795E-2</v>
      </c>
      <c r="C893">
        <v>8.1212521634434501E-2</v>
      </c>
      <c r="D893">
        <v>5.9959108001146802E-2</v>
      </c>
      <c r="E893">
        <v>7.6595794298497097E-2</v>
      </c>
      <c r="F893">
        <v>0.106829131100666</v>
      </c>
      <c r="G893">
        <v>3.56245824270401E-2</v>
      </c>
      <c r="H893">
        <v>5.9820199170831097E-2</v>
      </c>
      <c r="I893">
        <v>3.2666088071989299E-2</v>
      </c>
      <c r="J893">
        <v>4.9417157204763501E-2</v>
      </c>
      <c r="K893">
        <v>7.9998867770528406E-2</v>
      </c>
      <c r="L893">
        <v>6.46900758251647E-2</v>
      </c>
      <c r="M893">
        <v>7.3284385911643907E-2</v>
      </c>
      <c r="N893">
        <v>5.2025318668391801E-2</v>
      </c>
      <c r="O893">
        <v>5.4351977364367997E-2</v>
      </c>
      <c r="P893">
        <v>5.8817133426686603E-2</v>
      </c>
      <c r="Q893">
        <v>24250</v>
      </c>
      <c r="R893" t="s">
        <v>15</v>
      </c>
      <c r="S893">
        <v>14.96</v>
      </c>
    </row>
    <row r="894" spans="1:19" x14ac:dyDescent="0.2">
      <c r="A894">
        <v>35856</v>
      </c>
      <c r="B894">
        <v>5.49097777777778E-2</v>
      </c>
      <c r="C894">
        <v>7.7927148488830394E-2</v>
      </c>
      <c r="D894">
        <v>4.4111749743432301E-2</v>
      </c>
      <c r="E894">
        <v>6.1875340010819797E-2</v>
      </c>
      <c r="F894">
        <v>9.4409595722001499E-2</v>
      </c>
      <c r="G894">
        <v>2.9240310752125399E-2</v>
      </c>
      <c r="H894">
        <v>4.3921708701976703E-2</v>
      </c>
      <c r="I894">
        <v>2.7809610469717201E-2</v>
      </c>
      <c r="J894">
        <v>4.3911100562669197E-2</v>
      </c>
      <c r="K894">
        <v>7.3344150844761202E-2</v>
      </c>
      <c r="L894">
        <v>5.6144386870904998E-2</v>
      </c>
      <c r="M894">
        <v>6.1873298134978098E-2</v>
      </c>
      <c r="N894">
        <v>4.7178209522440999E-2</v>
      </c>
      <c r="O894">
        <v>4.9078595617656401E-2</v>
      </c>
      <c r="P894">
        <v>5.2863652520587001E-2</v>
      </c>
      <c r="Q894">
        <v>15000</v>
      </c>
      <c r="R894" t="s">
        <v>17</v>
      </c>
      <c r="S894">
        <v>11.58</v>
      </c>
    </row>
    <row r="895" spans="1:19" x14ac:dyDescent="0.2">
      <c r="A895">
        <v>14588</v>
      </c>
      <c r="B895">
        <v>-5.63238E-2</v>
      </c>
      <c r="C895">
        <v>-5.63238E-2</v>
      </c>
      <c r="D895">
        <v>-4.8547550995118302E-2</v>
      </c>
      <c r="E895">
        <v>-3.6101963201026897E-2</v>
      </c>
      <c r="F895">
        <v>-1.30908489181485E-2</v>
      </c>
      <c r="G895">
        <v>2.4915405232647701E-2</v>
      </c>
      <c r="H895">
        <v>4.9354652587405803E-2</v>
      </c>
      <c r="I895">
        <v>3.4382622566957802E-2</v>
      </c>
      <c r="J895">
        <v>4.7680880848989499E-2</v>
      </c>
      <c r="K895">
        <v>7.2066421968921601E-2</v>
      </c>
      <c r="L895">
        <v>8.6595540648388203E-2</v>
      </c>
      <c r="M895">
        <v>0.10312296422222</v>
      </c>
      <c r="N895">
        <v>8.1574899008008794E-2</v>
      </c>
      <c r="O895">
        <v>8.5433123474196002E-2</v>
      </c>
      <c r="P895">
        <v>9.2593855452433704E-2</v>
      </c>
      <c r="Q895">
        <v>20000</v>
      </c>
      <c r="R895" t="s">
        <v>16</v>
      </c>
      <c r="S895">
        <v>18.79</v>
      </c>
    </row>
    <row r="896" spans="1:19" x14ac:dyDescent="0.2">
      <c r="A896">
        <v>29567</v>
      </c>
      <c r="B896">
        <v>2.4893777777777799E-2</v>
      </c>
      <c r="C896">
        <v>4.6433989637305703E-2</v>
      </c>
      <c r="D896">
        <v>2.5920259946081201E-2</v>
      </c>
      <c r="E896">
        <v>4.3449012655787399E-2</v>
      </c>
      <c r="F896">
        <v>7.5711631834475199E-2</v>
      </c>
      <c r="G896">
        <v>2.1114323999189801E-2</v>
      </c>
      <c r="H896">
        <v>2.9355099182919699E-2</v>
      </c>
      <c r="I896">
        <v>2.1606164338775099E-2</v>
      </c>
      <c r="J896">
        <v>3.7306659083262299E-2</v>
      </c>
      <c r="K896">
        <v>6.6060949434300201E-2</v>
      </c>
      <c r="L896">
        <v>3.9252154809816399E-2</v>
      </c>
      <c r="M896">
        <v>4.2620858579228899E-2</v>
      </c>
      <c r="N896">
        <v>2.8950104432959499E-2</v>
      </c>
      <c r="O896">
        <v>3.0263163399932499E-2</v>
      </c>
      <c r="P896">
        <v>3.3079429879116003E-2</v>
      </c>
      <c r="Q896">
        <v>3000</v>
      </c>
      <c r="R896" t="s">
        <v>13</v>
      </c>
      <c r="S896">
        <v>6.39</v>
      </c>
    </row>
    <row r="897" spans="1:19" x14ac:dyDescent="0.2">
      <c r="A897">
        <v>31079</v>
      </c>
      <c r="B897">
        <v>5.9508333333333302E-2</v>
      </c>
      <c r="C897">
        <v>5.8639598540145998E-2</v>
      </c>
      <c r="D897">
        <v>4.5635632095908298E-2</v>
      </c>
      <c r="E897">
        <v>6.1355654318068602E-2</v>
      </c>
      <c r="F897">
        <v>8.9923165773510394E-2</v>
      </c>
      <c r="G897">
        <v>3.0177721068358501E-2</v>
      </c>
      <c r="H897">
        <v>4.5520654044332698E-2</v>
      </c>
      <c r="I897">
        <v>2.8979795458541499E-2</v>
      </c>
      <c r="J897">
        <v>4.4738040869334299E-2</v>
      </c>
      <c r="K897">
        <v>7.3737046322244496E-2</v>
      </c>
      <c r="L897">
        <v>7.2494983970265006E-2</v>
      </c>
      <c r="M897">
        <v>8.0443852545847003E-2</v>
      </c>
      <c r="N897">
        <v>5.8252856858766099E-2</v>
      </c>
      <c r="O897">
        <v>6.1105326052284102E-2</v>
      </c>
      <c r="P897">
        <v>6.6523531118434703E-2</v>
      </c>
      <c r="Q897">
        <v>10000</v>
      </c>
      <c r="R897" t="s">
        <v>17</v>
      </c>
      <c r="S897">
        <v>10.99</v>
      </c>
    </row>
    <row r="898" spans="1:19" x14ac:dyDescent="0.2">
      <c r="A898">
        <v>34069</v>
      </c>
      <c r="B898">
        <v>3.36851111111112E-2</v>
      </c>
      <c r="C898">
        <v>7.0503720930232605E-2</v>
      </c>
      <c r="D898">
        <v>3.1706925287264799E-2</v>
      </c>
      <c r="E898">
        <v>5.0073349050067502E-2</v>
      </c>
      <c r="F898">
        <v>8.3938572530188701E-2</v>
      </c>
      <c r="G898">
        <v>3.0507964820375499E-2</v>
      </c>
      <c r="H898">
        <v>4.4753609914071797E-2</v>
      </c>
      <c r="I898">
        <v>2.8269622182278999E-2</v>
      </c>
      <c r="J898">
        <v>4.4646376049747298E-2</v>
      </c>
      <c r="K898">
        <v>7.4618052402421295E-2</v>
      </c>
      <c r="L898">
        <v>5.0124140336007997E-2</v>
      </c>
      <c r="M898">
        <v>5.51655359200924E-2</v>
      </c>
      <c r="N898">
        <v>3.8585158709196703E-2</v>
      </c>
      <c r="O898">
        <v>4.0313929519371801E-2</v>
      </c>
      <c r="P898">
        <v>4.3812756852456898E-2</v>
      </c>
      <c r="Q898">
        <v>15000</v>
      </c>
      <c r="R898" t="s">
        <v>13</v>
      </c>
      <c r="S898">
        <v>8.94</v>
      </c>
    </row>
    <row r="899" spans="1:19" x14ac:dyDescent="0.2">
      <c r="A899">
        <v>15179</v>
      </c>
      <c r="B899">
        <v>3.1674594594594603E-2</v>
      </c>
      <c r="C899">
        <v>3.0353648768555602E-2</v>
      </c>
      <c r="D899">
        <v>2.8114677279526601E-2</v>
      </c>
      <c r="E899">
        <v>4.2529753945904698E-2</v>
      </c>
      <c r="F899">
        <v>6.8709478640647706E-2</v>
      </c>
      <c r="G899">
        <v>2.6426266300932599E-2</v>
      </c>
      <c r="H899">
        <v>3.7808175705982897E-2</v>
      </c>
      <c r="I899">
        <v>2.6338655525963602E-2</v>
      </c>
      <c r="J899">
        <v>4.2144525232000199E-2</v>
      </c>
      <c r="K899">
        <v>7.1162172739398205E-2</v>
      </c>
      <c r="L899">
        <v>3.9252154809816399E-2</v>
      </c>
      <c r="M899">
        <v>4.2620858579228899E-2</v>
      </c>
      <c r="N899">
        <v>2.8950104432959499E-2</v>
      </c>
      <c r="O899">
        <v>3.0263163399932499E-2</v>
      </c>
      <c r="P899">
        <v>3.3079429879116003E-2</v>
      </c>
      <c r="Q899">
        <v>9250</v>
      </c>
      <c r="R899" t="s">
        <v>13</v>
      </c>
      <c r="S899">
        <v>5.99</v>
      </c>
    </row>
    <row r="900" spans="1:19" x14ac:dyDescent="0.2">
      <c r="A900">
        <v>2103</v>
      </c>
      <c r="B900">
        <v>6.7648E-2</v>
      </c>
      <c r="C900">
        <v>6.6660437956204396E-2</v>
      </c>
      <c r="D900">
        <v>5.0725194472735297E-2</v>
      </c>
      <c r="E900">
        <v>6.6770935048467095E-2</v>
      </c>
      <c r="F900">
        <v>9.5930364420143605E-2</v>
      </c>
      <c r="G900">
        <v>2.7139464977720199E-2</v>
      </c>
      <c r="H900">
        <v>4.0187986801579902E-2</v>
      </c>
      <c r="I900">
        <v>2.5608480650374799E-2</v>
      </c>
      <c r="J900">
        <v>4.1295166696070702E-2</v>
      </c>
      <c r="K900">
        <v>7.0133013924670598E-2</v>
      </c>
      <c r="L900">
        <v>6.9026739841896001E-2</v>
      </c>
      <c r="M900">
        <v>7.5389417743130405E-2</v>
      </c>
      <c r="N900">
        <v>5.2006069739689499E-2</v>
      </c>
      <c r="O900">
        <v>5.4635948406812497E-2</v>
      </c>
      <c r="P900">
        <v>5.9618878644122603E-2</v>
      </c>
      <c r="Q900">
        <v>10000</v>
      </c>
      <c r="R900" t="s">
        <v>17</v>
      </c>
      <c r="S900">
        <v>12.42</v>
      </c>
    </row>
    <row r="901" spans="1:19" x14ac:dyDescent="0.2">
      <c r="A901">
        <v>23505</v>
      </c>
      <c r="B901">
        <v>-1.401208E-2</v>
      </c>
      <c r="C901">
        <v>-1.401208E-2</v>
      </c>
      <c r="D901">
        <v>-6.4476756721732701E-3</v>
      </c>
      <c r="E901">
        <v>5.51254213588513E-3</v>
      </c>
      <c r="F901">
        <v>2.7207445211030998E-2</v>
      </c>
      <c r="G901">
        <v>4.3506962991202998E-2</v>
      </c>
      <c r="H901">
        <v>7.5827955894005594E-2</v>
      </c>
      <c r="I901">
        <v>4.90435060852406E-2</v>
      </c>
      <c r="J901">
        <v>6.4312114918371605E-2</v>
      </c>
      <c r="K901">
        <v>9.18852786306424E-2</v>
      </c>
      <c r="L901">
        <v>8.6433327853487799E-2</v>
      </c>
      <c r="M901">
        <v>0.10539905342945401</v>
      </c>
      <c r="N901">
        <v>7.8988938953703305E-2</v>
      </c>
      <c r="O901">
        <v>8.2764996915915295E-2</v>
      </c>
      <c r="P901">
        <v>8.9804944951781804E-2</v>
      </c>
      <c r="Q901">
        <v>25000</v>
      </c>
      <c r="R901" t="s">
        <v>16</v>
      </c>
      <c r="S901">
        <v>16.32</v>
      </c>
    </row>
    <row r="902" spans="1:19" x14ac:dyDescent="0.2">
      <c r="A902">
        <v>13550</v>
      </c>
      <c r="B902">
        <v>6.4902773722627705E-2</v>
      </c>
      <c r="C902">
        <v>0.166892846715328</v>
      </c>
      <c r="D902">
        <v>7.7881543522036994E-2</v>
      </c>
      <c r="E902">
        <v>9.8550212533717804E-2</v>
      </c>
      <c r="F902">
        <v>0.13646590093277999</v>
      </c>
      <c r="G902">
        <v>3.1346925591526902E-2</v>
      </c>
      <c r="H902">
        <v>6.5264342584293006E-2</v>
      </c>
      <c r="I902">
        <v>3.9505635267859399E-2</v>
      </c>
      <c r="J902">
        <v>5.4175545725714598E-2</v>
      </c>
      <c r="K902">
        <v>8.0941293734918304E-2</v>
      </c>
      <c r="L902">
        <v>0.105841498299772</v>
      </c>
      <c r="M902">
        <v>0.121615010407843</v>
      </c>
      <c r="N902">
        <v>9.2085372051949804E-2</v>
      </c>
      <c r="O902">
        <v>9.6877703851758298E-2</v>
      </c>
      <c r="P902">
        <v>0.105695459683321</v>
      </c>
      <c r="Q902">
        <v>30000</v>
      </c>
      <c r="R902" t="s">
        <v>16</v>
      </c>
      <c r="S902">
        <v>19.79</v>
      </c>
    </row>
    <row r="903" spans="1:19" x14ac:dyDescent="0.2">
      <c r="A903">
        <v>4170</v>
      </c>
      <c r="B903">
        <v>4.6059999999999997E-2</v>
      </c>
      <c r="C903">
        <v>0.113417236662107</v>
      </c>
      <c r="D903">
        <v>5.79828488012787E-2</v>
      </c>
      <c r="E903">
        <v>7.6960092345618597E-2</v>
      </c>
      <c r="F903">
        <v>0.111744371763523</v>
      </c>
      <c r="G903">
        <v>3.0581180746325699E-2</v>
      </c>
      <c r="H903">
        <v>5.5778547970198898E-2</v>
      </c>
      <c r="I903">
        <v>3.9048747380801101E-2</v>
      </c>
      <c r="J903">
        <v>5.3137238661417799E-2</v>
      </c>
      <c r="K903">
        <v>7.8961859840301699E-2</v>
      </c>
      <c r="L903">
        <v>6.8975036136577295E-2</v>
      </c>
      <c r="M903">
        <v>7.8207620484291598E-2</v>
      </c>
      <c r="N903">
        <v>6.3793548061230401E-2</v>
      </c>
      <c r="O903">
        <v>6.6750555273976706E-2</v>
      </c>
      <c r="P903">
        <v>7.2367932065602797E-2</v>
      </c>
      <c r="Q903">
        <v>20000</v>
      </c>
      <c r="R903" t="s">
        <v>14</v>
      </c>
      <c r="S903">
        <v>13.49</v>
      </c>
    </row>
    <row r="904" spans="1:19" x14ac:dyDescent="0.2">
      <c r="A904">
        <v>8497</v>
      </c>
      <c r="B904">
        <v>1.80733333333334E-2</v>
      </c>
      <c r="C904">
        <v>3.05464788732395E-2</v>
      </c>
      <c r="D904">
        <v>2.1398215014629501E-2</v>
      </c>
      <c r="E904">
        <v>3.8223357969041999E-2</v>
      </c>
      <c r="F904">
        <v>6.9139299403426793E-2</v>
      </c>
      <c r="G904">
        <v>3.4932132923769801E-2</v>
      </c>
      <c r="H904">
        <v>4.9746501734749801E-2</v>
      </c>
      <c r="I904">
        <v>3.23549587755632E-2</v>
      </c>
      <c r="J904">
        <v>4.9005570235052399E-2</v>
      </c>
      <c r="K904">
        <v>7.92598138464643E-2</v>
      </c>
      <c r="L904">
        <v>5.00250331168502E-2</v>
      </c>
      <c r="M904">
        <v>5.3184347466233302E-2</v>
      </c>
      <c r="N904">
        <v>3.5310145033110897E-2</v>
      </c>
      <c r="O904">
        <v>3.7278896747382599E-2</v>
      </c>
      <c r="P904">
        <v>4.1142077530835403E-2</v>
      </c>
      <c r="Q904">
        <v>10000</v>
      </c>
      <c r="R904" t="s">
        <v>13</v>
      </c>
      <c r="S904">
        <v>5.99</v>
      </c>
    </row>
    <row r="905" spans="1:19" x14ac:dyDescent="0.2">
      <c r="A905">
        <v>1772</v>
      </c>
      <c r="B905">
        <v>8.7249499999999994E-2</v>
      </c>
      <c r="C905">
        <v>8.5960098522167502E-2</v>
      </c>
      <c r="D905">
        <v>9.5757834777782005E-2</v>
      </c>
      <c r="E905">
        <v>0.10915678016015801</v>
      </c>
      <c r="F905">
        <v>0.13331213208258999</v>
      </c>
      <c r="G905">
        <v>3.5083201397606401E-2</v>
      </c>
      <c r="H905">
        <v>6.4138064535858394E-2</v>
      </c>
      <c r="I905">
        <v>4.2828937218583003E-2</v>
      </c>
      <c r="J905">
        <v>5.7362966710812903E-2</v>
      </c>
      <c r="K905">
        <v>8.3957008054196397E-2</v>
      </c>
      <c r="L905">
        <v>8.6595540648388203E-2</v>
      </c>
      <c r="M905">
        <v>0.10312296422222</v>
      </c>
      <c r="N905">
        <v>8.1574899008008794E-2</v>
      </c>
      <c r="O905">
        <v>8.5433123474196002E-2</v>
      </c>
      <c r="P905">
        <v>9.2593855452433704E-2</v>
      </c>
      <c r="Q905">
        <v>20000</v>
      </c>
      <c r="R905" t="s">
        <v>14</v>
      </c>
      <c r="S905">
        <v>15.27</v>
      </c>
    </row>
    <row r="906" spans="1:19" x14ac:dyDescent="0.2">
      <c r="A906">
        <v>21889</v>
      </c>
      <c r="B906">
        <v>5.1742047619047597E-2</v>
      </c>
      <c r="C906">
        <v>4.9584215996957802E-2</v>
      </c>
      <c r="D906">
        <v>4.0655995481796103E-2</v>
      </c>
      <c r="E906">
        <v>5.5863586095716497E-2</v>
      </c>
      <c r="F906">
        <v>8.3482623077420604E-2</v>
      </c>
      <c r="G906">
        <v>3.9017568975585802E-2</v>
      </c>
      <c r="H906">
        <v>5.5355184891570902E-2</v>
      </c>
      <c r="I906">
        <v>3.50289656817276E-2</v>
      </c>
      <c r="J906">
        <v>5.1430595804763099E-2</v>
      </c>
      <c r="K906">
        <v>8.14033819359226E-2</v>
      </c>
      <c r="L906">
        <v>8.0154033575993794E-2</v>
      </c>
      <c r="M906">
        <v>8.6379741956830305E-2</v>
      </c>
      <c r="N906">
        <v>5.4876575135894501E-2</v>
      </c>
      <c r="O906">
        <v>5.7942305315565698E-2</v>
      </c>
      <c r="P906">
        <v>6.3681273063214403E-2</v>
      </c>
      <c r="Q906">
        <v>7000</v>
      </c>
      <c r="R906" t="s">
        <v>17</v>
      </c>
      <c r="S906">
        <v>9.6199999999999992</v>
      </c>
    </row>
    <row r="907" spans="1:19" x14ac:dyDescent="0.2">
      <c r="A907">
        <v>19788</v>
      </c>
      <c r="B907">
        <v>7.4925333333333302E-2</v>
      </c>
      <c r="C907">
        <v>0.1199871886121</v>
      </c>
      <c r="D907">
        <v>8.6375598716884203E-2</v>
      </c>
      <c r="E907">
        <v>0.10449461139577899</v>
      </c>
      <c r="F907">
        <v>0.13740314494276101</v>
      </c>
      <c r="G907">
        <v>3.5540472198455797E-2</v>
      </c>
      <c r="H907">
        <v>7.19787909478138E-2</v>
      </c>
      <c r="I907">
        <v>4.3138878584243798E-2</v>
      </c>
      <c r="J907">
        <v>5.8396755041187201E-2</v>
      </c>
      <c r="K907">
        <v>8.6053908600698198E-2</v>
      </c>
      <c r="L907">
        <v>8.8427945542561601E-2</v>
      </c>
      <c r="M907">
        <v>0.105928644948189</v>
      </c>
      <c r="N907">
        <v>7.1731244124123794E-2</v>
      </c>
      <c r="O907">
        <v>7.5285868197757497E-2</v>
      </c>
      <c r="P907">
        <v>8.1919840017427498E-2</v>
      </c>
      <c r="Q907">
        <v>12000</v>
      </c>
      <c r="R907" t="s">
        <v>16</v>
      </c>
      <c r="S907">
        <v>16.399999999999999</v>
      </c>
    </row>
    <row r="908" spans="1:19" x14ac:dyDescent="0.2">
      <c r="A908">
        <v>4646</v>
      </c>
      <c r="B908">
        <v>4.7704857142857202E-2</v>
      </c>
      <c r="C908">
        <v>4.5715391050830299E-2</v>
      </c>
      <c r="D908">
        <v>3.8132920413755399E-2</v>
      </c>
      <c r="E908">
        <v>5.3181072270930302E-2</v>
      </c>
      <c r="F908">
        <v>8.05105469524212E-2</v>
      </c>
      <c r="G908">
        <v>2.9467328724842701E-2</v>
      </c>
      <c r="H908">
        <v>4.5669062747970203E-2</v>
      </c>
      <c r="I908">
        <v>2.7376924797730601E-2</v>
      </c>
      <c r="J908">
        <v>4.3121489314528298E-2</v>
      </c>
      <c r="K908">
        <v>7.2629016979829097E-2</v>
      </c>
      <c r="L908">
        <v>5.5012443059990403E-2</v>
      </c>
      <c r="M908">
        <v>6.6379752044510604E-2</v>
      </c>
      <c r="N908">
        <v>5.5819617842295499E-2</v>
      </c>
      <c r="O908">
        <v>5.8360088078535197E-2</v>
      </c>
      <c r="P908">
        <v>6.3301888540195902E-2</v>
      </c>
      <c r="Q908">
        <v>35000</v>
      </c>
      <c r="R908" t="s">
        <v>13</v>
      </c>
      <c r="S908">
        <v>8.9</v>
      </c>
    </row>
    <row r="909" spans="1:19" x14ac:dyDescent="0.2">
      <c r="A909">
        <v>21290</v>
      </c>
      <c r="B909">
        <v>-0.19401119047619</v>
      </c>
      <c r="C909">
        <v>-0.19401119047619</v>
      </c>
      <c r="D909">
        <v>-0.111990053653026</v>
      </c>
      <c r="E909">
        <v>-0.104929164952223</v>
      </c>
      <c r="F909">
        <v>-9.1896417394006599E-2</v>
      </c>
      <c r="G909">
        <v>3.5715934306294002E-2</v>
      </c>
      <c r="H909">
        <v>4.8479002264289597E-2</v>
      </c>
      <c r="I909">
        <v>3.3230458597826799E-2</v>
      </c>
      <c r="J909">
        <v>4.9657631891375502E-2</v>
      </c>
      <c r="K909">
        <v>7.9596980727279498E-2</v>
      </c>
      <c r="L909">
        <v>5.6144386870904998E-2</v>
      </c>
      <c r="M909">
        <v>6.1873298134978098E-2</v>
      </c>
      <c r="N909">
        <v>4.7178209522440999E-2</v>
      </c>
      <c r="O909">
        <v>4.9078595617656401E-2</v>
      </c>
      <c r="P909">
        <v>5.2863652520587001E-2</v>
      </c>
      <c r="Q909">
        <v>14000</v>
      </c>
      <c r="R909" t="s">
        <v>13</v>
      </c>
      <c r="S909">
        <v>6.17</v>
      </c>
    </row>
    <row r="910" spans="1:19" x14ac:dyDescent="0.2">
      <c r="A910">
        <v>16614</v>
      </c>
      <c r="B910">
        <v>1.84092142857143E-2</v>
      </c>
      <c r="C910">
        <v>9.0537119437939198E-2</v>
      </c>
      <c r="D910">
        <v>3.0384558127201599E-2</v>
      </c>
      <c r="E910">
        <v>4.9570699357374702E-2</v>
      </c>
      <c r="F910">
        <v>8.5105240887054998E-2</v>
      </c>
      <c r="G910">
        <v>1.25959706587315E-2</v>
      </c>
      <c r="H910">
        <v>4.1194679425007201E-2</v>
      </c>
      <c r="I910">
        <v>2.5371802862196299E-2</v>
      </c>
      <c r="J910">
        <v>3.9196485700075501E-2</v>
      </c>
      <c r="K910">
        <v>6.4501445573516003E-2</v>
      </c>
      <c r="L910">
        <v>5.5012443059990403E-2</v>
      </c>
      <c r="M910">
        <v>6.6379752044510604E-2</v>
      </c>
      <c r="N910">
        <v>5.5819617842295499E-2</v>
      </c>
      <c r="O910">
        <v>5.8360088078535197E-2</v>
      </c>
      <c r="P910">
        <v>6.3301888540195902E-2</v>
      </c>
      <c r="Q910">
        <v>28000</v>
      </c>
      <c r="R910" t="s">
        <v>17</v>
      </c>
      <c r="S910">
        <v>10.74</v>
      </c>
    </row>
    <row r="911" spans="1:19" x14ac:dyDescent="0.2">
      <c r="A911">
        <v>18937</v>
      </c>
      <c r="B911">
        <v>3.4151111111111097E-2</v>
      </c>
      <c r="C911">
        <v>3.6736254980079701E-2</v>
      </c>
      <c r="D911">
        <v>3.0051039590698801E-2</v>
      </c>
      <c r="E911">
        <v>4.5199318091876398E-2</v>
      </c>
      <c r="F911">
        <v>7.2768632789098106E-2</v>
      </c>
      <c r="G911">
        <v>1.78361536678046E-2</v>
      </c>
      <c r="H911">
        <v>3.5063147302029897E-2</v>
      </c>
      <c r="I911">
        <v>1.80657234344156E-2</v>
      </c>
      <c r="J911">
        <v>3.3272614964073598E-2</v>
      </c>
      <c r="K911">
        <v>6.1166295250413699E-2</v>
      </c>
      <c r="L911">
        <v>8.8427945542561601E-2</v>
      </c>
      <c r="M911">
        <v>0.105928644948189</v>
      </c>
      <c r="N911">
        <v>7.1731244124123794E-2</v>
      </c>
      <c r="O911">
        <v>7.5285868197757497E-2</v>
      </c>
      <c r="P911">
        <v>8.1919840017427498E-2</v>
      </c>
      <c r="Q911">
        <v>15000</v>
      </c>
      <c r="R911" t="s">
        <v>15</v>
      </c>
      <c r="S911">
        <v>15.28</v>
      </c>
    </row>
    <row r="912" spans="1:19" x14ac:dyDescent="0.2">
      <c r="A912">
        <v>33173</v>
      </c>
      <c r="B912">
        <v>4.1617231638418298E-3</v>
      </c>
      <c r="C912">
        <v>7.2494532531438297E-2</v>
      </c>
      <c r="D912">
        <v>1.46830657988421E-2</v>
      </c>
      <c r="E912">
        <v>3.43253070585628E-2</v>
      </c>
      <c r="F912">
        <v>7.1058199596224794E-2</v>
      </c>
      <c r="G912">
        <v>4.13801331116379E-2</v>
      </c>
      <c r="H912">
        <v>7.2069964032630801E-2</v>
      </c>
      <c r="I912">
        <v>3.7744534715791103E-2</v>
      </c>
      <c r="J912">
        <v>5.5694335151417203E-2</v>
      </c>
      <c r="K912">
        <v>8.7908129569000903E-2</v>
      </c>
      <c r="L912">
        <v>6.9692585529162895E-2</v>
      </c>
      <c r="M912">
        <v>7.7752111739802093E-2</v>
      </c>
      <c r="N912">
        <v>5.5929449369016601E-2</v>
      </c>
      <c r="O912">
        <v>5.84594975779862E-2</v>
      </c>
      <c r="P912">
        <v>6.3331955392693595E-2</v>
      </c>
      <c r="Q912">
        <v>23600</v>
      </c>
      <c r="R912" t="s">
        <v>15</v>
      </c>
      <c r="S912">
        <v>14.96</v>
      </c>
    </row>
    <row r="913" spans="1:19" x14ac:dyDescent="0.2">
      <c r="A913">
        <v>9841</v>
      </c>
      <c r="B913">
        <v>5.69498148148148E-2</v>
      </c>
      <c r="C913">
        <v>8.4139261285909706E-2</v>
      </c>
      <c r="D913">
        <v>4.5516601800513902E-2</v>
      </c>
      <c r="E913">
        <v>6.3576826998414701E-2</v>
      </c>
      <c r="F913">
        <v>9.6680260495816295E-2</v>
      </c>
      <c r="G913">
        <v>3.1661551072697698E-2</v>
      </c>
      <c r="H913">
        <v>4.8107947227686298E-2</v>
      </c>
      <c r="I913">
        <v>2.90398698816123E-2</v>
      </c>
      <c r="J913">
        <v>4.5024767540204902E-2</v>
      </c>
      <c r="K913">
        <v>7.4414808562201507E-2</v>
      </c>
      <c r="L913">
        <v>8.0154033575993794E-2</v>
      </c>
      <c r="M913">
        <v>8.6379741956830305E-2</v>
      </c>
      <c r="N913">
        <v>5.4876575135894501E-2</v>
      </c>
      <c r="O913">
        <v>5.7942305315565698E-2</v>
      </c>
      <c r="P913">
        <v>6.3681273063214403E-2</v>
      </c>
      <c r="Q913">
        <v>5400</v>
      </c>
      <c r="R913" t="s">
        <v>17</v>
      </c>
      <c r="S913">
        <v>11.99</v>
      </c>
    </row>
    <row r="914" spans="1:19" x14ac:dyDescent="0.2">
      <c r="A914">
        <v>25786</v>
      </c>
      <c r="B914">
        <v>9.3850799999999998E-2</v>
      </c>
      <c r="C914">
        <v>9.1019094827586203E-2</v>
      </c>
      <c r="D914">
        <v>0.10241003275824601</v>
      </c>
      <c r="E914">
        <v>0.115889824787875</v>
      </c>
      <c r="F914">
        <v>0.14019280524243499</v>
      </c>
      <c r="G914">
        <v>3.3218022655600303E-2</v>
      </c>
      <c r="H914">
        <v>6.3781720970035996E-2</v>
      </c>
      <c r="I914">
        <v>4.0810177466028101E-2</v>
      </c>
      <c r="J914">
        <v>5.5482320444738199E-2</v>
      </c>
      <c r="K914">
        <v>8.2119060068065006E-2</v>
      </c>
      <c r="L914">
        <v>8.3327989347274103E-2</v>
      </c>
      <c r="M914">
        <v>9.3256034253855397E-2</v>
      </c>
      <c r="N914">
        <v>6.2271570628870399E-2</v>
      </c>
      <c r="O914">
        <v>6.5276874908433799E-2</v>
      </c>
      <c r="P914">
        <v>7.0926375853083506E-2</v>
      </c>
      <c r="Q914">
        <v>4000</v>
      </c>
      <c r="R914" t="s">
        <v>15</v>
      </c>
      <c r="S914">
        <v>16.32</v>
      </c>
    </row>
    <row r="915" spans="1:19" x14ac:dyDescent="0.2">
      <c r="A915">
        <v>35432</v>
      </c>
      <c r="B915">
        <v>2.0115509259259302E-2</v>
      </c>
      <c r="C915">
        <v>8.9402263374485605E-2</v>
      </c>
      <c r="D915">
        <v>2.4155076271747299E-2</v>
      </c>
      <c r="E915">
        <v>4.3564531722421501E-2</v>
      </c>
      <c r="F915">
        <v>7.9650127506065593E-2</v>
      </c>
      <c r="G915">
        <v>2.2656905375607401E-2</v>
      </c>
      <c r="H915">
        <v>3.5260703390646603E-2</v>
      </c>
      <c r="I915">
        <v>2.2749589915660999E-2</v>
      </c>
      <c r="J915">
        <v>3.8138645407673699E-2</v>
      </c>
      <c r="K915">
        <v>6.6544478527340994E-2</v>
      </c>
      <c r="L915">
        <v>7.2494983970265006E-2</v>
      </c>
      <c r="M915">
        <v>8.0443852545847003E-2</v>
      </c>
      <c r="N915">
        <v>5.8252856858766099E-2</v>
      </c>
      <c r="O915">
        <v>6.1105326052284102E-2</v>
      </c>
      <c r="P915">
        <v>6.6523531118434703E-2</v>
      </c>
      <c r="Q915">
        <v>14400</v>
      </c>
      <c r="R915" t="s">
        <v>17</v>
      </c>
      <c r="S915">
        <v>11.14</v>
      </c>
    </row>
    <row r="916" spans="1:19" x14ac:dyDescent="0.2">
      <c r="A916">
        <v>7264</v>
      </c>
      <c r="B916">
        <v>3.2548585858585902E-2</v>
      </c>
      <c r="C916">
        <v>5.2544802282918898E-2</v>
      </c>
      <c r="D916">
        <v>3.04033644887945E-2</v>
      </c>
      <c r="E916">
        <v>4.7729668808622401E-2</v>
      </c>
      <c r="F916">
        <v>7.9540450618951805E-2</v>
      </c>
      <c r="G916">
        <v>2.6440843434144001E-2</v>
      </c>
      <c r="H916">
        <v>4.01101118948426E-2</v>
      </c>
      <c r="I916">
        <v>2.5822667390984801E-2</v>
      </c>
      <c r="J916">
        <v>4.1851387645816099E-2</v>
      </c>
      <c r="K916">
        <v>7.1245556224567894E-2</v>
      </c>
      <c r="L916">
        <v>4.58001290443227E-2</v>
      </c>
      <c r="M916">
        <v>4.9834888160867598E-2</v>
      </c>
      <c r="N916">
        <v>3.1906428819709301E-2</v>
      </c>
      <c r="O916">
        <v>3.3507911217564697E-2</v>
      </c>
      <c r="P916">
        <v>3.6742468744814502E-2</v>
      </c>
      <c r="Q916">
        <v>3300</v>
      </c>
      <c r="R916" t="s">
        <v>13</v>
      </c>
      <c r="S916">
        <v>7.51</v>
      </c>
    </row>
    <row r="917" spans="1:19" x14ac:dyDescent="0.2">
      <c r="A917">
        <v>26286</v>
      </c>
      <c r="B917">
        <v>-4.0849999999999897E-3</v>
      </c>
      <c r="C917">
        <v>-4.0849999999999897E-3</v>
      </c>
      <c r="D917">
        <v>6.6585514145100499E-3</v>
      </c>
      <c r="E917">
        <v>2.1126442533500701E-2</v>
      </c>
      <c r="F917">
        <v>4.7554603753067103E-2</v>
      </c>
      <c r="G917">
        <v>2.9099027800229601E-2</v>
      </c>
      <c r="H917">
        <v>4.7351279585229299E-2</v>
      </c>
      <c r="I917">
        <v>2.68363083351809E-2</v>
      </c>
      <c r="J917">
        <v>4.2852950391506502E-2</v>
      </c>
      <c r="K917">
        <v>7.2413535942593102E-2</v>
      </c>
      <c r="L917">
        <v>8.8427945542561601E-2</v>
      </c>
      <c r="M917">
        <v>0.105928644948189</v>
      </c>
      <c r="N917">
        <v>7.1731244124123794E-2</v>
      </c>
      <c r="O917">
        <v>7.5285868197757497E-2</v>
      </c>
      <c r="P917">
        <v>8.1919840017427498E-2</v>
      </c>
      <c r="Q917">
        <v>12000</v>
      </c>
      <c r="R917" t="s">
        <v>15</v>
      </c>
      <c r="S917">
        <v>15.21</v>
      </c>
    </row>
    <row r="918" spans="1:19" x14ac:dyDescent="0.2">
      <c r="A918">
        <v>29845</v>
      </c>
      <c r="B918">
        <v>-0.13356533333333301</v>
      </c>
      <c r="C918">
        <v>-0.13356533333333301</v>
      </c>
      <c r="D918">
        <v>-7.4831318530636806E-2</v>
      </c>
      <c r="E918">
        <v>-6.6415015270498104E-2</v>
      </c>
      <c r="F918">
        <v>-5.1080487659162503E-2</v>
      </c>
      <c r="G918">
        <v>1.30968927101556E-2</v>
      </c>
      <c r="H918">
        <v>1.9096326818858499E-2</v>
      </c>
      <c r="I918">
        <v>1.37724483562764E-2</v>
      </c>
      <c r="J918">
        <v>2.76550373158857E-2</v>
      </c>
      <c r="K918">
        <v>5.3618555229915703E-2</v>
      </c>
      <c r="L918">
        <v>8.3361423285007202E-2</v>
      </c>
      <c r="M918">
        <v>9.1577725065790205E-2</v>
      </c>
      <c r="N918">
        <v>5.7211985488913701E-2</v>
      </c>
      <c r="O918">
        <v>6.0210778021768101E-2</v>
      </c>
      <c r="P918">
        <v>6.5799927752360904E-2</v>
      </c>
      <c r="Q918">
        <v>10000</v>
      </c>
      <c r="R918" t="s">
        <v>14</v>
      </c>
      <c r="S918">
        <v>13.11</v>
      </c>
    </row>
    <row r="919" spans="1:19" x14ac:dyDescent="0.2">
      <c r="A919">
        <v>14052</v>
      </c>
      <c r="B919">
        <v>4.3359733333333303E-2</v>
      </c>
      <c r="C919">
        <v>8.0738813793103395E-2</v>
      </c>
      <c r="D919">
        <v>3.7562093452145201E-2</v>
      </c>
      <c r="E919">
        <v>5.5987798712210997E-2</v>
      </c>
      <c r="F919">
        <v>8.9900352372824899E-2</v>
      </c>
      <c r="G919">
        <v>2.8499555992640799E-2</v>
      </c>
      <c r="H919">
        <v>4.5356292809273599E-2</v>
      </c>
      <c r="I919">
        <v>2.73768564543392E-2</v>
      </c>
      <c r="J919">
        <v>4.3437884709442598E-2</v>
      </c>
      <c r="K919">
        <v>7.3015714978428195E-2</v>
      </c>
      <c r="L919">
        <v>6.8975036136577295E-2</v>
      </c>
      <c r="M919">
        <v>7.8207620484291598E-2</v>
      </c>
      <c r="N919">
        <v>6.3793548061230401E-2</v>
      </c>
      <c r="O919">
        <v>6.6750555273976706E-2</v>
      </c>
      <c r="P919">
        <v>7.2367932065602797E-2</v>
      </c>
      <c r="Q919">
        <v>25000</v>
      </c>
      <c r="R919" t="s">
        <v>17</v>
      </c>
      <c r="S919">
        <v>10.59</v>
      </c>
    </row>
    <row r="920" spans="1:19" x14ac:dyDescent="0.2">
      <c r="A920">
        <v>30764</v>
      </c>
      <c r="B920">
        <v>5.06842222222222E-2</v>
      </c>
      <c r="C920">
        <v>5.9889452954048197E-2</v>
      </c>
      <c r="D920">
        <v>4.08431251667912E-2</v>
      </c>
      <c r="E920">
        <v>5.7400196325183797E-2</v>
      </c>
      <c r="F920">
        <v>8.7609984682521097E-2</v>
      </c>
      <c r="G920">
        <v>2.2050241929432699E-2</v>
      </c>
      <c r="H920">
        <v>3.49503834887534E-2</v>
      </c>
      <c r="I920">
        <v>2.3022292339460199E-2</v>
      </c>
      <c r="J920">
        <v>3.9266480352058999E-2</v>
      </c>
      <c r="K920">
        <v>6.8772063855185001E-2</v>
      </c>
      <c r="L920">
        <v>3.3347372600139903E-2</v>
      </c>
      <c r="M920">
        <v>3.6182237412193702E-2</v>
      </c>
      <c r="N920">
        <v>2.3711016854816701E-2</v>
      </c>
      <c r="O920">
        <v>2.4597629053928202E-2</v>
      </c>
      <c r="P920">
        <v>2.6727843522911798E-2</v>
      </c>
      <c r="Q920">
        <v>15000</v>
      </c>
      <c r="R920" t="s">
        <v>17</v>
      </c>
      <c r="S920">
        <v>10.25</v>
      </c>
    </row>
    <row r="921" spans="1:19" x14ac:dyDescent="0.2">
      <c r="A921">
        <v>16474</v>
      </c>
      <c r="B921">
        <v>3.0311619047619E-2</v>
      </c>
      <c r="C921">
        <v>3.1568513569362203E-2</v>
      </c>
      <c r="D921">
        <v>2.7601804008283101E-2</v>
      </c>
      <c r="E921">
        <v>4.2517149196804299E-2</v>
      </c>
      <c r="F921">
        <v>6.9655937794578696E-2</v>
      </c>
      <c r="G921">
        <v>2.78676598421604E-2</v>
      </c>
      <c r="H921">
        <v>3.7190874582384202E-2</v>
      </c>
      <c r="I921">
        <v>2.6248931215702199E-2</v>
      </c>
      <c r="J921">
        <v>4.2139423596510003E-2</v>
      </c>
      <c r="K921">
        <v>7.12097857354171E-2</v>
      </c>
      <c r="L921">
        <v>5.97290218960011E-2</v>
      </c>
      <c r="M921">
        <v>6.3287828848863997E-2</v>
      </c>
      <c r="N921">
        <v>4.1458057959018399E-2</v>
      </c>
      <c r="O921">
        <v>4.3666512017798302E-2</v>
      </c>
      <c r="P921">
        <v>4.7901851415289701E-2</v>
      </c>
      <c r="Q921">
        <v>7000</v>
      </c>
      <c r="R921" t="s">
        <v>13</v>
      </c>
      <c r="S921">
        <v>5.79</v>
      </c>
    </row>
    <row r="922" spans="1:19" x14ac:dyDescent="0.2">
      <c r="A922">
        <v>24175</v>
      </c>
      <c r="B922">
        <v>-0.108769841269841</v>
      </c>
      <c r="C922">
        <v>-0.108769841269841</v>
      </c>
      <c r="D922">
        <v>-5.8519698423652303E-2</v>
      </c>
      <c r="E922">
        <v>-4.7771712079416301E-2</v>
      </c>
      <c r="F922">
        <v>-2.80230111457184E-2</v>
      </c>
      <c r="G922">
        <v>4.19212495013132E-2</v>
      </c>
      <c r="H922">
        <v>5.8144247629528897E-2</v>
      </c>
      <c r="I922">
        <v>3.7579567605045099E-2</v>
      </c>
      <c r="J922">
        <v>5.3691772005536299E-2</v>
      </c>
      <c r="K922">
        <v>8.3378154664951201E-2</v>
      </c>
      <c r="L922">
        <v>8.7141040180642407E-2</v>
      </c>
      <c r="M922">
        <v>9.2790662331742102E-2</v>
      </c>
      <c r="N922">
        <v>5.9688668301159799E-2</v>
      </c>
      <c r="O922">
        <v>6.2871622146665598E-2</v>
      </c>
      <c r="P922">
        <v>6.8782991855020695E-2</v>
      </c>
      <c r="Q922">
        <v>8400</v>
      </c>
      <c r="R922" t="s">
        <v>14</v>
      </c>
      <c r="S922">
        <v>12.98</v>
      </c>
    </row>
    <row r="923" spans="1:19" x14ac:dyDescent="0.2">
      <c r="A923">
        <v>21881</v>
      </c>
      <c r="B923">
        <v>4.9673066666666599E-2</v>
      </c>
      <c r="C923">
        <v>4.7601519077196099E-2</v>
      </c>
      <c r="D923">
        <v>3.9362968985278302E-2</v>
      </c>
      <c r="E923">
        <v>5.44888503628565E-2</v>
      </c>
      <c r="F923">
        <v>8.1959492343828794E-2</v>
      </c>
      <c r="G923">
        <v>2.30011774425408E-2</v>
      </c>
      <c r="H923">
        <v>3.9561955285011503E-2</v>
      </c>
      <c r="I923">
        <v>2.3296909060729901E-2</v>
      </c>
      <c r="J923">
        <v>3.9732991772160803E-2</v>
      </c>
      <c r="K923">
        <v>6.9630837255568706E-2</v>
      </c>
      <c r="L923">
        <v>4.0894765616932602E-2</v>
      </c>
      <c r="M923">
        <v>4.4736996353520499E-2</v>
      </c>
      <c r="N923">
        <v>2.9680334984164499E-2</v>
      </c>
      <c r="O923">
        <v>3.11688553433489E-2</v>
      </c>
      <c r="P923">
        <v>3.4231990727977002E-2</v>
      </c>
      <c r="Q923">
        <v>5000</v>
      </c>
      <c r="R923" t="s">
        <v>17</v>
      </c>
      <c r="S923">
        <v>9.25</v>
      </c>
    </row>
    <row r="924" spans="1:19" x14ac:dyDescent="0.2">
      <c r="A924">
        <v>13036</v>
      </c>
      <c r="B924">
        <v>-0.17746370370370401</v>
      </c>
      <c r="C924">
        <v>-0.17746370370370401</v>
      </c>
      <c r="D924">
        <v>-0.101506744198007</v>
      </c>
      <c r="E924">
        <v>-9.3556221900079201E-2</v>
      </c>
      <c r="F924">
        <v>-7.8873660696120396E-2</v>
      </c>
      <c r="G924">
        <v>4.6454125516950703E-2</v>
      </c>
      <c r="H924">
        <v>6.8933017953082196E-2</v>
      </c>
      <c r="I924">
        <v>4.1290300215481003E-2</v>
      </c>
      <c r="J924">
        <v>5.8586016322110801E-2</v>
      </c>
      <c r="K924">
        <v>8.9895075082331202E-2</v>
      </c>
      <c r="L924">
        <v>5.76046212900738E-2</v>
      </c>
      <c r="M924">
        <v>6.3620047119149203E-2</v>
      </c>
      <c r="N924">
        <v>4.1094141140959398E-2</v>
      </c>
      <c r="O924">
        <v>4.2822226464839401E-2</v>
      </c>
      <c r="P924">
        <v>4.62352170368436E-2</v>
      </c>
      <c r="Q924">
        <v>9000</v>
      </c>
      <c r="R924" t="s">
        <v>17</v>
      </c>
      <c r="S924">
        <v>11.49</v>
      </c>
    </row>
    <row r="925" spans="1:19" x14ac:dyDescent="0.2">
      <c r="A925">
        <v>35495</v>
      </c>
      <c r="B925">
        <v>7.4383020180932499E-2</v>
      </c>
      <c r="C925">
        <v>8.5189461076783699E-2</v>
      </c>
      <c r="D925">
        <v>5.5583365193321702E-2</v>
      </c>
      <c r="E925">
        <v>7.2959716592945395E-2</v>
      </c>
      <c r="F925">
        <v>0.104642861303787</v>
      </c>
      <c r="G925">
        <v>3.23587311361241E-2</v>
      </c>
      <c r="H925">
        <v>4.66152635309025E-2</v>
      </c>
      <c r="I925">
        <v>3.0098101794480699E-2</v>
      </c>
      <c r="J925">
        <v>4.5888473988214197E-2</v>
      </c>
      <c r="K925">
        <v>7.4888344290637093E-2</v>
      </c>
      <c r="L925">
        <v>8.7141040180642407E-2</v>
      </c>
      <c r="M925">
        <v>9.2790662331742102E-2</v>
      </c>
      <c r="N925">
        <v>5.9688668301159799E-2</v>
      </c>
      <c r="O925">
        <v>6.2871622146665598E-2</v>
      </c>
      <c r="P925">
        <v>6.8782991855020695E-2</v>
      </c>
      <c r="Q925">
        <v>12000</v>
      </c>
      <c r="R925" t="s">
        <v>14</v>
      </c>
      <c r="S925">
        <v>13.92</v>
      </c>
    </row>
    <row r="926" spans="1:19" x14ac:dyDescent="0.2">
      <c r="A926">
        <v>23268</v>
      </c>
      <c r="B926">
        <v>7.0719148936170201E-3</v>
      </c>
      <c r="C926">
        <v>4.2197061243681597E-2</v>
      </c>
      <c r="D926">
        <v>1.6105729141296699E-2</v>
      </c>
      <c r="E926">
        <v>3.5180311571111303E-2</v>
      </c>
      <c r="F926">
        <v>7.07134422217046E-2</v>
      </c>
      <c r="G926">
        <v>3.0827558116680899E-2</v>
      </c>
      <c r="H926">
        <v>4.6609702655020603E-2</v>
      </c>
      <c r="I926">
        <v>3.00256632301793E-2</v>
      </c>
      <c r="J926">
        <v>4.6676821699834302E-2</v>
      </c>
      <c r="K926">
        <v>7.6825672476774007E-2</v>
      </c>
      <c r="L926">
        <v>3.3347372600139903E-2</v>
      </c>
      <c r="M926">
        <v>3.6182237412193702E-2</v>
      </c>
      <c r="N926">
        <v>2.3711016854816701E-2</v>
      </c>
      <c r="O926">
        <v>2.4597629053928202E-2</v>
      </c>
      <c r="P926">
        <v>2.6727843522911798E-2</v>
      </c>
      <c r="Q926">
        <v>12000</v>
      </c>
      <c r="R926" t="s">
        <v>13</v>
      </c>
      <c r="S926">
        <v>6.54</v>
      </c>
    </row>
    <row r="927" spans="1:19" x14ac:dyDescent="0.2">
      <c r="A927">
        <v>21350</v>
      </c>
      <c r="B927">
        <v>8.4068533333333306E-2</v>
      </c>
      <c r="C927">
        <v>8.8804788732394405E-2</v>
      </c>
      <c r="D927">
        <v>9.2924138229627001E-2</v>
      </c>
      <c r="E927">
        <v>0.106869691957945</v>
      </c>
      <c r="F927">
        <v>0.132009706824576</v>
      </c>
      <c r="G927">
        <v>2.4635267366605498E-2</v>
      </c>
      <c r="H927">
        <v>4.8694212683147997E-2</v>
      </c>
      <c r="I927">
        <v>3.3552701168567803E-2</v>
      </c>
      <c r="J927">
        <v>4.7033455987230202E-2</v>
      </c>
      <c r="K927">
        <v>7.1971282880272394E-2</v>
      </c>
      <c r="L927">
        <v>8.3675634591775905E-2</v>
      </c>
      <c r="M927">
        <v>9.2460140466043894E-2</v>
      </c>
      <c r="N927">
        <v>6.2586437613927695E-2</v>
      </c>
      <c r="O927">
        <v>6.6001496231362103E-2</v>
      </c>
      <c r="P927">
        <v>7.2358434772024194E-2</v>
      </c>
      <c r="Q927">
        <v>15000</v>
      </c>
      <c r="R927" t="s">
        <v>16</v>
      </c>
      <c r="S927">
        <v>16.32</v>
      </c>
    </row>
    <row r="928" spans="1:19" x14ac:dyDescent="0.2">
      <c r="A928">
        <v>11351</v>
      </c>
      <c r="B928">
        <v>6.1853333333333302E-2</v>
      </c>
      <c r="C928">
        <v>5.9273824312333599E-2</v>
      </c>
      <c r="D928">
        <v>4.6975125837920302E-2</v>
      </c>
      <c r="E928">
        <v>6.2582036432627206E-2</v>
      </c>
      <c r="F928">
        <v>9.09262923919371E-2</v>
      </c>
      <c r="G928">
        <v>3.0647350132009001E-2</v>
      </c>
      <c r="H928">
        <v>4.75394957642407E-2</v>
      </c>
      <c r="I928">
        <v>2.8374293602060102E-2</v>
      </c>
      <c r="J928">
        <v>4.43622154526567E-2</v>
      </c>
      <c r="K928">
        <v>7.3726510770933604E-2</v>
      </c>
      <c r="L928">
        <v>8.0154033575993794E-2</v>
      </c>
      <c r="M928">
        <v>8.6379741956830305E-2</v>
      </c>
      <c r="N928">
        <v>5.4876575135894501E-2</v>
      </c>
      <c r="O928">
        <v>5.7942305315565698E-2</v>
      </c>
      <c r="P928">
        <v>6.3681273063214403E-2</v>
      </c>
      <c r="Q928">
        <v>2400</v>
      </c>
      <c r="R928" t="s">
        <v>17</v>
      </c>
      <c r="S928">
        <v>10.99</v>
      </c>
    </row>
    <row r="929" spans="1:19" x14ac:dyDescent="0.2">
      <c r="A929">
        <v>17868</v>
      </c>
      <c r="B929">
        <v>-0.13267128571428599</v>
      </c>
      <c r="C929">
        <v>-0.13267128571428599</v>
      </c>
      <c r="D929">
        <v>-0.129056363411505</v>
      </c>
      <c r="E929">
        <v>-0.123272000760764</v>
      </c>
      <c r="F929">
        <v>-0.11258013928859401</v>
      </c>
      <c r="G929">
        <v>3.3431385139798403E-2</v>
      </c>
      <c r="H929">
        <v>6.4290946999952206E-2</v>
      </c>
      <c r="I929">
        <v>4.08119808964282E-2</v>
      </c>
      <c r="J929">
        <v>5.5119506355203997E-2</v>
      </c>
      <c r="K929">
        <v>8.1542152918931105E-2</v>
      </c>
      <c r="L929">
        <v>8.5864263725081005E-2</v>
      </c>
      <c r="M929">
        <v>0.100377881350614</v>
      </c>
      <c r="N929">
        <v>7.7574095792238701E-2</v>
      </c>
      <c r="O929">
        <v>8.1269020412649703E-2</v>
      </c>
      <c r="P929">
        <v>8.8156066172475095E-2</v>
      </c>
      <c r="Q929">
        <v>14000</v>
      </c>
      <c r="R929" t="s">
        <v>19</v>
      </c>
      <c r="S929">
        <v>18.25</v>
      </c>
    </row>
    <row r="930" spans="1:19" x14ac:dyDescent="0.2">
      <c r="A930">
        <v>15647</v>
      </c>
      <c r="B930">
        <v>-0.150440923076923</v>
      </c>
      <c r="C930">
        <v>-0.150440923076923</v>
      </c>
      <c r="D930">
        <v>-0.147700873888199</v>
      </c>
      <c r="E930">
        <v>-0.14330882406259299</v>
      </c>
      <c r="F930">
        <v>-0.135168109986469</v>
      </c>
      <c r="G930">
        <v>2.8276455462556201E-2</v>
      </c>
      <c r="H930">
        <v>4.7144484546372802E-2</v>
      </c>
      <c r="I930">
        <v>3.7882841673703101E-2</v>
      </c>
      <c r="J930">
        <v>5.1525273428089699E-2</v>
      </c>
      <c r="K930">
        <v>7.6472666580982604E-2</v>
      </c>
      <c r="L930">
        <v>6.8282777023434396E-2</v>
      </c>
      <c r="M930">
        <v>7.3531410682849505E-2</v>
      </c>
      <c r="N930">
        <v>5.0858688037579002E-2</v>
      </c>
      <c r="O930">
        <v>5.3340747970030897E-2</v>
      </c>
      <c r="P930">
        <v>5.8063754045714698E-2</v>
      </c>
      <c r="Q930">
        <v>6500</v>
      </c>
      <c r="R930" t="s">
        <v>17</v>
      </c>
      <c r="S930">
        <v>10.99</v>
      </c>
    </row>
    <row r="931" spans="1:19" x14ac:dyDescent="0.2">
      <c r="A931">
        <v>8198</v>
      </c>
      <c r="B931">
        <v>2.7609876543209899E-2</v>
      </c>
      <c r="C931">
        <v>6.9832943013270907E-2</v>
      </c>
      <c r="D931">
        <v>2.8208699515371499E-2</v>
      </c>
      <c r="E931">
        <v>4.6840476015328501E-2</v>
      </c>
      <c r="F931">
        <v>8.1284887880350404E-2</v>
      </c>
      <c r="G931">
        <v>3.6389071268726897E-2</v>
      </c>
      <c r="H931">
        <v>5.7421422865421103E-2</v>
      </c>
      <c r="I931">
        <v>3.38666089829553E-2</v>
      </c>
      <c r="J931">
        <v>5.07239360070314E-2</v>
      </c>
      <c r="K931">
        <v>8.1350329852979603E-2</v>
      </c>
      <c r="L931">
        <v>6.9026739841896001E-2</v>
      </c>
      <c r="M931">
        <v>7.5389417743130405E-2</v>
      </c>
      <c r="N931">
        <v>5.2006069739689499E-2</v>
      </c>
      <c r="O931">
        <v>5.4635948406812497E-2</v>
      </c>
      <c r="P931">
        <v>5.9618878644122603E-2</v>
      </c>
      <c r="Q931">
        <v>13500</v>
      </c>
      <c r="R931" t="s">
        <v>13</v>
      </c>
      <c r="S931">
        <v>8.49</v>
      </c>
    </row>
    <row r="932" spans="1:19" x14ac:dyDescent="0.2">
      <c r="A932">
        <v>8549</v>
      </c>
      <c r="B932">
        <v>5.9474399999999997E-2</v>
      </c>
      <c r="C932">
        <v>5.6994101153504902E-2</v>
      </c>
      <c r="D932">
        <v>4.5488392076592297E-2</v>
      </c>
      <c r="E932">
        <v>6.10013526396413E-2</v>
      </c>
      <c r="F932">
        <v>8.9174982661900007E-2</v>
      </c>
      <c r="G932">
        <v>2.6151032317668601E-2</v>
      </c>
      <c r="H932">
        <v>3.7235586475274002E-2</v>
      </c>
      <c r="I932">
        <v>2.5151028242533801E-2</v>
      </c>
      <c r="J932">
        <v>4.0647817670825301E-2</v>
      </c>
      <c r="K932">
        <v>6.9155671297640095E-2</v>
      </c>
      <c r="L932">
        <v>5.3626368124818198E-2</v>
      </c>
      <c r="M932">
        <v>5.7089763557897799E-2</v>
      </c>
      <c r="N932">
        <v>3.67582619677254E-2</v>
      </c>
      <c r="O932">
        <v>3.8704361421489697E-2</v>
      </c>
      <c r="P932">
        <v>4.2490715703142799E-2</v>
      </c>
      <c r="Q932">
        <v>5000</v>
      </c>
      <c r="R932" t="s">
        <v>17</v>
      </c>
      <c r="S932">
        <v>10.99</v>
      </c>
    </row>
    <row r="933" spans="1:19" x14ac:dyDescent="0.2">
      <c r="A933">
        <v>15928</v>
      </c>
      <c r="B933">
        <v>2.04435555555555E-2</v>
      </c>
      <c r="C933">
        <v>4.5243934426229503E-2</v>
      </c>
      <c r="D933">
        <v>2.34511464981089E-2</v>
      </c>
      <c r="E933">
        <v>4.1330103655308099E-2</v>
      </c>
      <c r="F933">
        <v>7.4323323042291806E-2</v>
      </c>
      <c r="G933">
        <v>2.3264829324118001E-2</v>
      </c>
      <c r="H933">
        <v>3.3958027503409302E-2</v>
      </c>
      <c r="I933">
        <v>2.2974122462292901E-2</v>
      </c>
      <c r="J933">
        <v>3.8799578811215603E-2</v>
      </c>
      <c r="K933">
        <v>6.8080467207965706E-2</v>
      </c>
      <c r="L933">
        <v>3.3347372600139903E-2</v>
      </c>
      <c r="M933">
        <v>3.6182237412193702E-2</v>
      </c>
      <c r="N933">
        <v>2.3711016854816701E-2</v>
      </c>
      <c r="O933">
        <v>2.4597629053928202E-2</v>
      </c>
      <c r="P933">
        <v>2.6727843522911798E-2</v>
      </c>
      <c r="Q933">
        <v>7500</v>
      </c>
      <c r="R933" t="s">
        <v>13</v>
      </c>
      <c r="S933">
        <v>5.99</v>
      </c>
    </row>
    <row r="934" spans="1:19" x14ac:dyDescent="0.2">
      <c r="A934">
        <v>29605</v>
      </c>
      <c r="B934">
        <v>3.5998599999999999E-2</v>
      </c>
      <c r="C934">
        <v>4.5281257861635199E-2</v>
      </c>
      <c r="D934">
        <v>4.45825122241909E-2</v>
      </c>
      <c r="E934">
        <v>5.8121490573522498E-2</v>
      </c>
      <c r="F934">
        <v>8.2587398292380806E-2</v>
      </c>
      <c r="G934">
        <v>1.60051560727495E-2</v>
      </c>
      <c r="H934">
        <v>3.67322811560808E-2</v>
      </c>
      <c r="I934">
        <v>2.8546620692005201E-2</v>
      </c>
      <c r="J934">
        <v>4.2160256416489003E-2</v>
      </c>
      <c r="K934">
        <v>6.7066554035438694E-2</v>
      </c>
      <c r="L934">
        <v>5.6094796322486901E-2</v>
      </c>
      <c r="M934">
        <v>6.0045972903917097E-2</v>
      </c>
      <c r="N934">
        <v>3.7656129384932902E-2</v>
      </c>
      <c r="O934">
        <v>3.9716495508065497E-2</v>
      </c>
      <c r="P934">
        <v>4.3702866319688997E-2</v>
      </c>
      <c r="Q934">
        <v>1000</v>
      </c>
      <c r="R934" t="s">
        <v>13</v>
      </c>
      <c r="S934">
        <v>7.14</v>
      </c>
    </row>
    <row r="935" spans="1:19" x14ac:dyDescent="0.2">
      <c r="A935">
        <v>19580</v>
      </c>
      <c r="B935">
        <v>3.2942962962962903E-2</v>
      </c>
      <c r="C935">
        <v>4.5035949367088601E-2</v>
      </c>
      <c r="D935">
        <v>3.0189144351001399E-2</v>
      </c>
      <c r="E935">
        <v>4.67636468307185E-2</v>
      </c>
      <c r="F935">
        <v>7.7097480397950904E-2</v>
      </c>
      <c r="G935">
        <v>1.9058323875862999E-2</v>
      </c>
      <c r="H935">
        <v>2.9561161957802E-2</v>
      </c>
      <c r="I935">
        <v>1.97054145120753E-2</v>
      </c>
      <c r="J935">
        <v>3.5174153280092803E-2</v>
      </c>
      <c r="K935">
        <v>6.3827810518073805E-2</v>
      </c>
      <c r="L935">
        <v>5.97290218960011E-2</v>
      </c>
      <c r="M935">
        <v>6.3287828848863997E-2</v>
      </c>
      <c r="N935">
        <v>4.1458057959018399E-2</v>
      </c>
      <c r="O935">
        <v>4.3666512017798302E-2</v>
      </c>
      <c r="P935">
        <v>4.7901851415289701E-2</v>
      </c>
      <c r="Q935">
        <v>4500</v>
      </c>
      <c r="R935" t="s">
        <v>13</v>
      </c>
      <c r="S935">
        <v>6.92</v>
      </c>
    </row>
    <row r="936" spans="1:19" x14ac:dyDescent="0.2">
      <c r="A936">
        <v>5403</v>
      </c>
      <c r="B936">
        <v>7.6054866666666707E-2</v>
      </c>
      <c r="C936">
        <v>7.4930903119868705E-2</v>
      </c>
      <c r="D936">
        <v>8.4231616226321193E-2</v>
      </c>
      <c r="E936">
        <v>9.7108380436548999E-2</v>
      </c>
      <c r="F936">
        <v>0.120322354540014</v>
      </c>
      <c r="G936">
        <v>3.6440649151051899E-2</v>
      </c>
      <c r="H936">
        <v>7.0694950579858404E-2</v>
      </c>
      <c r="I936">
        <v>4.4537222170919599E-2</v>
      </c>
      <c r="J936">
        <v>5.9874140502570401E-2</v>
      </c>
      <c r="K936">
        <v>8.7689879986170005E-2</v>
      </c>
      <c r="L936">
        <v>5.5012443059990403E-2</v>
      </c>
      <c r="M936">
        <v>6.6379752044510604E-2</v>
      </c>
      <c r="N936">
        <v>5.5819617842295499E-2</v>
      </c>
      <c r="O936">
        <v>5.8360088078535197E-2</v>
      </c>
      <c r="P936">
        <v>6.3301888540195902E-2</v>
      </c>
      <c r="Q936">
        <v>30000</v>
      </c>
      <c r="R936" t="s">
        <v>14</v>
      </c>
      <c r="S936">
        <v>13.49</v>
      </c>
    </row>
    <row r="937" spans="1:19" x14ac:dyDescent="0.2">
      <c r="A937">
        <v>19391</v>
      </c>
      <c r="B937">
        <v>6.1566111111111099E-2</v>
      </c>
      <c r="C937">
        <v>5.9740700808625299E-2</v>
      </c>
      <c r="D937">
        <v>6.9189399324764797E-2</v>
      </c>
      <c r="E937">
        <v>8.1195161176518704E-2</v>
      </c>
      <c r="F937">
        <v>0.102840511061684</v>
      </c>
      <c r="G937">
        <v>2.06568891862372E-2</v>
      </c>
      <c r="H937">
        <v>4.69661413058668E-2</v>
      </c>
      <c r="I937">
        <v>3.19275967310374E-2</v>
      </c>
      <c r="J937">
        <v>4.6027362756638102E-2</v>
      </c>
      <c r="K937">
        <v>7.1887233222294497E-2</v>
      </c>
      <c r="L937">
        <v>6.3677426210747901E-2</v>
      </c>
      <c r="M937">
        <v>7.0598095415145196E-2</v>
      </c>
      <c r="N937">
        <v>5.0224216203666003E-2</v>
      </c>
      <c r="O937">
        <v>5.2432475095283503E-2</v>
      </c>
      <c r="P937">
        <v>5.6820145159293102E-2</v>
      </c>
      <c r="Q937">
        <v>18000</v>
      </c>
      <c r="R937" t="s">
        <v>17</v>
      </c>
      <c r="S937">
        <v>11.11</v>
      </c>
    </row>
    <row r="938" spans="1:19" x14ac:dyDescent="0.2">
      <c r="A938">
        <v>7540</v>
      </c>
      <c r="B938">
        <v>-8.4331657142857203E-2</v>
      </c>
      <c r="C938">
        <v>-8.4331657142857203E-2</v>
      </c>
      <c r="D938">
        <v>-7.8084499575855601E-2</v>
      </c>
      <c r="E938">
        <v>-6.8086721363770406E-2</v>
      </c>
      <c r="F938">
        <v>-4.9602897330063803E-2</v>
      </c>
      <c r="G938">
        <v>4.4299332423094501E-2</v>
      </c>
      <c r="H938">
        <v>8.6601840280742706E-2</v>
      </c>
      <c r="I938">
        <v>5.0045239782180402E-2</v>
      </c>
      <c r="J938">
        <v>6.5802129075474294E-2</v>
      </c>
      <c r="K938">
        <v>9.4256113397885102E-2</v>
      </c>
      <c r="L938">
        <v>8.0427064078275504E-2</v>
      </c>
      <c r="M938">
        <v>9.8913397623441104E-2</v>
      </c>
      <c r="N938">
        <v>8.0822240175838098E-2</v>
      </c>
      <c r="O938">
        <v>8.4393699680214096E-2</v>
      </c>
      <c r="P938">
        <v>9.1059670330706402E-2</v>
      </c>
      <c r="Q938">
        <v>35000</v>
      </c>
      <c r="R938" t="s">
        <v>19</v>
      </c>
      <c r="S938">
        <v>22.35</v>
      </c>
    </row>
    <row r="939" spans="1:19" x14ac:dyDescent="0.2">
      <c r="A939">
        <v>31050</v>
      </c>
      <c r="B939">
        <v>-0.22421333333333299</v>
      </c>
      <c r="C939">
        <v>-0.22421333333333299</v>
      </c>
      <c r="D939">
        <v>-0.13087033329248399</v>
      </c>
      <c r="E939">
        <v>-0.125003574159676</v>
      </c>
      <c r="F939">
        <v>-0.114118051212776</v>
      </c>
      <c r="G939">
        <v>3.5595094615259802E-2</v>
      </c>
      <c r="H939">
        <v>5.9107117299427997E-2</v>
      </c>
      <c r="I939">
        <v>3.2535491404294001E-2</v>
      </c>
      <c r="J939">
        <v>4.9669830162181502E-2</v>
      </c>
      <c r="K939">
        <v>8.0819286125426895E-2</v>
      </c>
      <c r="L939">
        <v>5.76046212900738E-2</v>
      </c>
      <c r="M939">
        <v>6.3620047119149203E-2</v>
      </c>
      <c r="N939">
        <v>4.1094141140959398E-2</v>
      </c>
      <c r="O939">
        <v>4.2822226464839401E-2</v>
      </c>
      <c r="P939">
        <v>4.62352170368436E-2</v>
      </c>
      <c r="Q939">
        <v>10000</v>
      </c>
      <c r="R939" t="s">
        <v>17</v>
      </c>
      <c r="S939">
        <v>10.99</v>
      </c>
    </row>
    <row r="940" spans="1:19" x14ac:dyDescent="0.2">
      <c r="A940">
        <v>10283</v>
      </c>
      <c r="B940">
        <v>4.5420579710144897E-2</v>
      </c>
      <c r="C940">
        <v>4.4757505553792501E-2</v>
      </c>
      <c r="D940">
        <v>3.6826856042680899E-2</v>
      </c>
      <c r="E940">
        <v>5.1983140202389699E-2</v>
      </c>
      <c r="F940">
        <v>7.9526187867045905E-2</v>
      </c>
      <c r="G940">
        <v>2.4994437213996998E-2</v>
      </c>
      <c r="H940">
        <v>3.9815070778223299E-2</v>
      </c>
      <c r="I940">
        <v>2.3958363347513199E-2</v>
      </c>
      <c r="J940">
        <v>3.9777435467895798E-2</v>
      </c>
      <c r="K940">
        <v>6.8891221393702601E-2</v>
      </c>
      <c r="L940">
        <v>5.3626368124818198E-2</v>
      </c>
      <c r="M940">
        <v>5.7089763557897799E-2</v>
      </c>
      <c r="N940">
        <v>3.67582619677254E-2</v>
      </c>
      <c r="O940">
        <v>3.8704361421489697E-2</v>
      </c>
      <c r="P940">
        <v>4.2490715703142799E-2</v>
      </c>
      <c r="Q940">
        <v>11500</v>
      </c>
      <c r="R940" t="s">
        <v>13</v>
      </c>
      <c r="S940">
        <v>8.49</v>
      </c>
    </row>
    <row r="941" spans="1:19" x14ac:dyDescent="0.2">
      <c r="A941">
        <v>36423</v>
      </c>
      <c r="B941">
        <v>6.2518333333333301E-2</v>
      </c>
      <c r="C941">
        <v>6.3398873239436604E-2</v>
      </c>
      <c r="D941">
        <v>4.7644807785540401E-2</v>
      </c>
      <c r="E941">
        <v>6.3693060411659494E-2</v>
      </c>
      <c r="F941">
        <v>9.2875804954675206E-2</v>
      </c>
      <c r="G941">
        <v>3.0387045807385198E-2</v>
      </c>
      <c r="H941">
        <v>4.8130650886073302E-2</v>
      </c>
      <c r="I941">
        <v>2.7811922561321201E-2</v>
      </c>
      <c r="J941">
        <v>4.3740167262632502E-2</v>
      </c>
      <c r="K941">
        <v>7.3467442042672498E-2</v>
      </c>
      <c r="L941">
        <v>6.9692585529162895E-2</v>
      </c>
      <c r="M941">
        <v>7.7752111739802093E-2</v>
      </c>
      <c r="N941">
        <v>5.5929449369016601E-2</v>
      </c>
      <c r="O941">
        <v>5.84594975779862E-2</v>
      </c>
      <c r="P941">
        <v>6.3331955392693595E-2</v>
      </c>
      <c r="Q941">
        <v>16000</v>
      </c>
      <c r="R941" t="s">
        <v>17</v>
      </c>
      <c r="S941">
        <v>11.58</v>
      </c>
    </row>
    <row r="942" spans="1:19" x14ac:dyDescent="0.2">
      <c r="A942">
        <v>10543</v>
      </c>
      <c r="B942">
        <v>7.1206758620689703E-2</v>
      </c>
      <c r="C942">
        <v>0.21046332597248199</v>
      </c>
      <c r="D942">
        <v>8.4924413681198296E-2</v>
      </c>
      <c r="E942">
        <v>0.106804059175431</v>
      </c>
      <c r="F942">
        <v>0.14704092116998199</v>
      </c>
      <c r="G942">
        <v>4.6990066609880102E-2</v>
      </c>
      <c r="H942">
        <v>8.2676996379068293E-2</v>
      </c>
      <c r="I942">
        <v>5.2266073685987402E-2</v>
      </c>
      <c r="J942">
        <v>6.7995348160921704E-2</v>
      </c>
      <c r="K942">
        <v>9.6376140084531506E-2</v>
      </c>
      <c r="L942">
        <v>8.5864263725081005E-2</v>
      </c>
      <c r="M942">
        <v>0.100377881350614</v>
      </c>
      <c r="N942">
        <v>7.7574095792238701E-2</v>
      </c>
      <c r="O942">
        <v>8.1269020412649703E-2</v>
      </c>
      <c r="P942">
        <v>8.8156066172475095E-2</v>
      </c>
      <c r="Q942">
        <v>14500</v>
      </c>
      <c r="R942" t="s">
        <v>18</v>
      </c>
      <c r="S942">
        <v>23.59</v>
      </c>
    </row>
    <row r="943" spans="1:19" x14ac:dyDescent="0.2">
      <c r="A943">
        <v>21917</v>
      </c>
      <c r="B943">
        <v>3.4089090909090902E-2</v>
      </c>
      <c r="C943">
        <v>3.90415887399981E-2</v>
      </c>
      <c r="D943">
        <v>3.0324486192289401E-2</v>
      </c>
      <c r="E943">
        <v>4.5983561676281703E-2</v>
      </c>
      <c r="F943">
        <v>7.45355138777124E-2</v>
      </c>
      <c r="G943">
        <v>3.4675932454595999E-2</v>
      </c>
      <c r="H943">
        <v>5.3525363438478399E-2</v>
      </c>
      <c r="I943">
        <v>3.2378534743085899E-2</v>
      </c>
      <c r="J943">
        <v>4.8972917761435697E-2</v>
      </c>
      <c r="K943">
        <v>7.9335767024530005E-2</v>
      </c>
      <c r="L943">
        <v>5.7452521933517103E-2</v>
      </c>
      <c r="M943">
        <v>6.2985719776780205E-2</v>
      </c>
      <c r="N943">
        <v>4.3204069075408601E-2</v>
      </c>
      <c r="O943">
        <v>4.5336956815184397E-2</v>
      </c>
      <c r="P943">
        <v>4.9476123092540299E-2</v>
      </c>
      <c r="Q943">
        <v>11000</v>
      </c>
      <c r="R943" t="s">
        <v>13</v>
      </c>
      <c r="S943">
        <v>6.91</v>
      </c>
    </row>
    <row r="944" spans="1:19" x14ac:dyDescent="0.2">
      <c r="A944">
        <v>14798</v>
      </c>
      <c r="B944">
        <v>0.115865733333333</v>
      </c>
      <c r="C944">
        <v>0.11224882669537101</v>
      </c>
      <c r="D944">
        <v>0.12505549479152001</v>
      </c>
      <c r="E944">
        <v>0.13952836201549801</v>
      </c>
      <c r="F944">
        <v>0.16562195650529599</v>
      </c>
      <c r="G944">
        <v>3.3271407904492699E-2</v>
      </c>
      <c r="H944">
        <v>6.1394366719626503E-2</v>
      </c>
      <c r="I944">
        <v>4.1804562036452102E-2</v>
      </c>
      <c r="J944">
        <v>5.62637565527924E-2</v>
      </c>
      <c r="K944">
        <v>8.2466895034151999E-2</v>
      </c>
      <c r="L944">
        <v>8.3327989347274103E-2</v>
      </c>
      <c r="M944">
        <v>9.3256034253855397E-2</v>
      </c>
      <c r="N944">
        <v>6.2271570628870399E-2</v>
      </c>
      <c r="O944">
        <v>6.5276874908433799E-2</v>
      </c>
      <c r="P944">
        <v>7.0926375853083506E-2</v>
      </c>
      <c r="Q944">
        <v>3000</v>
      </c>
      <c r="R944" t="s">
        <v>16</v>
      </c>
      <c r="S944">
        <v>19.690000000000001</v>
      </c>
    </row>
    <row r="945" spans="1:19" x14ac:dyDescent="0.2">
      <c r="A945">
        <v>24730</v>
      </c>
      <c r="B945">
        <v>5.8134305555555502E-2</v>
      </c>
      <c r="C945">
        <v>5.5709893522626397E-2</v>
      </c>
      <c r="D945">
        <v>4.4650889139453601E-2</v>
      </c>
      <c r="E945">
        <v>6.0110926018717002E-2</v>
      </c>
      <c r="F945">
        <v>8.81884394886049E-2</v>
      </c>
      <c r="G945">
        <v>2.7527145414662401E-2</v>
      </c>
      <c r="H945">
        <v>4.5892799266769702E-2</v>
      </c>
      <c r="I945">
        <v>2.6086534929226E-2</v>
      </c>
      <c r="J945">
        <v>4.2334669173166702E-2</v>
      </c>
      <c r="K945">
        <v>7.2142401297735401E-2</v>
      </c>
      <c r="L945">
        <v>7.1970165447387602E-2</v>
      </c>
      <c r="M945">
        <v>7.9211144477800699E-2</v>
      </c>
      <c r="N945">
        <v>4.9266693121778303E-2</v>
      </c>
      <c r="O945">
        <v>5.19333500737552E-2</v>
      </c>
      <c r="P945">
        <v>5.6999696030110299E-2</v>
      </c>
      <c r="Q945">
        <v>7200</v>
      </c>
      <c r="R945" t="s">
        <v>17</v>
      </c>
      <c r="S945">
        <v>10.75</v>
      </c>
    </row>
    <row r="946" spans="1:19" x14ac:dyDescent="0.2">
      <c r="A946">
        <v>18644</v>
      </c>
      <c r="B946">
        <v>-7.3826000000000003E-2</v>
      </c>
      <c r="C946">
        <v>-7.3826000000000003E-2</v>
      </c>
      <c r="D946">
        <v>-6.8091380617849903E-2</v>
      </c>
      <c r="E946">
        <v>-5.89892728368678E-2</v>
      </c>
      <c r="F946">
        <v>-4.2378998695893497E-2</v>
      </c>
      <c r="G946">
        <v>2.8821340037268699E-2</v>
      </c>
      <c r="H946">
        <v>5.4331014391517003E-2</v>
      </c>
      <c r="I946">
        <v>3.7847813048516199E-2</v>
      </c>
      <c r="J946">
        <v>5.1912775893068801E-2</v>
      </c>
      <c r="K946">
        <v>7.7527600609241798E-2</v>
      </c>
      <c r="L946">
        <v>6.9026739841896001E-2</v>
      </c>
      <c r="M946">
        <v>7.5389417743130405E-2</v>
      </c>
      <c r="N946">
        <v>5.2006069739689499E-2</v>
      </c>
      <c r="O946">
        <v>5.4635948406812497E-2</v>
      </c>
      <c r="P946">
        <v>5.9618878644122603E-2</v>
      </c>
      <c r="Q946">
        <v>10000</v>
      </c>
      <c r="R946" t="s">
        <v>15</v>
      </c>
      <c r="S946">
        <v>15.28</v>
      </c>
    </row>
    <row r="947" spans="1:19" x14ac:dyDescent="0.2">
      <c r="A947">
        <v>34375</v>
      </c>
      <c r="B947">
        <v>6.8296444444444507E-2</v>
      </c>
      <c r="C947">
        <v>9.6925308804204996E-2</v>
      </c>
      <c r="D947">
        <v>5.2528750662984597E-2</v>
      </c>
      <c r="E947">
        <v>7.09048315449054E-2</v>
      </c>
      <c r="F947">
        <v>0.104560872096537</v>
      </c>
      <c r="G947">
        <v>2.62418587995083E-2</v>
      </c>
      <c r="H947">
        <v>3.7736030427620297E-2</v>
      </c>
      <c r="I947">
        <v>2.6078964295707899E-2</v>
      </c>
      <c r="J947">
        <v>4.1093074264177097E-2</v>
      </c>
      <c r="K947">
        <v>6.8926813724507097E-2</v>
      </c>
      <c r="L947">
        <v>9.1111500201308496E-2</v>
      </c>
      <c r="M947">
        <v>0.103447251340109</v>
      </c>
      <c r="N947">
        <v>6.5339929630881005E-2</v>
      </c>
      <c r="O947">
        <v>6.8793601127818002E-2</v>
      </c>
      <c r="P947">
        <v>7.5205650317791306E-2</v>
      </c>
      <c r="Q947">
        <v>1500</v>
      </c>
      <c r="R947" t="s">
        <v>14</v>
      </c>
      <c r="S947">
        <v>14.26</v>
      </c>
    </row>
    <row r="948" spans="1:19" x14ac:dyDescent="0.2">
      <c r="A948">
        <v>18211</v>
      </c>
      <c r="B948">
        <v>9.6572083333333295E-2</v>
      </c>
      <c r="C948">
        <v>9.6679505005561703E-2</v>
      </c>
      <c r="D948">
        <v>0.10550261879317201</v>
      </c>
      <c r="E948">
        <v>0.119566103454794</v>
      </c>
      <c r="F948">
        <v>0.14491853974934399</v>
      </c>
      <c r="G948">
        <v>3.42168229584369E-2</v>
      </c>
      <c r="H948">
        <v>6.6406778032661706E-2</v>
      </c>
      <c r="I948">
        <v>4.1859010681020797E-2</v>
      </c>
      <c r="J948">
        <v>5.6813231557735502E-2</v>
      </c>
      <c r="K948">
        <v>8.3669962419963301E-2</v>
      </c>
      <c r="L948">
        <v>9.5606181505545895E-2</v>
      </c>
      <c r="M948">
        <v>0.105089145807522</v>
      </c>
      <c r="N948">
        <v>6.8677954979958697E-2</v>
      </c>
      <c r="O948">
        <v>7.23012293661386E-2</v>
      </c>
      <c r="P948">
        <v>7.90352963527651E-2</v>
      </c>
      <c r="Q948">
        <v>4800</v>
      </c>
      <c r="R948" t="s">
        <v>16</v>
      </c>
      <c r="S948">
        <v>16.77</v>
      </c>
    </row>
    <row r="949" spans="1:19" x14ac:dyDescent="0.2">
      <c r="A949">
        <v>24059</v>
      </c>
      <c r="B949">
        <v>5.3846333333333302E-2</v>
      </c>
      <c r="C949">
        <v>5.16007453416149E-2</v>
      </c>
      <c r="D949">
        <v>4.1971085976797599E-2</v>
      </c>
      <c r="E949">
        <v>5.7261780100473503E-2</v>
      </c>
      <c r="F949">
        <v>8.5031744271600096E-2</v>
      </c>
      <c r="G949">
        <v>3.8550729060662203E-2</v>
      </c>
      <c r="H949">
        <v>5.6407886685175102E-2</v>
      </c>
      <c r="I949">
        <v>3.4339338612331502E-2</v>
      </c>
      <c r="J949">
        <v>5.0973851537463997E-2</v>
      </c>
      <c r="K949">
        <v>8.1124357970116898E-2</v>
      </c>
      <c r="L949">
        <v>6.7980885211099504E-2</v>
      </c>
      <c r="M949">
        <v>7.3405394305909005E-2</v>
      </c>
      <c r="N949">
        <v>4.6706586017125899E-2</v>
      </c>
      <c r="O949">
        <v>4.9193115352104397E-2</v>
      </c>
      <c r="P949">
        <v>5.3945270360503401E-2</v>
      </c>
      <c r="Q949">
        <v>7000</v>
      </c>
      <c r="R949" t="s">
        <v>17</v>
      </c>
      <c r="S949">
        <v>9.99</v>
      </c>
    </row>
    <row r="950" spans="1:19" x14ac:dyDescent="0.2">
      <c r="A950">
        <v>36807</v>
      </c>
      <c r="B950">
        <v>6.4633095238095198E-2</v>
      </c>
      <c r="C950">
        <v>6.1992666835828499E-2</v>
      </c>
      <c r="D950">
        <v>4.8716477932730699E-2</v>
      </c>
      <c r="E950">
        <v>6.4439883450170099E-2</v>
      </c>
      <c r="F950">
        <v>9.2996276626391802E-2</v>
      </c>
      <c r="G950">
        <v>2.5971174530889499E-2</v>
      </c>
      <c r="H950">
        <v>4.3936519097401601E-2</v>
      </c>
      <c r="I950">
        <v>2.5549826996765501E-2</v>
      </c>
      <c r="J950">
        <v>4.1837959858913101E-2</v>
      </c>
      <c r="K950">
        <v>7.1636329415973601E-2</v>
      </c>
      <c r="L950">
        <v>6.6854775487594997E-2</v>
      </c>
      <c r="M950">
        <v>7.4125405700100497E-2</v>
      </c>
      <c r="N950">
        <v>5.8440342595013302E-2</v>
      </c>
      <c r="O950">
        <v>6.1224104158914099E-2</v>
      </c>
      <c r="P950">
        <v>6.6536267515274194E-2</v>
      </c>
      <c r="Q950">
        <v>14000</v>
      </c>
      <c r="R950" t="s">
        <v>17</v>
      </c>
      <c r="S950">
        <v>11.89</v>
      </c>
    </row>
    <row r="951" spans="1:19" x14ac:dyDescent="0.2">
      <c r="A951">
        <v>26048</v>
      </c>
      <c r="B951">
        <v>6.2341145833333299E-2</v>
      </c>
      <c r="C951">
        <v>5.9794349467140302E-2</v>
      </c>
      <c r="D951">
        <v>4.7284081774093198E-2</v>
      </c>
      <c r="E951">
        <v>6.2916933799254601E-2</v>
      </c>
      <c r="F951">
        <v>9.1308866348540199E-2</v>
      </c>
      <c r="G951">
        <v>2.6340983655860999E-2</v>
      </c>
      <c r="H951">
        <v>3.5763576665319E-2</v>
      </c>
      <c r="I951">
        <v>2.4763999747024E-2</v>
      </c>
      <c r="J951">
        <v>3.9754343420460199E-2</v>
      </c>
      <c r="K951">
        <v>6.7413106798710307E-2</v>
      </c>
      <c r="L951">
        <v>6.8282777023434396E-2</v>
      </c>
      <c r="M951">
        <v>7.3531410682849505E-2</v>
      </c>
      <c r="N951">
        <v>5.0858688037579002E-2</v>
      </c>
      <c r="O951">
        <v>5.3340747970030897E-2</v>
      </c>
      <c r="P951">
        <v>5.8063754045714698E-2</v>
      </c>
      <c r="Q951">
        <v>3200</v>
      </c>
      <c r="R951" t="s">
        <v>17</v>
      </c>
      <c r="S951">
        <v>11.49</v>
      </c>
    </row>
    <row r="952" spans="1:19" x14ac:dyDescent="0.2">
      <c r="A952">
        <v>874</v>
      </c>
      <c r="B952">
        <v>4.7705277668163897E-2</v>
      </c>
      <c r="C952">
        <v>4.70088502569498E-2</v>
      </c>
      <c r="D952">
        <v>3.8255429625081501E-2</v>
      </c>
      <c r="E952">
        <v>5.35031386659027E-2</v>
      </c>
      <c r="F952">
        <v>8.1212329946743295E-2</v>
      </c>
      <c r="G952">
        <v>3.1468168899092798E-2</v>
      </c>
      <c r="H952">
        <v>4.8860900026484799E-2</v>
      </c>
      <c r="I952">
        <v>2.9022121360689199E-2</v>
      </c>
      <c r="J952">
        <v>4.5214566928017702E-2</v>
      </c>
      <c r="K952">
        <v>7.49105505159324E-2</v>
      </c>
      <c r="L952">
        <v>6.7980885211099504E-2</v>
      </c>
      <c r="M952">
        <v>7.3405394305909005E-2</v>
      </c>
      <c r="N952">
        <v>4.6706586017125899E-2</v>
      </c>
      <c r="O952">
        <v>4.9193115352104397E-2</v>
      </c>
      <c r="P952">
        <v>5.3945270360503401E-2</v>
      </c>
      <c r="Q952">
        <v>12000</v>
      </c>
      <c r="R952" t="s">
        <v>13</v>
      </c>
      <c r="S952">
        <v>8.9</v>
      </c>
    </row>
    <row r="953" spans="1:19" x14ac:dyDescent="0.2">
      <c r="A953">
        <v>23959</v>
      </c>
      <c r="B953">
        <v>9.2481944444444599E-3</v>
      </c>
      <c r="C953">
        <v>6.0977106227106302E-2</v>
      </c>
      <c r="D953">
        <v>2.1062845368688299E-2</v>
      </c>
      <c r="E953">
        <v>4.0025675531073501E-2</v>
      </c>
      <c r="F953">
        <v>7.5247661537676605E-2</v>
      </c>
      <c r="G953">
        <v>2.4086796272762001E-2</v>
      </c>
      <c r="H953">
        <v>4.7598670975896998E-2</v>
      </c>
      <c r="I953">
        <v>3.4274745242202302E-2</v>
      </c>
      <c r="J953">
        <v>4.8488173285792198E-2</v>
      </c>
      <c r="K953">
        <v>7.4460134286797194E-2</v>
      </c>
      <c r="L953">
        <v>5.97290218960011E-2</v>
      </c>
      <c r="M953">
        <v>6.3287828848863997E-2</v>
      </c>
      <c r="N953">
        <v>4.1458057959018399E-2</v>
      </c>
      <c r="O953">
        <v>4.3666512017798302E-2</v>
      </c>
      <c r="P953">
        <v>4.7901851415289701E-2</v>
      </c>
      <c r="Q953">
        <v>7200</v>
      </c>
      <c r="R953" t="s">
        <v>13</v>
      </c>
      <c r="S953">
        <v>6.54</v>
      </c>
    </row>
    <row r="954" spans="1:19" x14ac:dyDescent="0.2">
      <c r="A954">
        <v>36709</v>
      </c>
      <c r="B954">
        <v>4.095E-2</v>
      </c>
      <c r="C954">
        <v>4.0352189781021897E-2</v>
      </c>
      <c r="D954">
        <v>3.4031496573166203E-2</v>
      </c>
      <c r="E954">
        <v>4.9008885217575598E-2</v>
      </c>
      <c r="F954">
        <v>7.6226831580820206E-2</v>
      </c>
      <c r="G954">
        <v>2.1156668594514198E-2</v>
      </c>
      <c r="H954">
        <v>3.0628256421886799E-2</v>
      </c>
      <c r="I954">
        <v>2.07378578751783E-2</v>
      </c>
      <c r="J954">
        <v>3.6242924093441702E-2</v>
      </c>
      <c r="K954">
        <v>6.4753697097772206E-2</v>
      </c>
      <c r="L954">
        <v>4.58001290443227E-2</v>
      </c>
      <c r="M954">
        <v>4.9834888160867598E-2</v>
      </c>
      <c r="N954">
        <v>3.1906428819709301E-2</v>
      </c>
      <c r="O954">
        <v>3.3507911217564697E-2</v>
      </c>
      <c r="P954">
        <v>3.6742468744814502E-2</v>
      </c>
      <c r="Q954">
        <v>1500</v>
      </c>
      <c r="R954" t="s">
        <v>13</v>
      </c>
      <c r="S954">
        <v>7.68</v>
      </c>
    </row>
    <row r="955" spans="1:19" x14ac:dyDescent="0.2">
      <c r="A955">
        <v>22998</v>
      </c>
      <c r="B955">
        <v>6.9107458333333302E-2</v>
      </c>
      <c r="C955">
        <v>7.6707147995889E-2</v>
      </c>
      <c r="D955">
        <v>5.2150923534268999E-2</v>
      </c>
      <c r="E955">
        <v>6.9096119829452504E-2</v>
      </c>
      <c r="F955">
        <v>9.9971900666708399E-2</v>
      </c>
      <c r="G955">
        <v>3.4662185958011398E-2</v>
      </c>
      <c r="H955">
        <v>5.15291569665614E-2</v>
      </c>
      <c r="I955">
        <v>3.1413050299137699E-2</v>
      </c>
      <c r="J955">
        <v>4.7406801492924498E-2</v>
      </c>
      <c r="K955">
        <v>7.6726391808636704E-2</v>
      </c>
      <c r="L955">
        <v>8.3361423285007202E-2</v>
      </c>
      <c r="M955">
        <v>9.1577725065790205E-2</v>
      </c>
      <c r="N955">
        <v>5.7211985488913701E-2</v>
      </c>
      <c r="O955">
        <v>6.0210778021768101E-2</v>
      </c>
      <c r="P955">
        <v>6.5799927752360904E-2</v>
      </c>
      <c r="Q955">
        <v>8000</v>
      </c>
      <c r="R955" t="s">
        <v>14</v>
      </c>
      <c r="S955">
        <v>12.98</v>
      </c>
    </row>
    <row r="956" spans="1:19" x14ac:dyDescent="0.2">
      <c r="A956">
        <v>11373</v>
      </c>
      <c r="B956">
        <v>6.5180000000000002E-2</v>
      </c>
      <c r="C956">
        <v>6.24617568766637E-2</v>
      </c>
      <c r="D956">
        <v>4.9054153264505601E-2</v>
      </c>
      <c r="E956">
        <v>6.4792442252322197E-2</v>
      </c>
      <c r="F956">
        <v>9.3375299104437107E-2</v>
      </c>
      <c r="G956">
        <v>3.7758969480130099E-2</v>
      </c>
      <c r="H956">
        <v>5.7680472781257201E-2</v>
      </c>
      <c r="I956">
        <v>3.4055103717492201E-2</v>
      </c>
      <c r="J956">
        <v>5.0955551230012899E-2</v>
      </c>
      <c r="K956">
        <v>8.1558175069606803E-2</v>
      </c>
      <c r="L956">
        <v>6.7980885211099504E-2</v>
      </c>
      <c r="M956">
        <v>7.3405394305909005E-2</v>
      </c>
      <c r="N956">
        <v>4.6706586017125899E-2</v>
      </c>
      <c r="O956">
        <v>4.9193115352104397E-2</v>
      </c>
      <c r="P956">
        <v>5.3945270360503401E-2</v>
      </c>
      <c r="Q956">
        <v>4000</v>
      </c>
      <c r="R956" t="s">
        <v>17</v>
      </c>
      <c r="S956">
        <v>11.99</v>
      </c>
    </row>
    <row r="957" spans="1:19" x14ac:dyDescent="0.2">
      <c r="A957">
        <v>26298</v>
      </c>
      <c r="B957">
        <v>6.4470611111111104E-2</v>
      </c>
      <c r="C957">
        <v>6.1781952085181897E-2</v>
      </c>
      <c r="D957">
        <v>4.8610814900944002E-2</v>
      </c>
      <c r="E957">
        <v>6.4321088345981395E-2</v>
      </c>
      <c r="F957">
        <v>9.2853065191412495E-2</v>
      </c>
      <c r="G957">
        <v>2.9068527828943602E-2</v>
      </c>
      <c r="H957">
        <v>4.5322820538895102E-2</v>
      </c>
      <c r="I957">
        <v>2.78955522140985E-2</v>
      </c>
      <c r="J957">
        <v>4.3653141026068799E-2</v>
      </c>
      <c r="K957">
        <v>7.2564707534985395E-2</v>
      </c>
      <c r="L957">
        <v>8.3327989347274103E-2</v>
      </c>
      <c r="M957">
        <v>9.3256034253855397E-2</v>
      </c>
      <c r="N957">
        <v>6.2271570628870399E-2</v>
      </c>
      <c r="O957">
        <v>6.5276874908433799E-2</v>
      </c>
      <c r="P957">
        <v>7.0926375853083506E-2</v>
      </c>
      <c r="Q957">
        <v>6000</v>
      </c>
      <c r="R957" t="s">
        <v>17</v>
      </c>
      <c r="S957">
        <v>11.86</v>
      </c>
    </row>
    <row r="958" spans="1:19" x14ac:dyDescent="0.2">
      <c r="A958">
        <v>36239</v>
      </c>
      <c r="B958">
        <v>-0.24246400000000001</v>
      </c>
      <c r="C958">
        <v>-0.24246400000000001</v>
      </c>
      <c r="D958">
        <v>-0.1424000490839</v>
      </c>
      <c r="E958">
        <v>-0.13745922068741201</v>
      </c>
      <c r="F958">
        <v>-0.12828203602139701</v>
      </c>
      <c r="G958">
        <v>3.2761025673615898E-2</v>
      </c>
      <c r="H958">
        <v>5.23841900982445E-2</v>
      </c>
      <c r="I958">
        <v>2.9892299057869502E-2</v>
      </c>
      <c r="J958">
        <v>4.5919544584503501E-2</v>
      </c>
      <c r="K958">
        <v>7.5588955291130799E-2</v>
      </c>
      <c r="L958">
        <v>9.1111500201308496E-2</v>
      </c>
      <c r="M958">
        <v>0.103447251340109</v>
      </c>
      <c r="N958">
        <v>6.5339929630881005E-2</v>
      </c>
      <c r="O958">
        <v>6.8793601127818002E-2</v>
      </c>
      <c r="P958">
        <v>7.5205650317791306E-2</v>
      </c>
      <c r="Q958">
        <v>10000</v>
      </c>
      <c r="R958" t="s">
        <v>14</v>
      </c>
      <c r="S958">
        <v>13.79</v>
      </c>
    </row>
    <row r="959" spans="1:19" x14ac:dyDescent="0.2">
      <c r="A959">
        <v>28612</v>
      </c>
      <c r="B959">
        <v>5.4937649484536097E-2</v>
      </c>
      <c r="C959">
        <v>8.7744249398549204E-2</v>
      </c>
      <c r="D959">
        <v>6.5542267208183999E-2</v>
      </c>
      <c r="E959">
        <v>8.2322476993980806E-2</v>
      </c>
      <c r="F959">
        <v>0.112797602633571</v>
      </c>
      <c r="G959">
        <v>2.8222916571371201E-2</v>
      </c>
      <c r="H959">
        <v>5.6799942481782002E-2</v>
      </c>
      <c r="I959">
        <v>3.71081254673859E-2</v>
      </c>
      <c r="J959">
        <v>5.1442341757384401E-2</v>
      </c>
      <c r="K959">
        <v>7.7774633484793104E-2</v>
      </c>
      <c r="L959">
        <v>6.8975036136577295E-2</v>
      </c>
      <c r="M959">
        <v>7.8207620484291598E-2</v>
      </c>
      <c r="N959">
        <v>6.3793548061230401E-2</v>
      </c>
      <c r="O959">
        <v>6.6750555273976706E-2</v>
      </c>
      <c r="P959">
        <v>7.2367932065602797E-2</v>
      </c>
      <c r="Q959">
        <v>24250</v>
      </c>
      <c r="R959" t="s">
        <v>17</v>
      </c>
      <c r="S959">
        <v>11.86</v>
      </c>
    </row>
    <row r="960" spans="1:19" x14ac:dyDescent="0.2">
      <c r="A960">
        <v>23482</v>
      </c>
      <c r="B960">
        <v>1.1490833333333301E-2</v>
      </c>
      <c r="C960">
        <v>0.1034175</v>
      </c>
      <c r="D960">
        <v>1.9133447824752299E-2</v>
      </c>
      <c r="E960">
        <v>3.88375250932987E-2</v>
      </c>
      <c r="F960">
        <v>7.5615887813981403E-2</v>
      </c>
      <c r="G960">
        <v>5.3368947522351301E-2</v>
      </c>
      <c r="H960">
        <v>7.9487920920987706E-2</v>
      </c>
      <c r="I960">
        <v>4.68090218523394E-2</v>
      </c>
      <c r="J960">
        <v>6.4310329696133997E-2</v>
      </c>
      <c r="K960">
        <v>9.6226267388229203E-2</v>
      </c>
      <c r="L960">
        <v>6.5903197777085698E-2</v>
      </c>
      <c r="M960">
        <v>7.4791777105022703E-2</v>
      </c>
      <c r="N960">
        <v>5.3266209327640597E-2</v>
      </c>
      <c r="O960">
        <v>5.5503153031870103E-2</v>
      </c>
      <c r="P960">
        <v>5.9750078324463503E-2</v>
      </c>
      <c r="Q960">
        <v>12000</v>
      </c>
      <c r="R960" t="s">
        <v>15</v>
      </c>
      <c r="S960">
        <v>14.09</v>
      </c>
    </row>
    <row r="961" spans="1:19" x14ac:dyDescent="0.2">
      <c r="A961">
        <v>18323</v>
      </c>
      <c r="B961">
        <v>8.3271904761904797E-2</v>
      </c>
      <c r="C961">
        <v>0.12306192821956401</v>
      </c>
      <c r="D961">
        <v>9.4611109604125804E-2</v>
      </c>
      <c r="E961">
        <v>0.11253386386115199</v>
      </c>
      <c r="F961">
        <v>0.14502805534159899</v>
      </c>
      <c r="G961">
        <v>3.6984076612022798E-2</v>
      </c>
      <c r="H961">
        <v>6.8654606183436204E-2</v>
      </c>
      <c r="I961">
        <v>4.3900005593069301E-2</v>
      </c>
      <c r="J961">
        <v>5.86779339036234E-2</v>
      </c>
      <c r="K961">
        <v>8.5409804264222802E-2</v>
      </c>
      <c r="L961">
        <v>8.8427945542561601E-2</v>
      </c>
      <c r="M961">
        <v>0.105928644948189</v>
      </c>
      <c r="N961">
        <v>7.1731244124123794E-2</v>
      </c>
      <c r="O961">
        <v>7.5285868197757497E-2</v>
      </c>
      <c r="P961">
        <v>8.1919840017427498E-2</v>
      </c>
      <c r="Q961">
        <v>8400</v>
      </c>
      <c r="R961" t="s">
        <v>16</v>
      </c>
      <c r="S961">
        <v>17.14</v>
      </c>
    </row>
    <row r="962" spans="1:19" x14ac:dyDescent="0.2">
      <c r="A962">
        <v>35020</v>
      </c>
      <c r="B962">
        <v>4.7923333333333297E-2</v>
      </c>
      <c r="C962">
        <v>4.5965541740674902E-2</v>
      </c>
      <c r="D962">
        <v>3.8273403266946497E-2</v>
      </c>
      <c r="E962">
        <v>5.3336616507686598E-2</v>
      </c>
      <c r="F962">
        <v>8.0693987614267201E-2</v>
      </c>
      <c r="G962">
        <v>2.7784123016002301E-2</v>
      </c>
      <c r="H962">
        <v>4.1213818408481498E-2</v>
      </c>
      <c r="I962">
        <v>2.6529703750869101E-2</v>
      </c>
      <c r="J962">
        <v>4.2469151230237298E-2</v>
      </c>
      <c r="K962">
        <v>7.1629024255729007E-2</v>
      </c>
      <c r="L962">
        <v>5.9099068198301997E-2</v>
      </c>
      <c r="M962">
        <v>6.2997653719576704E-2</v>
      </c>
      <c r="N962">
        <v>3.9934032307471903E-2</v>
      </c>
      <c r="O962">
        <v>4.2040631270335603E-2</v>
      </c>
      <c r="P962">
        <v>4.6094832138485503E-2</v>
      </c>
      <c r="Q962">
        <v>11000</v>
      </c>
      <c r="R962" t="s">
        <v>13</v>
      </c>
      <c r="S962">
        <v>8.94</v>
      </c>
    </row>
    <row r="963" spans="1:19" x14ac:dyDescent="0.2">
      <c r="A963">
        <v>913</v>
      </c>
      <c r="B963">
        <v>6.13026388888889E-2</v>
      </c>
      <c r="C963">
        <v>6.0407709854014599E-2</v>
      </c>
      <c r="D963">
        <v>4.6731234820732798E-2</v>
      </c>
      <c r="E963">
        <v>6.2479996302882403E-2</v>
      </c>
      <c r="F963">
        <v>9.1095852114732798E-2</v>
      </c>
      <c r="G963">
        <v>4.5437116939380101E-2</v>
      </c>
      <c r="H963">
        <v>6.7298576239773297E-2</v>
      </c>
      <c r="I963">
        <v>3.9924138156498701E-2</v>
      </c>
      <c r="J963">
        <v>5.6853435342763797E-2</v>
      </c>
      <c r="K963">
        <v>8.7708686330232502E-2</v>
      </c>
      <c r="L963">
        <v>6.46900758251647E-2</v>
      </c>
      <c r="M963">
        <v>7.3284385911643907E-2</v>
      </c>
      <c r="N963">
        <v>5.2025318668391801E-2</v>
      </c>
      <c r="O963">
        <v>5.4351977364367997E-2</v>
      </c>
      <c r="P963">
        <v>5.8817133426686603E-2</v>
      </c>
      <c r="Q963">
        <v>24000</v>
      </c>
      <c r="R963" t="s">
        <v>17</v>
      </c>
      <c r="S963">
        <v>12.69</v>
      </c>
    </row>
    <row r="964" spans="1:19" x14ac:dyDescent="0.2">
      <c r="A964">
        <v>11869</v>
      </c>
      <c r="B964">
        <v>6.29117192982456E-2</v>
      </c>
      <c r="C964">
        <v>0.18594596836919899</v>
      </c>
      <c r="D964">
        <v>7.6209810743461795E-2</v>
      </c>
      <c r="E964">
        <v>9.7420252709512101E-2</v>
      </c>
      <c r="F964">
        <v>0.13642644348423799</v>
      </c>
      <c r="G964">
        <v>6.2659220101982702E-2</v>
      </c>
      <c r="H964">
        <v>0.105781541140931</v>
      </c>
      <c r="I964">
        <v>6.5174988815228499E-2</v>
      </c>
      <c r="J964">
        <v>8.1933854991341204E-2</v>
      </c>
      <c r="K964">
        <v>0.11200937757634299</v>
      </c>
      <c r="L964">
        <v>4.0571902357835601E-2</v>
      </c>
      <c r="M964">
        <v>5.1857747853145099E-2</v>
      </c>
      <c r="N964">
        <v>3.9045549550318102E-2</v>
      </c>
      <c r="O964">
        <v>3.9864176708383603E-2</v>
      </c>
      <c r="P964">
        <v>4.15800603997135E-2</v>
      </c>
      <c r="Q964">
        <v>18000</v>
      </c>
      <c r="R964" t="s">
        <v>19</v>
      </c>
      <c r="S964">
        <v>20.99</v>
      </c>
    </row>
    <row r="965" spans="1:19" x14ac:dyDescent="0.2">
      <c r="A965">
        <v>31332</v>
      </c>
      <c r="B965">
        <v>1.02342222222222E-2</v>
      </c>
      <c r="C965">
        <v>4.0192581818181902E-2</v>
      </c>
      <c r="D965">
        <v>1.77724737802126E-2</v>
      </c>
      <c r="E965">
        <v>3.6441316088024998E-2</v>
      </c>
      <c r="F965">
        <v>7.1115070942567596E-2</v>
      </c>
      <c r="G965">
        <v>1.5940516720992701E-2</v>
      </c>
      <c r="H965">
        <v>2.2305852854176699E-2</v>
      </c>
      <c r="I965">
        <v>1.78682229740782E-2</v>
      </c>
      <c r="J965">
        <v>3.30783167441875E-2</v>
      </c>
      <c r="K965">
        <v>6.1165335880076201E-2</v>
      </c>
      <c r="L965">
        <v>4.7190268307299298E-2</v>
      </c>
      <c r="M965">
        <v>5.1182541928355897E-2</v>
      </c>
      <c r="N965">
        <v>3.76516243789028E-2</v>
      </c>
      <c r="O965">
        <v>3.9875010460537E-2</v>
      </c>
      <c r="P965">
        <v>4.41834431651668E-2</v>
      </c>
      <c r="Q965">
        <v>6000</v>
      </c>
      <c r="R965" t="s">
        <v>13</v>
      </c>
      <c r="S965">
        <v>6.76</v>
      </c>
    </row>
    <row r="966" spans="1:19" x14ac:dyDescent="0.2">
      <c r="A966">
        <v>28975</v>
      </c>
      <c r="B966">
        <v>-4.1056333333333299E-2</v>
      </c>
      <c r="C966">
        <v>-4.1056333333333299E-2</v>
      </c>
      <c r="D966">
        <v>-1.65530858907669E-2</v>
      </c>
      <c r="E966">
        <v>-3.71960797183954E-3</v>
      </c>
      <c r="F966">
        <v>1.97218512474879E-2</v>
      </c>
      <c r="G966">
        <v>2.4500613809070301E-2</v>
      </c>
      <c r="H966">
        <v>3.98010951842247E-2</v>
      </c>
      <c r="I966">
        <v>2.5130372587646801E-2</v>
      </c>
      <c r="J966">
        <v>4.1183258339632697E-2</v>
      </c>
      <c r="K966">
        <v>7.0809756115287906E-2</v>
      </c>
      <c r="L966">
        <v>3.9252154809816399E-2</v>
      </c>
      <c r="M966">
        <v>4.2620858579228899E-2</v>
      </c>
      <c r="N966">
        <v>2.8950104432959499E-2</v>
      </c>
      <c r="O966">
        <v>3.0263163399932499E-2</v>
      </c>
      <c r="P966">
        <v>3.3079429879116003E-2</v>
      </c>
      <c r="Q966">
        <v>10000</v>
      </c>
      <c r="R966" t="s">
        <v>13</v>
      </c>
      <c r="S966">
        <v>7.14</v>
      </c>
    </row>
    <row r="967" spans="1:19" x14ac:dyDescent="0.2">
      <c r="A967">
        <v>15656</v>
      </c>
      <c r="B967">
        <v>4.5419907407407402E-2</v>
      </c>
      <c r="C967">
        <v>4.47568430656934E-2</v>
      </c>
      <c r="D967">
        <v>3.6826435665918603E-2</v>
      </c>
      <c r="E967">
        <v>5.1982692922641099E-2</v>
      </c>
      <c r="F967">
        <v>7.95256916973303E-2</v>
      </c>
      <c r="G967">
        <v>3.0585802390257901E-2</v>
      </c>
      <c r="H967">
        <v>4.4294474192266002E-2</v>
      </c>
      <c r="I967">
        <v>2.83258338708922E-2</v>
      </c>
      <c r="J967">
        <v>4.4494748376433801E-2</v>
      </c>
      <c r="K967">
        <v>7.3957846023587195E-2</v>
      </c>
      <c r="L967">
        <v>7.6682797459333193E-2</v>
      </c>
      <c r="M967">
        <v>8.2619192729253402E-2</v>
      </c>
      <c r="N967">
        <v>5.1051688225912002E-2</v>
      </c>
      <c r="O967">
        <v>5.3920253230407299E-2</v>
      </c>
      <c r="P967">
        <v>5.9282368152231299E-2</v>
      </c>
      <c r="Q967">
        <v>3600</v>
      </c>
      <c r="R967" t="s">
        <v>13</v>
      </c>
      <c r="S967">
        <v>8.49</v>
      </c>
    </row>
    <row r="968" spans="1:19" x14ac:dyDescent="0.2">
      <c r="A968">
        <v>34641</v>
      </c>
      <c r="B968">
        <v>6.6264666666666694E-2</v>
      </c>
      <c r="C968">
        <v>6.5297299270072995E-2</v>
      </c>
      <c r="D968">
        <v>4.9860225233051801E-2</v>
      </c>
      <c r="E968">
        <v>6.58506100953095E-2</v>
      </c>
      <c r="F968">
        <v>9.4909443236494404E-2</v>
      </c>
      <c r="G968">
        <v>2.8846825829102401E-2</v>
      </c>
      <c r="H968">
        <v>4.2985721364881602E-2</v>
      </c>
      <c r="I968">
        <v>2.6917817301356398E-2</v>
      </c>
      <c r="J968">
        <v>4.2651538896972901E-2</v>
      </c>
      <c r="K968">
        <v>7.15074756037994E-2</v>
      </c>
      <c r="L968">
        <v>8.3361423285007202E-2</v>
      </c>
      <c r="M968">
        <v>9.1577725065790205E-2</v>
      </c>
      <c r="N968">
        <v>5.7211985488913701E-2</v>
      </c>
      <c r="O968">
        <v>6.0210778021768101E-2</v>
      </c>
      <c r="P968">
        <v>6.5799927752360904E-2</v>
      </c>
      <c r="Q968">
        <v>6000</v>
      </c>
      <c r="R968" t="s">
        <v>17</v>
      </c>
      <c r="S968">
        <v>12.18</v>
      </c>
    </row>
    <row r="969" spans="1:19" x14ac:dyDescent="0.2">
      <c r="A969">
        <v>15297</v>
      </c>
      <c r="B969">
        <v>1.15857024106401E-2</v>
      </c>
      <c r="C969">
        <v>4.5335357259026397E-2</v>
      </c>
      <c r="D969">
        <v>1.8625481671674202E-2</v>
      </c>
      <c r="E969">
        <v>3.7361557197209599E-2</v>
      </c>
      <c r="F969">
        <v>7.2159095573834001E-2</v>
      </c>
      <c r="G969">
        <v>3.1927960861214001E-2</v>
      </c>
      <c r="H969">
        <v>4.99403582698792E-2</v>
      </c>
      <c r="I969">
        <v>3.0182752101589199E-2</v>
      </c>
      <c r="J969">
        <v>4.6402875884309198E-2</v>
      </c>
      <c r="K969">
        <v>7.6192356980215398E-2</v>
      </c>
      <c r="L969">
        <v>6.8975036136577295E-2</v>
      </c>
      <c r="M969">
        <v>7.8207620484291598E-2</v>
      </c>
      <c r="N969">
        <v>6.3793548061230401E-2</v>
      </c>
      <c r="O969">
        <v>6.6750555273976706E-2</v>
      </c>
      <c r="P969">
        <v>7.2367932065602797E-2</v>
      </c>
      <c r="Q969">
        <v>20050</v>
      </c>
      <c r="R969" t="s">
        <v>17</v>
      </c>
      <c r="S969">
        <v>10.59</v>
      </c>
    </row>
    <row r="970" spans="1:19" x14ac:dyDescent="0.2">
      <c r="A970">
        <v>5324</v>
      </c>
      <c r="B970">
        <v>2.78578333333333E-2</v>
      </c>
      <c r="C970">
        <v>0.164406885245902</v>
      </c>
      <c r="D970">
        <v>4.0595147185815798E-2</v>
      </c>
      <c r="E970">
        <v>6.1026095175811597E-2</v>
      </c>
      <c r="F970">
        <v>9.8937156843223406E-2</v>
      </c>
      <c r="G970">
        <v>3.2147415739712498E-2</v>
      </c>
      <c r="H970">
        <v>6.4141518457620894E-2</v>
      </c>
      <c r="I970">
        <v>4.0361548266104302E-2</v>
      </c>
      <c r="J970">
        <v>5.47083111322118E-2</v>
      </c>
      <c r="K970">
        <v>8.0837224165791796E-2</v>
      </c>
      <c r="L970">
        <v>8.5206268777707497E-2</v>
      </c>
      <c r="M970">
        <v>9.7802276207536898E-2</v>
      </c>
      <c r="N970">
        <v>7.2341266575482496E-2</v>
      </c>
      <c r="O970">
        <v>7.5736935920889203E-2</v>
      </c>
      <c r="P970">
        <v>8.20911023314842E-2</v>
      </c>
      <c r="Q970">
        <v>12000</v>
      </c>
      <c r="R970" t="s">
        <v>15</v>
      </c>
      <c r="S970">
        <v>17.579999999999998</v>
      </c>
    </row>
    <row r="971" spans="1:19" x14ac:dyDescent="0.2">
      <c r="A971">
        <v>33439</v>
      </c>
      <c r="B971">
        <v>4.2651933333333399E-2</v>
      </c>
      <c r="C971">
        <v>6.0530996057818698E-2</v>
      </c>
      <c r="D971">
        <v>3.6404507116892103E-2</v>
      </c>
      <c r="E971">
        <v>5.3607254654451597E-2</v>
      </c>
      <c r="F971">
        <v>8.5114319324220894E-2</v>
      </c>
      <c r="G971">
        <v>2.2748496699344999E-2</v>
      </c>
      <c r="H971">
        <v>3.5950947760377903E-2</v>
      </c>
      <c r="I971">
        <v>2.33242193593504E-2</v>
      </c>
      <c r="J971">
        <v>3.8924363917733497E-2</v>
      </c>
      <c r="K971">
        <v>6.7590527127676006E-2</v>
      </c>
      <c r="L971">
        <v>5.97290218960011E-2</v>
      </c>
      <c r="M971">
        <v>6.3287828848863997E-2</v>
      </c>
      <c r="N971">
        <v>4.1458057959018399E-2</v>
      </c>
      <c r="O971">
        <v>4.3666512017798302E-2</v>
      </c>
      <c r="P971">
        <v>4.7901851415289701E-2</v>
      </c>
      <c r="Q971">
        <v>5000</v>
      </c>
      <c r="R971" t="s">
        <v>13</v>
      </c>
      <c r="S971">
        <v>8.59</v>
      </c>
    </row>
    <row r="972" spans="1:19" x14ac:dyDescent="0.2">
      <c r="A972">
        <v>24183</v>
      </c>
      <c r="B972">
        <v>3.4374000000000002E-2</v>
      </c>
      <c r="C972">
        <v>6.7769112814896004E-2</v>
      </c>
      <c r="D972">
        <v>4.4990111166621598E-2</v>
      </c>
      <c r="E972">
        <v>6.1838690742012897E-2</v>
      </c>
      <c r="F972">
        <v>9.2581087249907504E-2</v>
      </c>
      <c r="G972">
        <v>3.1202921787019899E-2</v>
      </c>
      <c r="H972">
        <v>5.6202606646986397E-2</v>
      </c>
      <c r="I972">
        <v>3.97278772672639E-2</v>
      </c>
      <c r="J972">
        <v>5.38688088928123E-2</v>
      </c>
      <c r="K972">
        <v>7.9836559540881702E-2</v>
      </c>
      <c r="L972">
        <v>6.8975036136577295E-2</v>
      </c>
      <c r="M972">
        <v>7.8207620484291598E-2</v>
      </c>
      <c r="N972">
        <v>6.3793548061230401E-2</v>
      </c>
      <c r="O972">
        <v>6.6750555273976706E-2</v>
      </c>
      <c r="P972">
        <v>7.2367932065602797E-2</v>
      </c>
      <c r="Q972">
        <v>20000</v>
      </c>
      <c r="R972" t="s">
        <v>17</v>
      </c>
      <c r="S972">
        <v>8.8800000000000008</v>
      </c>
    </row>
    <row r="973" spans="1:19" x14ac:dyDescent="0.2">
      <c r="A973">
        <v>31629</v>
      </c>
      <c r="B973">
        <v>6.9490370370370397E-2</v>
      </c>
      <c r="C973">
        <v>6.8475912408759096E-2</v>
      </c>
      <c r="D973">
        <v>5.18771899174158E-2</v>
      </c>
      <c r="E973">
        <v>6.7996655114594698E-2</v>
      </c>
      <c r="F973">
        <v>9.7290061966581007E-2</v>
      </c>
      <c r="G973">
        <v>3.1060699729441699E-2</v>
      </c>
      <c r="H973">
        <v>5.0023603194763698E-2</v>
      </c>
      <c r="I973">
        <v>2.8917362132028598E-2</v>
      </c>
      <c r="J973">
        <v>4.5184770047380002E-2</v>
      </c>
      <c r="K973">
        <v>7.4864345718641701E-2</v>
      </c>
      <c r="L973">
        <v>7.6682797459333193E-2</v>
      </c>
      <c r="M973">
        <v>8.2619192729253402E-2</v>
      </c>
      <c r="N973">
        <v>5.1051688225912002E-2</v>
      </c>
      <c r="O973">
        <v>5.3920253230407299E-2</v>
      </c>
      <c r="P973">
        <v>5.9282368152231299E-2</v>
      </c>
      <c r="Q973">
        <v>9000</v>
      </c>
      <c r="R973" t="s">
        <v>14</v>
      </c>
      <c r="S973">
        <v>12.73</v>
      </c>
    </row>
    <row r="974" spans="1:19" x14ac:dyDescent="0.2">
      <c r="A974">
        <v>4902</v>
      </c>
      <c r="B974">
        <v>2.8581075268817199E-2</v>
      </c>
      <c r="C974">
        <v>8.4337599153886902E-2</v>
      </c>
      <c r="D974">
        <v>2.9054872190328498E-2</v>
      </c>
      <c r="E974">
        <v>4.8130278819259201E-2</v>
      </c>
      <c r="F974">
        <v>8.3459729432563301E-2</v>
      </c>
      <c r="G974">
        <v>2.9919399043524999E-2</v>
      </c>
      <c r="H974">
        <v>5.0187012953227202E-2</v>
      </c>
      <c r="I974">
        <v>2.7395368073705701E-2</v>
      </c>
      <c r="J974">
        <v>4.38171762358852E-2</v>
      </c>
      <c r="K974">
        <v>7.4027445377662704E-2</v>
      </c>
      <c r="L974">
        <v>6.7980885211099504E-2</v>
      </c>
      <c r="M974">
        <v>7.3405394305909005E-2</v>
      </c>
      <c r="N974">
        <v>4.6706586017125899E-2</v>
      </c>
      <c r="O974">
        <v>4.9193115352104397E-2</v>
      </c>
      <c r="P974">
        <v>5.3945270360503401E-2</v>
      </c>
      <c r="Q974">
        <v>6200</v>
      </c>
      <c r="R974" t="s">
        <v>17</v>
      </c>
      <c r="S974">
        <v>10.65</v>
      </c>
    </row>
    <row r="975" spans="1:19" x14ac:dyDescent="0.2">
      <c r="A975">
        <v>10192</v>
      </c>
      <c r="B975">
        <v>7.3831805555555505E-2</v>
      </c>
      <c r="C975">
        <v>7.2753968978102199E-2</v>
      </c>
      <c r="D975">
        <v>5.4591798031583198E-2</v>
      </c>
      <c r="E975">
        <v>7.0884990873709502E-2</v>
      </c>
      <c r="F975">
        <v>0.100494107615734</v>
      </c>
      <c r="G975">
        <v>3.1133421571620998E-2</v>
      </c>
      <c r="H975">
        <v>4.5875633967867903E-2</v>
      </c>
      <c r="I975">
        <v>2.8496574024678301E-2</v>
      </c>
      <c r="J975">
        <v>4.4142031289412603E-2</v>
      </c>
      <c r="K975">
        <v>7.3037976592517595E-2</v>
      </c>
      <c r="L975">
        <v>8.3361423285007202E-2</v>
      </c>
      <c r="M975">
        <v>9.1577725065790205E-2</v>
      </c>
      <c r="N975">
        <v>5.7211985488913701E-2</v>
      </c>
      <c r="O975">
        <v>6.0210778021768101E-2</v>
      </c>
      <c r="P975">
        <v>6.5799927752360904E-2</v>
      </c>
      <c r="Q975">
        <v>7200</v>
      </c>
      <c r="R975" t="s">
        <v>14</v>
      </c>
      <c r="S975">
        <v>13.49</v>
      </c>
    </row>
    <row r="976" spans="1:19" x14ac:dyDescent="0.2">
      <c r="A976">
        <v>8049</v>
      </c>
      <c r="B976">
        <v>7.9166666666666708E-3</v>
      </c>
      <c r="C976">
        <v>5.5882352941176501E-2</v>
      </c>
      <c r="D976">
        <v>1.6742997372240599E-2</v>
      </c>
      <c r="E976">
        <v>3.6038174147999098E-2</v>
      </c>
      <c r="F976">
        <v>7.2014706829102396E-2</v>
      </c>
      <c r="G976">
        <v>3.4010332325295899E-2</v>
      </c>
      <c r="H976">
        <v>5.0213128915194201E-2</v>
      </c>
      <c r="I976">
        <v>3.1552596654860099E-2</v>
      </c>
      <c r="J976">
        <v>4.8379876265380303E-2</v>
      </c>
      <c r="K976">
        <v>7.8934172406204997E-2</v>
      </c>
      <c r="L976">
        <v>3.3347372600139903E-2</v>
      </c>
      <c r="M976">
        <v>3.6182237412193702E-2</v>
      </c>
      <c r="N976">
        <v>2.3711016854816701E-2</v>
      </c>
      <c r="O976">
        <v>2.4597629053928202E-2</v>
      </c>
      <c r="P976">
        <v>2.6727843522911798E-2</v>
      </c>
      <c r="Q976">
        <v>10000</v>
      </c>
      <c r="R976" t="s">
        <v>13</v>
      </c>
      <c r="S976">
        <v>5.99</v>
      </c>
    </row>
    <row r="977" spans="1:19" x14ac:dyDescent="0.2">
      <c r="A977">
        <v>29200</v>
      </c>
      <c r="B977">
        <v>7.9138799999999995E-2</v>
      </c>
      <c r="C977">
        <v>7.6750991379310393E-2</v>
      </c>
      <c r="D977">
        <v>8.7269504292986202E-2</v>
      </c>
      <c r="E977">
        <v>0.100074414034257</v>
      </c>
      <c r="F977">
        <v>0.123160636023475</v>
      </c>
      <c r="G977">
        <v>3.2687538543259502E-2</v>
      </c>
      <c r="H977">
        <v>6.2513007210373395E-2</v>
      </c>
      <c r="I977">
        <v>4.1004949146228098E-2</v>
      </c>
      <c r="J977">
        <v>5.59503526671127E-2</v>
      </c>
      <c r="K977">
        <v>8.2839592201786702E-2</v>
      </c>
      <c r="L977">
        <v>8.0154033575993794E-2</v>
      </c>
      <c r="M977">
        <v>8.6379741956830305E-2</v>
      </c>
      <c r="N977">
        <v>5.4876575135894501E-2</v>
      </c>
      <c r="O977">
        <v>5.7942305315565698E-2</v>
      </c>
      <c r="P977">
        <v>6.3681273063214403E-2</v>
      </c>
      <c r="Q977">
        <v>5000</v>
      </c>
      <c r="R977" t="s">
        <v>14</v>
      </c>
      <c r="S977">
        <v>13.98</v>
      </c>
    </row>
    <row r="978" spans="1:19" x14ac:dyDescent="0.2">
      <c r="A978">
        <v>9818</v>
      </c>
      <c r="B978">
        <v>0.10465579999999999</v>
      </c>
      <c r="C978">
        <v>0.103109162561576</v>
      </c>
      <c r="D978">
        <v>0.11367970966178501</v>
      </c>
      <c r="E978">
        <v>0.127890583569744</v>
      </c>
      <c r="F978">
        <v>0.15350966407017999</v>
      </c>
      <c r="G978">
        <v>3.9661877126289401E-2</v>
      </c>
      <c r="H978">
        <v>7.0065803276518998E-2</v>
      </c>
      <c r="I978">
        <v>4.5569044649867503E-2</v>
      </c>
      <c r="J978">
        <v>6.0322972693538097E-2</v>
      </c>
      <c r="K978">
        <v>8.7095962766064405E-2</v>
      </c>
      <c r="L978">
        <v>8.5864263725081005E-2</v>
      </c>
      <c r="M978">
        <v>0.100377881350614</v>
      </c>
      <c r="N978">
        <v>7.7574095792238701E-2</v>
      </c>
      <c r="O978">
        <v>8.1269020412649703E-2</v>
      </c>
      <c r="P978">
        <v>8.8156066172475095E-2</v>
      </c>
      <c r="Q978">
        <v>20000</v>
      </c>
      <c r="R978" t="s">
        <v>16</v>
      </c>
      <c r="S978">
        <v>17.989999999999998</v>
      </c>
    </row>
    <row r="979" spans="1:19" x14ac:dyDescent="0.2">
      <c r="A979">
        <v>8295</v>
      </c>
      <c r="B979">
        <v>6.2009777777777698E-2</v>
      </c>
      <c r="C979">
        <v>6.4768433268858797E-2</v>
      </c>
      <c r="D979">
        <v>4.7453665311928898E-2</v>
      </c>
      <c r="E979">
        <v>6.3689299623287302E-2</v>
      </c>
      <c r="F979">
        <v>9.3232293312881298E-2</v>
      </c>
      <c r="G979">
        <v>3.76922373599866E-2</v>
      </c>
      <c r="H979">
        <v>6.4336401344715993E-2</v>
      </c>
      <c r="I979">
        <v>3.4290250061737998E-2</v>
      </c>
      <c r="J979">
        <v>5.1339037849698198E-2</v>
      </c>
      <c r="K979">
        <v>8.2759130389615201E-2</v>
      </c>
      <c r="L979">
        <v>5.5012443059990403E-2</v>
      </c>
      <c r="M979">
        <v>6.6379752044510604E-2</v>
      </c>
      <c r="N979">
        <v>5.5819617842295499E-2</v>
      </c>
      <c r="O979">
        <v>5.8360088078535197E-2</v>
      </c>
      <c r="P979">
        <v>6.3301888540195902E-2</v>
      </c>
      <c r="Q979">
        <v>30000</v>
      </c>
      <c r="R979" t="s">
        <v>17</v>
      </c>
      <c r="S979">
        <v>11.49</v>
      </c>
    </row>
    <row r="980" spans="1:19" x14ac:dyDescent="0.2">
      <c r="A980">
        <v>15824</v>
      </c>
      <c r="B980">
        <v>2.67791304347826E-2</v>
      </c>
      <c r="C980">
        <v>8.6075776397515499E-2</v>
      </c>
      <c r="D980">
        <v>2.8028131706545299E-2</v>
      </c>
      <c r="E980">
        <v>4.7201779990057903E-2</v>
      </c>
      <c r="F980">
        <v>8.2745789079139195E-2</v>
      </c>
      <c r="G980">
        <v>2.96608567194519E-2</v>
      </c>
      <c r="H980">
        <v>4.59154050328461E-2</v>
      </c>
      <c r="I980">
        <v>2.83661286086665E-2</v>
      </c>
      <c r="J980">
        <v>4.4638774768577402E-2</v>
      </c>
      <c r="K980">
        <v>7.4376765536994099E-2</v>
      </c>
      <c r="L980">
        <v>5.7452521933517103E-2</v>
      </c>
      <c r="M980">
        <v>6.2985719776780205E-2</v>
      </c>
      <c r="N980">
        <v>4.3204069075408601E-2</v>
      </c>
      <c r="O980">
        <v>4.5336956815184397E-2</v>
      </c>
      <c r="P980">
        <v>4.9476123092540299E-2</v>
      </c>
      <c r="Q980">
        <v>11500</v>
      </c>
      <c r="R980" t="s">
        <v>17</v>
      </c>
      <c r="S980">
        <v>9.99</v>
      </c>
    </row>
    <row r="981" spans="1:19" x14ac:dyDescent="0.2">
      <c r="A981">
        <v>20271</v>
      </c>
      <c r="B981">
        <v>3.67705333333333E-2</v>
      </c>
      <c r="C981">
        <v>3.5237068322981402E-2</v>
      </c>
      <c r="D981">
        <v>3.1299425696972402E-2</v>
      </c>
      <c r="E981">
        <v>4.5915753738966003E-2</v>
      </c>
      <c r="F981">
        <v>7.2460978092850195E-2</v>
      </c>
      <c r="G981">
        <v>1.76320712477415E-2</v>
      </c>
      <c r="H981">
        <v>2.8177800247114099E-2</v>
      </c>
      <c r="I981">
        <v>1.9064641634254999E-2</v>
      </c>
      <c r="J981">
        <v>3.4417052670037203E-2</v>
      </c>
      <c r="K981">
        <v>6.2686424189991194E-2</v>
      </c>
      <c r="L981">
        <v>4.0894765616932602E-2</v>
      </c>
      <c r="M981">
        <v>4.4736996353520499E-2</v>
      </c>
      <c r="N981">
        <v>2.9680334984164499E-2</v>
      </c>
      <c r="O981">
        <v>3.11688553433489E-2</v>
      </c>
      <c r="P981">
        <v>3.4231990727977002E-2</v>
      </c>
      <c r="Q981">
        <v>5000</v>
      </c>
      <c r="R981" t="s">
        <v>13</v>
      </c>
      <c r="S981">
        <v>6.92</v>
      </c>
    </row>
    <row r="982" spans="1:19" x14ac:dyDescent="0.2">
      <c r="A982">
        <v>18722</v>
      </c>
      <c r="B982">
        <v>7.1338969696969706E-2</v>
      </c>
      <c r="C982">
        <v>7.0297524883875306E-2</v>
      </c>
      <c r="D982">
        <v>5.3033080197421603E-2</v>
      </c>
      <c r="E982">
        <v>6.9226519275071494E-2</v>
      </c>
      <c r="F982">
        <v>9.8654356578102495E-2</v>
      </c>
      <c r="G982">
        <v>3.7618814321834199E-2</v>
      </c>
      <c r="H982">
        <v>5.3880452643289098E-2</v>
      </c>
      <c r="I982">
        <v>3.3540003702379702E-2</v>
      </c>
      <c r="J982">
        <v>4.98249809847345E-2</v>
      </c>
      <c r="K982">
        <v>7.9506626682534803E-2</v>
      </c>
      <c r="L982">
        <v>8.0154033575993794E-2</v>
      </c>
      <c r="M982">
        <v>8.6379741956830305E-2</v>
      </c>
      <c r="N982">
        <v>5.4876575135894501E-2</v>
      </c>
      <c r="O982">
        <v>5.7942305315565698E-2</v>
      </c>
      <c r="P982">
        <v>6.3681273063214403E-2</v>
      </c>
      <c r="Q982">
        <v>5500</v>
      </c>
      <c r="R982" t="s">
        <v>14</v>
      </c>
      <c r="S982">
        <v>13.06</v>
      </c>
    </row>
    <row r="983" spans="1:19" x14ac:dyDescent="0.2">
      <c r="A983">
        <v>24967</v>
      </c>
      <c r="B983">
        <v>0.120489333333333</v>
      </c>
      <c r="C983">
        <v>0.118730364963504</v>
      </c>
      <c r="D983">
        <v>8.3765768870708898E-2</v>
      </c>
      <c r="E983">
        <v>0.101926017668791</v>
      </c>
      <c r="F983">
        <v>0.13492807760491299</v>
      </c>
      <c r="G983">
        <v>3.3043712510089002E-2</v>
      </c>
      <c r="H983">
        <v>5.18892238632854E-2</v>
      </c>
      <c r="I983">
        <v>3.0119975512156699E-2</v>
      </c>
      <c r="J983">
        <v>4.6168794726246902E-2</v>
      </c>
      <c r="K983">
        <v>7.5660930517352801E-2</v>
      </c>
      <c r="L983">
        <v>9.5606181505545895E-2</v>
      </c>
      <c r="M983">
        <v>0.105089145807522</v>
      </c>
      <c r="N983">
        <v>6.8677954979958697E-2</v>
      </c>
      <c r="O983">
        <v>7.23012293661386E-2</v>
      </c>
      <c r="P983">
        <v>7.90352963527651E-2</v>
      </c>
      <c r="Q983">
        <v>2000</v>
      </c>
      <c r="R983" t="s">
        <v>18</v>
      </c>
      <c r="S983">
        <v>21.27</v>
      </c>
    </row>
    <row r="984" spans="1:19" x14ac:dyDescent="0.2">
      <c r="A984">
        <v>4447</v>
      </c>
      <c r="B984">
        <v>7.3830714285714305E-2</v>
      </c>
      <c r="C984">
        <v>7.0751704905564705E-2</v>
      </c>
      <c r="D984">
        <v>5.4460487611064597E-2</v>
      </c>
      <c r="E984">
        <v>7.0540414958232503E-2</v>
      </c>
      <c r="F984">
        <v>9.9743733178675797E-2</v>
      </c>
      <c r="G984">
        <v>2.8416062120111201E-2</v>
      </c>
      <c r="H984">
        <v>4.4780731739887399E-2</v>
      </c>
      <c r="I984">
        <v>2.7414909551477299E-2</v>
      </c>
      <c r="J984">
        <v>4.3291090220176298E-2</v>
      </c>
      <c r="K984">
        <v>7.2200978791799597E-2</v>
      </c>
      <c r="L984">
        <v>7.6954650225748295E-2</v>
      </c>
      <c r="M984">
        <v>8.6455377036940798E-2</v>
      </c>
      <c r="N984">
        <v>5.8350592517779097E-2</v>
      </c>
      <c r="O984">
        <v>6.1337327258602997E-2</v>
      </c>
      <c r="P984">
        <v>6.6974382722862297E-2</v>
      </c>
      <c r="Q984">
        <v>4200</v>
      </c>
      <c r="R984" t="s">
        <v>14</v>
      </c>
      <c r="S984">
        <v>13.49</v>
      </c>
    </row>
    <row r="985" spans="1:19" x14ac:dyDescent="0.2">
      <c r="A985">
        <v>28383</v>
      </c>
      <c r="B985">
        <v>1.8553E-2</v>
      </c>
      <c r="C985">
        <v>0.13630775510204099</v>
      </c>
      <c r="D985">
        <v>3.10005887858411E-2</v>
      </c>
      <c r="E985">
        <v>5.0990324585071703E-2</v>
      </c>
      <c r="F985">
        <v>8.8152416358765098E-2</v>
      </c>
      <c r="G985">
        <v>2.4958140368289701E-2</v>
      </c>
      <c r="H985">
        <v>4.6389080546438297E-2</v>
      </c>
      <c r="I985">
        <v>3.5767851177233398E-2</v>
      </c>
      <c r="J985">
        <v>4.9246384255066701E-2</v>
      </c>
      <c r="K985">
        <v>7.4135320879682498E-2</v>
      </c>
      <c r="L985">
        <v>8.0154033575993794E-2</v>
      </c>
      <c r="M985">
        <v>8.6379741956830305E-2</v>
      </c>
      <c r="N985">
        <v>5.4876575135894501E-2</v>
      </c>
      <c r="O985">
        <v>5.7942305315565698E-2</v>
      </c>
      <c r="P985">
        <v>6.3681273063214403E-2</v>
      </c>
      <c r="Q985">
        <v>1200</v>
      </c>
      <c r="R985" t="s">
        <v>16</v>
      </c>
      <c r="S985">
        <v>16.45</v>
      </c>
    </row>
    <row r="986" spans="1:19" x14ac:dyDescent="0.2">
      <c r="A986">
        <v>31902</v>
      </c>
      <c r="B986">
        <v>-0.26322499999999999</v>
      </c>
      <c r="C986">
        <v>-0.26322499999999999</v>
      </c>
      <c r="D986">
        <v>-0.15548844665153899</v>
      </c>
      <c r="E986">
        <v>-0.15155416089364099</v>
      </c>
      <c r="F986">
        <v>-0.14422422518321201</v>
      </c>
      <c r="G986">
        <v>1.6525728550422999E-2</v>
      </c>
      <c r="H986">
        <v>3.4484470860946699E-2</v>
      </c>
      <c r="I986">
        <v>1.74476461297196E-2</v>
      </c>
      <c r="J986">
        <v>3.2870901043720799E-2</v>
      </c>
      <c r="K986">
        <v>6.1051649712322499E-2</v>
      </c>
      <c r="L986">
        <v>8.0154033575993794E-2</v>
      </c>
      <c r="M986">
        <v>8.6379741956830305E-2</v>
      </c>
      <c r="N986">
        <v>5.4876575135894501E-2</v>
      </c>
      <c r="O986">
        <v>5.7942305315565698E-2</v>
      </c>
      <c r="P986">
        <v>6.3681273063214403E-2</v>
      </c>
      <c r="Q986">
        <v>10000</v>
      </c>
      <c r="R986" t="s">
        <v>14</v>
      </c>
      <c r="S986">
        <v>13.85</v>
      </c>
    </row>
    <row r="987" spans="1:19" x14ac:dyDescent="0.2">
      <c r="A987">
        <v>35737</v>
      </c>
      <c r="B987">
        <v>9.7310476190476097E-3</v>
      </c>
      <c r="C987">
        <v>5.7117018633540302E-2</v>
      </c>
      <c r="D987">
        <v>1.7783002361450199E-2</v>
      </c>
      <c r="E987">
        <v>3.69879485807173E-2</v>
      </c>
      <c r="F987">
        <v>7.2760481061051194E-2</v>
      </c>
      <c r="G987">
        <v>1.3903929114833799E-2</v>
      </c>
      <c r="H987">
        <v>2.1171224052104601E-2</v>
      </c>
      <c r="I987">
        <v>1.6611648018306599E-2</v>
      </c>
      <c r="J987">
        <v>3.1749040605767699E-2</v>
      </c>
      <c r="K987">
        <v>5.96873745482129E-2</v>
      </c>
      <c r="L987">
        <v>5.00250331168502E-2</v>
      </c>
      <c r="M987">
        <v>5.3184347466233302E-2</v>
      </c>
      <c r="N987">
        <v>3.5310145033110897E-2</v>
      </c>
      <c r="O987">
        <v>3.7278896747382599E-2</v>
      </c>
      <c r="P987">
        <v>4.1142077530835403E-2</v>
      </c>
      <c r="Q987">
        <v>3500</v>
      </c>
      <c r="R987" t="s">
        <v>13</v>
      </c>
      <c r="S987">
        <v>7.37</v>
      </c>
    </row>
    <row r="988" spans="1:19" x14ac:dyDescent="0.2">
      <c r="A988">
        <v>28060</v>
      </c>
      <c r="B988">
        <v>2.7325632798574001E-2</v>
      </c>
      <c r="C988">
        <v>0.1242074218117</v>
      </c>
      <c r="D988">
        <v>3.9670310816413201E-2</v>
      </c>
      <c r="E988">
        <v>5.9436886072661399E-2</v>
      </c>
      <c r="F988">
        <v>9.6013184289778203E-2</v>
      </c>
      <c r="G988">
        <v>4.1467062716807397E-2</v>
      </c>
      <c r="H988">
        <v>6.8144580611496003E-2</v>
      </c>
      <c r="I988">
        <v>4.7678744843936999E-2</v>
      </c>
      <c r="J988">
        <v>6.23733421908335E-2</v>
      </c>
      <c r="K988">
        <v>8.9092243246516406E-2</v>
      </c>
      <c r="L988">
        <v>6.6854775487594997E-2</v>
      </c>
      <c r="M988">
        <v>7.4125405700100497E-2</v>
      </c>
      <c r="N988">
        <v>5.8440342595013302E-2</v>
      </c>
      <c r="O988">
        <v>6.1224104158914099E-2</v>
      </c>
      <c r="P988">
        <v>6.6536267515274194E-2</v>
      </c>
      <c r="Q988">
        <v>20000</v>
      </c>
      <c r="R988" t="s">
        <v>14</v>
      </c>
      <c r="S988">
        <v>13.61</v>
      </c>
    </row>
    <row r="989" spans="1:19" x14ac:dyDescent="0.2">
      <c r="A989">
        <v>15510</v>
      </c>
      <c r="B989">
        <v>1.7149999999999999E-2</v>
      </c>
      <c r="C989">
        <v>5.0606557377049201E-2</v>
      </c>
      <c r="D989">
        <v>2.18201685629986E-2</v>
      </c>
      <c r="E989">
        <v>4.0293078016420902E-2</v>
      </c>
      <c r="F989">
        <v>7.4506647085449101E-2</v>
      </c>
      <c r="G989">
        <v>2.2782072864532502E-2</v>
      </c>
      <c r="H989">
        <v>3.5046723837022897E-2</v>
      </c>
      <c r="I989">
        <v>2.2703799108060401E-2</v>
      </c>
      <c r="J989">
        <v>3.8446206784947798E-2</v>
      </c>
      <c r="K989">
        <v>6.7552289807967403E-2</v>
      </c>
      <c r="L989">
        <v>5.0124140336007997E-2</v>
      </c>
      <c r="M989">
        <v>5.51655359200924E-2</v>
      </c>
      <c r="N989">
        <v>3.8585158709196703E-2</v>
      </c>
      <c r="O989">
        <v>4.0313929519371801E-2</v>
      </c>
      <c r="P989">
        <v>4.3812756852456898E-2</v>
      </c>
      <c r="Q989">
        <v>10800</v>
      </c>
      <c r="R989" t="s">
        <v>13</v>
      </c>
      <c r="S989">
        <v>5.99</v>
      </c>
    </row>
    <row r="990" spans="1:19" x14ac:dyDescent="0.2">
      <c r="A990">
        <v>17574</v>
      </c>
      <c r="B990">
        <v>5.0822619047618998E-2</v>
      </c>
      <c r="C990">
        <v>7.5086769591557495E-2</v>
      </c>
      <c r="D990">
        <v>4.1662148205819198E-2</v>
      </c>
      <c r="E990">
        <v>5.9438839420989098E-2</v>
      </c>
      <c r="F990">
        <v>9.2022570188289896E-2</v>
      </c>
      <c r="G990">
        <v>4.13895808919756E-2</v>
      </c>
      <c r="H990">
        <v>6.2501549396164494E-2</v>
      </c>
      <c r="I990">
        <v>3.6974182561451803E-2</v>
      </c>
      <c r="J990">
        <v>5.3861625473407899E-2</v>
      </c>
      <c r="K990">
        <v>8.4587701376220195E-2</v>
      </c>
      <c r="L990">
        <v>8.0154033575993794E-2</v>
      </c>
      <c r="M990">
        <v>8.6379741956830305E-2</v>
      </c>
      <c r="N990">
        <v>5.4876575135894501E-2</v>
      </c>
      <c r="O990">
        <v>5.7942305315565698E-2</v>
      </c>
      <c r="P990">
        <v>6.3681273063214403E-2</v>
      </c>
      <c r="Q990">
        <v>11200</v>
      </c>
      <c r="R990" t="s">
        <v>17</v>
      </c>
      <c r="S990">
        <v>10.74</v>
      </c>
    </row>
    <row r="991" spans="1:19" x14ac:dyDescent="0.2">
      <c r="A991">
        <v>18322</v>
      </c>
      <c r="B991">
        <v>4.3179333333333299E-2</v>
      </c>
      <c r="C991">
        <v>6.9395357142857106E-2</v>
      </c>
      <c r="D991">
        <v>3.7085960111576603E-2</v>
      </c>
      <c r="E991">
        <v>5.4895958823199698E-2</v>
      </c>
      <c r="F991">
        <v>8.7592139982571204E-2</v>
      </c>
      <c r="G991">
        <v>2.5932996332351001E-2</v>
      </c>
      <c r="H991">
        <v>3.8423026812515103E-2</v>
      </c>
      <c r="I991">
        <v>2.5262198811466199E-2</v>
      </c>
      <c r="J991">
        <v>4.0616767176608802E-2</v>
      </c>
      <c r="K991">
        <v>6.8844764213770795E-2</v>
      </c>
      <c r="L991">
        <v>8.0154033575993794E-2</v>
      </c>
      <c r="M991">
        <v>8.6379741956830305E-2</v>
      </c>
      <c r="N991">
        <v>5.4876575135894501E-2</v>
      </c>
      <c r="O991">
        <v>5.7942305315565698E-2</v>
      </c>
      <c r="P991">
        <v>6.3681273063214403E-2</v>
      </c>
      <c r="Q991">
        <v>5000</v>
      </c>
      <c r="R991" t="s">
        <v>17</v>
      </c>
      <c r="S991">
        <v>9.6300000000000008</v>
      </c>
    </row>
    <row r="992" spans="1:19" x14ac:dyDescent="0.2">
      <c r="A992">
        <v>7297</v>
      </c>
      <c r="B992">
        <v>6.3576388888888904E-2</v>
      </c>
      <c r="C992">
        <v>6.0979129662522197E-2</v>
      </c>
      <c r="D992">
        <v>4.8056069761299801E-2</v>
      </c>
      <c r="E992">
        <v>6.3737725469588002E-2</v>
      </c>
      <c r="F992">
        <v>9.2218293853029903E-2</v>
      </c>
      <c r="G992">
        <v>3.5511001808475398E-2</v>
      </c>
      <c r="H992">
        <v>5.0378906105317797E-2</v>
      </c>
      <c r="I992">
        <v>3.1644994501833702E-2</v>
      </c>
      <c r="J992">
        <v>4.7684165437529097E-2</v>
      </c>
      <c r="K992">
        <v>7.7093704442977598E-2</v>
      </c>
      <c r="L992">
        <v>6.7980885211099504E-2</v>
      </c>
      <c r="M992">
        <v>7.3405394305909005E-2</v>
      </c>
      <c r="N992">
        <v>4.6706586017125899E-2</v>
      </c>
      <c r="O992">
        <v>4.9193115352104397E-2</v>
      </c>
      <c r="P992">
        <v>5.3945270360503401E-2</v>
      </c>
      <c r="Q992">
        <v>4800</v>
      </c>
      <c r="R992" t="s">
        <v>17</v>
      </c>
      <c r="S992">
        <v>11.71</v>
      </c>
    </row>
    <row r="993" spans="1:19" x14ac:dyDescent="0.2">
      <c r="A993">
        <v>27322</v>
      </c>
      <c r="B993">
        <v>1.50321333333333E-2</v>
      </c>
      <c r="C993">
        <v>0.106109176470588</v>
      </c>
      <c r="D993">
        <v>2.1262345571612301E-2</v>
      </c>
      <c r="E993">
        <v>4.09598496357967E-2</v>
      </c>
      <c r="F993">
        <v>7.7686535632869799E-2</v>
      </c>
      <c r="G993">
        <v>2.53960884333446E-2</v>
      </c>
      <c r="H993">
        <v>3.7365082211836799E-2</v>
      </c>
      <c r="I993">
        <v>2.5460533203052201E-2</v>
      </c>
      <c r="J993">
        <v>4.05639634075253E-2</v>
      </c>
      <c r="K993">
        <v>6.8588121523985898E-2</v>
      </c>
      <c r="L993">
        <v>9.1111500201308496E-2</v>
      </c>
      <c r="M993">
        <v>0.103447251340109</v>
      </c>
      <c r="N993">
        <v>6.5339929630881005E-2</v>
      </c>
      <c r="O993">
        <v>6.8793601127818002E-2</v>
      </c>
      <c r="P993">
        <v>7.5205650317791306E-2</v>
      </c>
      <c r="Q993">
        <v>2500</v>
      </c>
      <c r="R993" t="s">
        <v>14</v>
      </c>
      <c r="S993">
        <v>13.98</v>
      </c>
    </row>
    <row r="994" spans="1:19" x14ac:dyDescent="0.2">
      <c r="A994">
        <v>30205</v>
      </c>
      <c r="B994">
        <v>2.6949722222222201E-2</v>
      </c>
      <c r="C994">
        <v>7.9741643835616494E-2</v>
      </c>
      <c r="D994">
        <v>2.8026183056081899E-2</v>
      </c>
      <c r="E994">
        <v>4.7022042646946101E-2</v>
      </c>
      <c r="F994">
        <v>8.2205236011644797E-2</v>
      </c>
      <c r="G994">
        <v>4.2193420688255101E-2</v>
      </c>
      <c r="H994">
        <v>6.3902459615591503E-2</v>
      </c>
      <c r="I994">
        <v>3.7492163228571698E-2</v>
      </c>
      <c r="J994">
        <v>5.4299199805228598E-2</v>
      </c>
      <c r="K994">
        <v>8.4860922012747697E-2</v>
      </c>
      <c r="L994">
        <v>8.6433327853487799E-2</v>
      </c>
      <c r="M994">
        <v>0.10539905342945401</v>
      </c>
      <c r="N994">
        <v>7.8988938953703305E-2</v>
      </c>
      <c r="O994">
        <v>8.2764996915915295E-2</v>
      </c>
      <c r="P994">
        <v>8.9804944951781804E-2</v>
      </c>
      <c r="Q994">
        <v>24000</v>
      </c>
      <c r="R994" t="s">
        <v>15</v>
      </c>
      <c r="S994">
        <v>14.96</v>
      </c>
    </row>
    <row r="995" spans="1:19" x14ac:dyDescent="0.2">
      <c r="A995">
        <v>37524</v>
      </c>
      <c r="B995">
        <v>7.5290108527131805E-2</v>
      </c>
      <c r="C995">
        <v>7.4258737177444994E-2</v>
      </c>
      <c r="D995">
        <v>5.5507874620054402E-2</v>
      </c>
      <c r="E995">
        <v>7.1866334261470502E-2</v>
      </c>
      <c r="F995">
        <v>0.101594666245247</v>
      </c>
      <c r="G995">
        <v>3.4594451716328203E-2</v>
      </c>
      <c r="H995">
        <v>4.8037358352796697E-2</v>
      </c>
      <c r="I995">
        <v>3.1291115439588103E-2</v>
      </c>
      <c r="J995">
        <v>4.71649365492657E-2</v>
      </c>
      <c r="K995">
        <v>7.6230591697374298E-2</v>
      </c>
      <c r="L995">
        <v>7.6682797459333193E-2</v>
      </c>
      <c r="M995">
        <v>8.2619192729253402E-2</v>
      </c>
      <c r="N995">
        <v>5.1051688225912002E-2</v>
      </c>
      <c r="O995">
        <v>5.3920253230407299E-2</v>
      </c>
      <c r="P995">
        <v>5.9282368152231299E-2</v>
      </c>
      <c r="Q995">
        <v>5375</v>
      </c>
      <c r="R995" t="s">
        <v>14</v>
      </c>
      <c r="S995">
        <v>13.47</v>
      </c>
    </row>
    <row r="996" spans="1:19" x14ac:dyDescent="0.2">
      <c r="A996">
        <v>6706</v>
      </c>
      <c r="B996">
        <v>2.1821485714285702E-2</v>
      </c>
      <c r="C996">
        <v>0.116900816326531</v>
      </c>
      <c r="D996">
        <v>3.4100658585596799E-2</v>
      </c>
      <c r="E996">
        <v>5.3784912704011201E-2</v>
      </c>
      <c r="F996">
        <v>9.0275480224139407E-2</v>
      </c>
      <c r="G996">
        <v>3.5880563833885402E-2</v>
      </c>
      <c r="H996">
        <v>6.8818927531953802E-2</v>
      </c>
      <c r="I996">
        <v>4.3779422023150799E-2</v>
      </c>
      <c r="J996">
        <v>5.9010619164927301E-2</v>
      </c>
      <c r="K996">
        <v>8.6789266592393305E-2</v>
      </c>
      <c r="L996">
        <v>5.5012443059990403E-2</v>
      </c>
      <c r="M996">
        <v>6.6379752044510604E-2</v>
      </c>
      <c r="N996">
        <v>5.5819617842295499E-2</v>
      </c>
      <c r="O996">
        <v>5.8360088078535197E-2</v>
      </c>
      <c r="P996">
        <v>6.3301888540195902E-2</v>
      </c>
      <c r="Q996">
        <v>35000</v>
      </c>
      <c r="R996" t="s">
        <v>17</v>
      </c>
      <c r="S996">
        <v>12.69</v>
      </c>
    </row>
    <row r="997" spans="1:19" x14ac:dyDescent="0.2">
      <c r="A997">
        <v>31119</v>
      </c>
      <c r="B997">
        <v>7.37743333333334E-2</v>
      </c>
      <c r="C997">
        <v>7.2697335766423399E-2</v>
      </c>
      <c r="D997">
        <v>5.4555861859757901E-2</v>
      </c>
      <c r="E997">
        <v>7.0846754883185703E-2</v>
      </c>
      <c r="F997">
        <v>0.10045169223563399</v>
      </c>
      <c r="G997">
        <v>1.3394510972467299E-2</v>
      </c>
      <c r="H997">
        <v>2.0010364740372402E-2</v>
      </c>
      <c r="I997">
        <v>1.25492813908866E-2</v>
      </c>
      <c r="J997">
        <v>2.66177717980167E-2</v>
      </c>
      <c r="K997">
        <v>5.3178687059930001E-2</v>
      </c>
      <c r="L997">
        <v>8.3675634591775905E-2</v>
      </c>
      <c r="M997">
        <v>9.2460140466043894E-2</v>
      </c>
      <c r="N997">
        <v>6.2586437613927695E-2</v>
      </c>
      <c r="O997">
        <v>6.6001496231362103E-2</v>
      </c>
      <c r="P997">
        <v>7.2358434772024194E-2</v>
      </c>
      <c r="Q997">
        <v>4000</v>
      </c>
      <c r="R997" t="s">
        <v>14</v>
      </c>
      <c r="S997">
        <v>13.48</v>
      </c>
    </row>
    <row r="998" spans="1:19" x14ac:dyDescent="0.2">
      <c r="A998">
        <v>3220</v>
      </c>
      <c r="B998">
        <v>5.9827777777777799E-2</v>
      </c>
      <c r="C998">
        <v>7.3258503401360503E-2</v>
      </c>
      <c r="D998">
        <v>4.6708482815182098E-2</v>
      </c>
      <c r="E998">
        <v>6.3875750781895002E-2</v>
      </c>
      <c r="F998">
        <v>9.5222825661954794E-2</v>
      </c>
      <c r="G998">
        <v>2.4395636548399099E-2</v>
      </c>
      <c r="H998">
        <v>4.2593915478411397E-2</v>
      </c>
      <c r="I998">
        <v>2.4275963701179199E-2</v>
      </c>
      <c r="J998">
        <v>4.0219949361517099E-2</v>
      </c>
      <c r="K998">
        <v>6.9388081483342606E-2</v>
      </c>
      <c r="L998">
        <v>6.9026739841896001E-2</v>
      </c>
      <c r="M998">
        <v>7.5389417743130405E-2</v>
      </c>
      <c r="N998">
        <v>5.2006069739689499E-2</v>
      </c>
      <c r="O998">
        <v>5.4635948406812497E-2</v>
      </c>
      <c r="P998">
        <v>5.9618878644122603E-2</v>
      </c>
      <c r="Q998">
        <v>15000</v>
      </c>
      <c r="R998" t="s">
        <v>17</v>
      </c>
      <c r="S998">
        <v>11.71</v>
      </c>
    </row>
    <row r="999" spans="1:19" x14ac:dyDescent="0.2">
      <c r="A999">
        <v>12852</v>
      </c>
      <c r="B999">
        <v>3.0941807909604501E-2</v>
      </c>
      <c r="C999">
        <v>3.0490102684646799E-2</v>
      </c>
      <c r="D999">
        <v>2.7750925165575299E-2</v>
      </c>
      <c r="E999">
        <v>4.2290777798909697E-2</v>
      </c>
      <c r="F999">
        <v>6.8710263237051997E-2</v>
      </c>
      <c r="G999">
        <v>2.6822001882206199E-2</v>
      </c>
      <c r="H999">
        <v>3.9798437523700297E-2</v>
      </c>
      <c r="I999">
        <v>2.7151921783127201E-2</v>
      </c>
      <c r="J999">
        <v>4.3250499885002999E-2</v>
      </c>
      <c r="K999">
        <v>7.2545178040802502E-2</v>
      </c>
      <c r="L999">
        <v>5.93391829927623E-2</v>
      </c>
      <c r="M999">
        <v>6.3601079070871397E-2</v>
      </c>
      <c r="N999">
        <v>4.3832647120239099E-2</v>
      </c>
      <c r="O999">
        <v>4.5806717522671202E-2</v>
      </c>
      <c r="P999">
        <v>4.9655772282603497E-2</v>
      </c>
      <c r="Q999">
        <v>5900</v>
      </c>
      <c r="R999" t="s">
        <v>13</v>
      </c>
      <c r="S999">
        <v>7.49</v>
      </c>
    </row>
    <row r="1000" spans="1:19" x14ac:dyDescent="0.2">
      <c r="A1000">
        <v>6382</v>
      </c>
      <c r="B1000">
        <v>8.0594374999999996E-2</v>
      </c>
      <c r="C1000">
        <v>7.9417814781021903E-2</v>
      </c>
      <c r="D1000">
        <v>5.8820290477849299E-2</v>
      </c>
      <c r="E1000">
        <v>7.5384095505407894E-2</v>
      </c>
      <c r="F1000">
        <v>0.105484987424215</v>
      </c>
      <c r="G1000">
        <v>3.5066014176099197E-2</v>
      </c>
      <c r="H1000">
        <v>5.9222217914834799E-2</v>
      </c>
      <c r="I1000">
        <v>3.3305709808520802E-2</v>
      </c>
      <c r="J1000">
        <v>5.0308146977382402E-2</v>
      </c>
      <c r="K1000">
        <v>8.1015903194866304E-2</v>
      </c>
      <c r="L1000">
        <v>9.1111500201308496E-2</v>
      </c>
      <c r="M1000">
        <v>0.103447251340109</v>
      </c>
      <c r="N1000">
        <v>6.5339929630881005E-2</v>
      </c>
      <c r="O1000">
        <v>6.8793601127818002E-2</v>
      </c>
      <c r="P1000">
        <v>7.5205650317791306E-2</v>
      </c>
      <c r="Q1000">
        <v>8000</v>
      </c>
      <c r="R1000" t="s">
        <v>14</v>
      </c>
      <c r="S1000">
        <v>14.65</v>
      </c>
    </row>
    <row r="1001" spans="1:19" x14ac:dyDescent="0.2">
      <c r="A1001">
        <v>10915</v>
      </c>
      <c r="B1001">
        <v>7.5400217391304397E-2</v>
      </c>
      <c r="C1001">
        <v>8.6080586450960603E-2</v>
      </c>
      <c r="D1001">
        <v>5.6208273975884501E-2</v>
      </c>
      <c r="E1001">
        <v>7.3607001414677006E-2</v>
      </c>
      <c r="F1001">
        <v>0.105328744958308</v>
      </c>
      <c r="G1001">
        <v>4.1319629030257099E-2</v>
      </c>
      <c r="H1001">
        <v>6.1886103779766999E-2</v>
      </c>
      <c r="I1001">
        <v>3.6521254096078398E-2</v>
      </c>
      <c r="J1001">
        <v>5.3361009366467801E-2</v>
      </c>
      <c r="K1001">
        <v>8.3875002080920094E-2</v>
      </c>
      <c r="L1001">
        <v>9.5606181505545895E-2</v>
      </c>
      <c r="M1001">
        <v>0.105089145807522</v>
      </c>
      <c r="N1001">
        <v>6.8677954979958697E-2</v>
      </c>
      <c r="O1001">
        <v>7.23012293661386E-2</v>
      </c>
      <c r="P1001">
        <v>7.90352963527651E-2</v>
      </c>
      <c r="Q1001">
        <v>4600</v>
      </c>
      <c r="R1001" t="s">
        <v>14</v>
      </c>
      <c r="S1001">
        <v>13.99</v>
      </c>
    </row>
    <row r="1002" spans="1:19" x14ac:dyDescent="0.2">
      <c r="A1002">
        <v>18502</v>
      </c>
      <c r="B1002">
        <v>8.0179500000000001E-2</v>
      </c>
      <c r="C1002">
        <v>0.13168166058394201</v>
      </c>
      <c r="D1002">
        <v>9.1983914566154998E-2</v>
      </c>
      <c r="E1002">
        <v>0.11067010266650799</v>
      </c>
      <c r="F1002">
        <v>0.14462793587254899</v>
      </c>
      <c r="G1002">
        <v>3.4190790100419102E-2</v>
      </c>
      <c r="H1002">
        <v>6.5078224275727597E-2</v>
      </c>
      <c r="I1002">
        <v>4.2758260305475401E-2</v>
      </c>
      <c r="J1002">
        <v>5.7487128161112198E-2</v>
      </c>
      <c r="K1002">
        <v>8.4040394037514496E-2</v>
      </c>
      <c r="L1002">
        <v>9.1111500201308496E-2</v>
      </c>
      <c r="M1002">
        <v>0.103447251340109</v>
      </c>
      <c r="N1002">
        <v>6.5339929630881005E-2</v>
      </c>
      <c r="O1002">
        <v>6.8793601127818002E-2</v>
      </c>
      <c r="P1002">
        <v>7.5205650317791306E-2</v>
      </c>
      <c r="Q1002">
        <v>6000</v>
      </c>
      <c r="R1002" t="s">
        <v>16</v>
      </c>
      <c r="S1002">
        <v>17.14</v>
      </c>
    </row>
    <row r="1003" spans="1:19" x14ac:dyDescent="0.2">
      <c r="A1003">
        <v>35098</v>
      </c>
      <c r="B1003">
        <v>-2.5358252427184501E-2</v>
      </c>
      <c r="C1003">
        <v>-2.5358252427184501E-2</v>
      </c>
      <c r="D1003">
        <v>-6.7522925598331E-3</v>
      </c>
      <c r="E1003">
        <v>6.6842239990223496E-3</v>
      </c>
      <c r="F1003">
        <v>3.1216967586355601E-2</v>
      </c>
      <c r="G1003">
        <v>2.4150622224869099E-2</v>
      </c>
      <c r="H1003">
        <v>3.36792095313816E-2</v>
      </c>
      <c r="I1003">
        <v>2.3579014103946899E-2</v>
      </c>
      <c r="J1003">
        <v>3.9024642881896603E-2</v>
      </c>
      <c r="K1003">
        <v>6.7353244620014005E-2</v>
      </c>
      <c r="L1003">
        <v>5.93391829927623E-2</v>
      </c>
      <c r="M1003">
        <v>6.3601079070871397E-2</v>
      </c>
      <c r="N1003">
        <v>4.3832647120239099E-2</v>
      </c>
      <c r="O1003">
        <v>4.5806717522671202E-2</v>
      </c>
      <c r="P1003">
        <v>4.9655772282603497E-2</v>
      </c>
      <c r="Q1003">
        <v>10300</v>
      </c>
      <c r="R1003" t="s">
        <v>13</v>
      </c>
      <c r="S1003">
        <v>8.94</v>
      </c>
    </row>
    <row r="1004" spans="1:19" x14ac:dyDescent="0.2">
      <c r="A1004">
        <v>22167</v>
      </c>
      <c r="B1004">
        <v>7.1577793103448306E-2</v>
      </c>
      <c r="C1004">
        <v>7.8417545700673705E-2</v>
      </c>
      <c r="D1004">
        <v>8.0472043413002195E-2</v>
      </c>
      <c r="E1004">
        <v>9.4482288187825905E-2</v>
      </c>
      <c r="F1004">
        <v>0.11974943769841399</v>
      </c>
      <c r="G1004">
        <v>2.7927113152124101E-2</v>
      </c>
      <c r="H1004">
        <v>5.2448778290290397E-2</v>
      </c>
      <c r="I1004">
        <v>3.7013949360885798E-2</v>
      </c>
      <c r="J1004">
        <v>5.0881553049607599E-2</v>
      </c>
      <c r="K1004">
        <v>7.6361893470248299E-2</v>
      </c>
      <c r="L1004">
        <v>7.2494983970265006E-2</v>
      </c>
      <c r="M1004">
        <v>8.0443852545847003E-2</v>
      </c>
      <c r="N1004">
        <v>5.8252856858766099E-2</v>
      </c>
      <c r="O1004">
        <v>6.1105326052284102E-2</v>
      </c>
      <c r="P1004">
        <v>6.6523531118434703E-2</v>
      </c>
      <c r="Q1004">
        <v>14500</v>
      </c>
      <c r="R1004" t="s">
        <v>14</v>
      </c>
      <c r="S1004">
        <v>12.98</v>
      </c>
    </row>
    <row r="1005" spans="1:19" x14ac:dyDescent="0.2">
      <c r="A1005">
        <v>4098</v>
      </c>
      <c r="B1005">
        <v>5.9151500000000003E-2</v>
      </c>
      <c r="C1005">
        <v>5.7335864297253597E-2</v>
      </c>
      <c r="D1005">
        <v>6.6695620900460398E-2</v>
      </c>
      <c r="E1005">
        <v>7.8576757243353806E-2</v>
      </c>
      <c r="F1005">
        <v>9.9997563202783302E-2</v>
      </c>
      <c r="G1005">
        <v>2.18377853968834E-2</v>
      </c>
      <c r="H1005">
        <v>4.7903699229864101E-2</v>
      </c>
      <c r="I1005">
        <v>3.3222697437091997E-2</v>
      </c>
      <c r="J1005">
        <v>4.7298526145553001E-2</v>
      </c>
      <c r="K1005">
        <v>7.3093496598559002E-2</v>
      </c>
      <c r="L1005">
        <v>5.7452521933517103E-2</v>
      </c>
      <c r="M1005">
        <v>6.2985719776780205E-2</v>
      </c>
      <c r="N1005">
        <v>4.3204069075408601E-2</v>
      </c>
      <c r="O1005">
        <v>4.5336956815184397E-2</v>
      </c>
      <c r="P1005">
        <v>4.9476123092540299E-2</v>
      </c>
      <c r="Q1005">
        <v>12000</v>
      </c>
      <c r="R1005" t="s">
        <v>17</v>
      </c>
      <c r="S1005">
        <v>10.65</v>
      </c>
    </row>
    <row r="1006" spans="1:19" x14ac:dyDescent="0.2">
      <c r="A1006">
        <v>19979</v>
      </c>
      <c r="B1006">
        <v>5.3769166666666701E-2</v>
      </c>
      <c r="C1006">
        <v>5.4526478873239401E-2</v>
      </c>
      <c r="D1006">
        <v>4.2171329005735697E-2</v>
      </c>
      <c r="E1006">
        <v>5.7864880998364898E-2</v>
      </c>
      <c r="F1006">
        <v>8.6402624604672296E-2</v>
      </c>
      <c r="G1006">
        <v>2.2541595424681E-2</v>
      </c>
      <c r="H1006">
        <v>3.4657574087296202E-2</v>
      </c>
      <c r="I1006">
        <v>2.29335292453022E-2</v>
      </c>
      <c r="J1006">
        <v>3.8203020056821503E-2</v>
      </c>
      <c r="K1006">
        <v>6.62943824723084E-2</v>
      </c>
      <c r="L1006">
        <v>5.3626368124818198E-2</v>
      </c>
      <c r="M1006">
        <v>5.7089763557897799E-2</v>
      </c>
      <c r="N1006">
        <v>3.67582619677254E-2</v>
      </c>
      <c r="O1006">
        <v>3.8704361421489697E-2</v>
      </c>
      <c r="P1006">
        <v>4.2490715703142799E-2</v>
      </c>
      <c r="Q1006">
        <v>12000</v>
      </c>
      <c r="R1006" t="s">
        <v>17</v>
      </c>
      <c r="S1006">
        <v>10</v>
      </c>
    </row>
    <row r="1007" spans="1:19" x14ac:dyDescent="0.2">
      <c r="A1007">
        <v>6147</v>
      </c>
      <c r="B1007">
        <v>7.5869688888888898E-2</v>
      </c>
      <c r="C1007">
        <v>8.1612812749003893E-2</v>
      </c>
      <c r="D1007">
        <v>5.6256186415436303E-2</v>
      </c>
      <c r="E1007">
        <v>7.3269832975836197E-2</v>
      </c>
      <c r="F1007">
        <v>0.104248832252555</v>
      </c>
      <c r="G1007">
        <v>3.46493911780189E-2</v>
      </c>
      <c r="H1007">
        <v>5.1022768452004201E-2</v>
      </c>
      <c r="I1007">
        <v>3.1089604870887601E-2</v>
      </c>
      <c r="J1007">
        <v>4.7296981216831999E-2</v>
      </c>
      <c r="K1007">
        <v>7.6819806583338396E-2</v>
      </c>
      <c r="L1007">
        <v>9.1111500201308496E-2</v>
      </c>
      <c r="M1007">
        <v>0.103447251340109</v>
      </c>
      <c r="N1007">
        <v>6.5339929630881005E-2</v>
      </c>
      <c r="O1007">
        <v>6.8793601127818002E-2</v>
      </c>
      <c r="P1007">
        <v>7.5205650317791306E-2</v>
      </c>
      <c r="Q1007">
        <v>1875</v>
      </c>
      <c r="R1007" t="s">
        <v>14</v>
      </c>
      <c r="S1007">
        <v>13.49</v>
      </c>
    </row>
    <row r="1008" spans="1:19" x14ac:dyDescent="0.2">
      <c r="A1008">
        <v>35593</v>
      </c>
      <c r="B1008">
        <v>6.5110694444444506E-2</v>
      </c>
      <c r="C1008">
        <v>7.6936050328227604E-2</v>
      </c>
      <c r="D1008">
        <v>4.9890931978918203E-2</v>
      </c>
      <c r="E1008">
        <v>6.7070006281938793E-2</v>
      </c>
      <c r="F1008">
        <v>9.8414692422649205E-2</v>
      </c>
      <c r="G1008">
        <v>2.2825514222364202E-2</v>
      </c>
      <c r="H1008">
        <v>3.8610165102473198E-2</v>
      </c>
      <c r="I1008">
        <v>2.4308224648522999E-2</v>
      </c>
      <c r="J1008">
        <v>3.9400556930537997E-2</v>
      </c>
      <c r="K1008">
        <v>6.75913751824153E-2</v>
      </c>
      <c r="L1008">
        <v>8.0154033575993794E-2</v>
      </c>
      <c r="M1008">
        <v>8.6379741956830305E-2</v>
      </c>
      <c r="N1008">
        <v>5.4876575135894501E-2</v>
      </c>
      <c r="O1008">
        <v>5.7942305315565698E-2</v>
      </c>
      <c r="P1008">
        <v>6.3681273063214403E-2</v>
      </c>
      <c r="Q1008">
        <v>4800</v>
      </c>
      <c r="R1008" t="s">
        <v>17</v>
      </c>
      <c r="S1008">
        <v>12.53</v>
      </c>
    </row>
    <row r="1009" spans="1:19" x14ac:dyDescent="0.2">
      <c r="A1009">
        <v>10250</v>
      </c>
      <c r="B1009">
        <v>6.5404946236559099E-3</v>
      </c>
      <c r="C1009">
        <v>9.6499101004759294E-2</v>
      </c>
      <c r="D1009">
        <v>1.8751217794645399E-2</v>
      </c>
      <c r="E1009">
        <v>3.8409053682748703E-2</v>
      </c>
      <c r="F1009">
        <v>7.5098711211485897E-2</v>
      </c>
      <c r="G1009">
        <v>2.0035621038732E-2</v>
      </c>
      <c r="H1009">
        <v>3.7505466012526398E-2</v>
      </c>
      <c r="I1009">
        <v>3.1570072047770001E-2</v>
      </c>
      <c r="J1009">
        <v>4.4973039340483301E-2</v>
      </c>
      <c r="K1009">
        <v>6.9501501193069304E-2</v>
      </c>
      <c r="L1009">
        <v>5.6144386870904998E-2</v>
      </c>
      <c r="M1009">
        <v>6.1873298134978098E-2</v>
      </c>
      <c r="N1009">
        <v>4.7178209522440999E-2</v>
      </c>
      <c r="O1009">
        <v>4.9078595617656401E-2</v>
      </c>
      <c r="P1009">
        <v>5.2863652520587001E-2</v>
      </c>
      <c r="Q1009">
        <v>9300</v>
      </c>
      <c r="R1009" t="s">
        <v>17</v>
      </c>
      <c r="S1009">
        <v>9.99</v>
      </c>
    </row>
    <row r="1010" spans="1:19" x14ac:dyDescent="0.2">
      <c r="A1010">
        <v>4262</v>
      </c>
      <c r="B1010">
        <v>4.6088125000000001E-2</v>
      </c>
      <c r="C1010">
        <v>5.4578042763157898E-2</v>
      </c>
      <c r="D1010">
        <v>3.7968492812361802E-2</v>
      </c>
      <c r="E1010">
        <v>5.4340413054836202E-2</v>
      </c>
      <c r="F1010">
        <v>8.4213789544463305E-2</v>
      </c>
      <c r="G1010">
        <v>2.9561452730809699E-2</v>
      </c>
      <c r="H1010">
        <v>4.8143979510162797E-2</v>
      </c>
      <c r="I1010">
        <v>2.7914422640293101E-2</v>
      </c>
      <c r="J1010">
        <v>4.4206209729237E-2</v>
      </c>
      <c r="K1010">
        <v>7.41078001827115E-2</v>
      </c>
      <c r="L1010">
        <v>7.1970165447387602E-2</v>
      </c>
      <c r="M1010">
        <v>7.9211144477800699E-2</v>
      </c>
      <c r="N1010">
        <v>4.9266693121778303E-2</v>
      </c>
      <c r="O1010">
        <v>5.19333500737552E-2</v>
      </c>
      <c r="P1010">
        <v>5.6999696030110299E-2</v>
      </c>
      <c r="Q1010">
        <v>8000</v>
      </c>
      <c r="R1010" t="s">
        <v>13</v>
      </c>
      <c r="S1010">
        <v>8.9</v>
      </c>
    </row>
    <row r="1011" spans="1:19" x14ac:dyDescent="0.2">
      <c r="A1011">
        <v>24996</v>
      </c>
      <c r="B1011">
        <v>-0.10791703703703701</v>
      </c>
      <c r="C1011">
        <v>-0.10791703703703701</v>
      </c>
      <c r="D1011">
        <v>-5.7978939648201902E-2</v>
      </c>
      <c r="E1011">
        <v>-4.71845062310857E-2</v>
      </c>
      <c r="F1011">
        <v>-2.7350219585631601E-2</v>
      </c>
      <c r="G1011">
        <v>3.1871742623263699E-2</v>
      </c>
      <c r="H1011">
        <v>5.2906618644749603E-2</v>
      </c>
      <c r="I1011">
        <v>2.9261484642329201E-2</v>
      </c>
      <c r="J1011">
        <v>4.5590620311370303E-2</v>
      </c>
      <c r="K1011">
        <v>7.5486836530747697E-2</v>
      </c>
      <c r="L1011">
        <v>9.5606181505545895E-2</v>
      </c>
      <c r="M1011">
        <v>0.105089145807522</v>
      </c>
      <c r="N1011">
        <v>6.8677954979958697E-2</v>
      </c>
      <c r="O1011">
        <v>7.23012293661386E-2</v>
      </c>
      <c r="P1011">
        <v>7.90352963527651E-2</v>
      </c>
      <c r="Q1011">
        <v>4500</v>
      </c>
      <c r="R1011" t="s">
        <v>16</v>
      </c>
      <c r="S1011">
        <v>16.45</v>
      </c>
    </row>
    <row r="1012" spans="1:19" x14ac:dyDescent="0.2">
      <c r="A1012">
        <v>14652</v>
      </c>
      <c r="B1012">
        <v>-0.11425566666666701</v>
      </c>
      <c r="C1012">
        <v>-0.11425566666666701</v>
      </c>
      <c r="D1012">
        <v>-0.10986792231217</v>
      </c>
      <c r="E1012">
        <v>-0.102865590309729</v>
      </c>
      <c r="F1012">
        <v>-8.9976987922158497E-2</v>
      </c>
      <c r="G1012">
        <v>3.1903605040605403E-2</v>
      </c>
      <c r="H1012">
        <v>6.4948459129809705E-2</v>
      </c>
      <c r="I1012">
        <v>4.05242075680253E-2</v>
      </c>
      <c r="J1012">
        <v>5.5538754979619201E-2</v>
      </c>
      <c r="K1012">
        <v>8.2741033146257803E-2</v>
      </c>
      <c r="L1012">
        <v>8.3327989347274103E-2</v>
      </c>
      <c r="M1012">
        <v>9.3256034253855397E-2</v>
      </c>
      <c r="N1012">
        <v>6.2271570628870399E-2</v>
      </c>
      <c r="O1012">
        <v>6.5276874908433799E-2</v>
      </c>
      <c r="P1012">
        <v>7.0926375853083506E-2</v>
      </c>
      <c r="Q1012">
        <v>6000</v>
      </c>
      <c r="R1012" t="s">
        <v>14</v>
      </c>
      <c r="S1012">
        <v>15.23</v>
      </c>
    </row>
    <row r="1013" spans="1:19" x14ac:dyDescent="0.2">
      <c r="A1013">
        <v>20773</v>
      </c>
      <c r="B1013">
        <v>-0.186921</v>
      </c>
      <c r="C1013">
        <v>-0.186921</v>
      </c>
      <c r="D1013">
        <v>-0.186154502098234</v>
      </c>
      <c r="E1013">
        <v>-0.184921262056606</v>
      </c>
      <c r="F1013">
        <v>-0.182621710480289</v>
      </c>
      <c r="G1013">
        <v>2.3839199062581699E-2</v>
      </c>
      <c r="H1013">
        <v>4.8736243018003798E-2</v>
      </c>
      <c r="I1013">
        <v>3.3813216126125298E-2</v>
      </c>
      <c r="J1013">
        <v>4.7857862705203702E-2</v>
      </c>
      <c r="K1013">
        <v>7.3526645480857994E-2</v>
      </c>
      <c r="L1013">
        <v>5.3626368124818198E-2</v>
      </c>
      <c r="M1013">
        <v>5.7089763557897799E-2</v>
      </c>
      <c r="N1013">
        <v>3.67582619677254E-2</v>
      </c>
      <c r="O1013">
        <v>3.8704361421489697E-2</v>
      </c>
      <c r="P1013">
        <v>4.2490715703142799E-2</v>
      </c>
      <c r="Q1013">
        <v>6000</v>
      </c>
      <c r="R1013" t="s">
        <v>17</v>
      </c>
      <c r="S1013">
        <v>11.11</v>
      </c>
    </row>
    <row r="1014" spans="1:19" x14ac:dyDescent="0.2">
      <c r="A1014">
        <v>33441</v>
      </c>
      <c r="B1014">
        <v>5.0404166666666601E-3</v>
      </c>
      <c r="C1014">
        <v>0.17560161290322501</v>
      </c>
      <c r="D1014">
        <v>1.5353161936101299E-2</v>
      </c>
      <c r="E1014">
        <v>3.5238469791522502E-2</v>
      </c>
      <c r="F1014">
        <v>7.24642257258728E-2</v>
      </c>
      <c r="G1014">
        <v>2.9909306011817401E-2</v>
      </c>
      <c r="H1014">
        <v>4.7412965895372097E-2</v>
      </c>
      <c r="I1014">
        <v>2.7886110796670301E-2</v>
      </c>
      <c r="J1014">
        <v>4.4086185050488003E-2</v>
      </c>
      <c r="K1014">
        <v>7.3570477036787998E-2</v>
      </c>
      <c r="L1014">
        <v>9.5606181505545895E-2</v>
      </c>
      <c r="M1014">
        <v>0.105089145807522</v>
      </c>
      <c r="N1014">
        <v>6.8677954979958697E-2</v>
      </c>
      <c r="O1014">
        <v>7.23012293661386E-2</v>
      </c>
      <c r="P1014">
        <v>7.90352963527651E-2</v>
      </c>
      <c r="Q1014">
        <v>3200</v>
      </c>
      <c r="R1014" t="s">
        <v>19</v>
      </c>
      <c r="S1014">
        <v>18.09</v>
      </c>
    </row>
    <row r="1015" spans="1:19" x14ac:dyDescent="0.2">
      <c r="A1015">
        <v>37503</v>
      </c>
      <c r="B1015">
        <v>2.6000995024875601E-2</v>
      </c>
      <c r="C1015">
        <v>7.1453116098894806E-2</v>
      </c>
      <c r="D1015">
        <v>2.7319894514981201E-2</v>
      </c>
      <c r="E1015">
        <v>4.6086163589957901E-2</v>
      </c>
      <c r="F1015">
        <v>8.0814626370750597E-2</v>
      </c>
      <c r="G1015">
        <v>2.99259916017704E-2</v>
      </c>
      <c r="H1015">
        <v>4.4113101583482403E-2</v>
      </c>
      <c r="I1015">
        <v>2.7995753859180302E-2</v>
      </c>
      <c r="J1015">
        <v>4.3950113272200803E-2</v>
      </c>
      <c r="K1015">
        <v>7.3281543701395196E-2</v>
      </c>
      <c r="L1015">
        <v>7.1970165447387602E-2</v>
      </c>
      <c r="M1015">
        <v>7.9211144477800699E-2</v>
      </c>
      <c r="N1015">
        <v>4.9266693121778303E-2</v>
      </c>
      <c r="O1015">
        <v>5.19333500737552E-2</v>
      </c>
      <c r="P1015">
        <v>5.6999696030110299E-2</v>
      </c>
      <c r="Q1015">
        <v>3350</v>
      </c>
      <c r="R1015" t="s">
        <v>13</v>
      </c>
      <c r="S1015">
        <v>9.6300000000000008</v>
      </c>
    </row>
    <row r="1016" spans="1:19" x14ac:dyDescent="0.2">
      <c r="A1016">
        <v>18429</v>
      </c>
      <c r="B1016">
        <v>9.3126380952380905E-2</v>
      </c>
      <c r="C1016">
        <v>9.4438020120724303E-2</v>
      </c>
      <c r="D1016">
        <v>6.6793202771818203E-2</v>
      </c>
      <c r="E1016">
        <v>8.4082338592187902E-2</v>
      </c>
      <c r="F1016">
        <v>0.11552155168098199</v>
      </c>
      <c r="G1016">
        <v>5.5074865440415503E-2</v>
      </c>
      <c r="H1016">
        <v>8.80774472223321E-2</v>
      </c>
      <c r="I1016">
        <v>4.8790764173308902E-2</v>
      </c>
      <c r="J1016">
        <v>6.69586849417491E-2</v>
      </c>
      <c r="K1016">
        <v>9.9832921944094793E-2</v>
      </c>
      <c r="L1016">
        <v>8.0427064078275504E-2</v>
      </c>
      <c r="M1016">
        <v>9.8913397623441104E-2</v>
      </c>
      <c r="N1016">
        <v>8.0822240175838098E-2</v>
      </c>
      <c r="O1016">
        <v>8.4393699680214096E-2</v>
      </c>
      <c r="P1016">
        <v>9.1059670330706402E-2</v>
      </c>
      <c r="Q1016">
        <v>35000</v>
      </c>
      <c r="R1016" t="s">
        <v>16</v>
      </c>
      <c r="S1016">
        <v>16.77</v>
      </c>
    </row>
    <row r="1017" spans="1:19" x14ac:dyDescent="0.2">
      <c r="A1017">
        <v>33496</v>
      </c>
      <c r="B1017">
        <v>4.7948666666666598E-2</v>
      </c>
      <c r="C1017">
        <v>4.7248686131386802E-2</v>
      </c>
      <c r="D1017">
        <v>3.84076156469964E-2</v>
      </c>
      <c r="E1017">
        <v>5.3665064185405897E-2</v>
      </c>
      <c r="F1017">
        <v>8.1391954754771206E-2</v>
      </c>
      <c r="G1017">
        <v>2.7193210391485301E-2</v>
      </c>
      <c r="H1017">
        <v>4.1240954391515601E-2</v>
      </c>
      <c r="I1017">
        <v>2.64673902067925E-2</v>
      </c>
      <c r="J1017">
        <v>4.2684600987823403E-2</v>
      </c>
      <c r="K1017">
        <v>7.2468878956569893E-2</v>
      </c>
      <c r="L1017">
        <v>4.7190268307299298E-2</v>
      </c>
      <c r="M1017">
        <v>5.1182541928355897E-2</v>
      </c>
      <c r="N1017">
        <v>3.76516243789028E-2</v>
      </c>
      <c r="O1017">
        <v>3.9875010460537E-2</v>
      </c>
      <c r="P1017">
        <v>4.41834431651668E-2</v>
      </c>
      <c r="Q1017">
        <v>15000</v>
      </c>
      <c r="R1017" t="s">
        <v>13</v>
      </c>
      <c r="S1017">
        <v>8.94</v>
      </c>
    </row>
    <row r="1018" spans="1:19" x14ac:dyDescent="0.2">
      <c r="A1018">
        <v>19002</v>
      </c>
      <c r="B1018">
        <v>5.5959200000000001E-2</v>
      </c>
      <c r="C1018">
        <v>5.51422773722628E-2</v>
      </c>
      <c r="D1018">
        <v>4.3416433666364697E-2</v>
      </c>
      <c r="E1018">
        <v>5.8994433135839797E-2</v>
      </c>
      <c r="F1018">
        <v>8.7303851023923504E-2</v>
      </c>
      <c r="G1018">
        <v>1.8648489708659201E-2</v>
      </c>
      <c r="H1018">
        <v>3.6136783187879502E-2</v>
      </c>
      <c r="I1018">
        <v>1.9576863315735799E-2</v>
      </c>
      <c r="J1018">
        <v>3.5279898460061701E-2</v>
      </c>
      <c r="K1018">
        <v>6.38565153474136E-2</v>
      </c>
      <c r="L1018">
        <v>7.6682797459333193E-2</v>
      </c>
      <c r="M1018">
        <v>8.2619192729253402E-2</v>
      </c>
      <c r="N1018">
        <v>5.1051688225912002E-2</v>
      </c>
      <c r="O1018">
        <v>5.3920253230407299E-2</v>
      </c>
      <c r="P1018">
        <v>5.9282368152231299E-2</v>
      </c>
      <c r="Q1018">
        <v>5000</v>
      </c>
      <c r="R1018" t="s">
        <v>17</v>
      </c>
      <c r="S1018">
        <v>10.37</v>
      </c>
    </row>
    <row r="1019" spans="1:19" x14ac:dyDescent="0.2">
      <c r="A1019">
        <v>34554</v>
      </c>
      <c r="B1019">
        <v>-4.9953999999999998E-2</v>
      </c>
      <c r="C1019">
        <v>-4.9953999999999998E-2</v>
      </c>
      <c r="D1019">
        <v>-2.1947858230182499E-2</v>
      </c>
      <c r="E1019">
        <v>-9.1915545448892598E-3</v>
      </c>
      <c r="F1019">
        <v>1.41433979743561E-2</v>
      </c>
      <c r="G1019">
        <v>2.6253985024911299E-2</v>
      </c>
      <c r="H1019">
        <v>3.8693300714299897E-2</v>
      </c>
      <c r="I1019">
        <v>2.61310172887406E-2</v>
      </c>
      <c r="J1019">
        <v>4.1736746338257198E-2</v>
      </c>
      <c r="K1019">
        <v>7.0384193987423405E-2</v>
      </c>
      <c r="L1019">
        <v>5.9099068198301997E-2</v>
      </c>
      <c r="M1019">
        <v>6.2997653719576704E-2</v>
      </c>
      <c r="N1019">
        <v>3.9934032307471903E-2</v>
      </c>
      <c r="O1019">
        <v>4.2040631270335603E-2</v>
      </c>
      <c r="P1019">
        <v>4.6094832138485503E-2</v>
      </c>
      <c r="Q1019">
        <v>10000</v>
      </c>
      <c r="R1019" t="s">
        <v>13</v>
      </c>
      <c r="S1019">
        <v>8.94</v>
      </c>
    </row>
    <row r="1020" spans="1:19" x14ac:dyDescent="0.2">
      <c r="A1020">
        <v>20187</v>
      </c>
      <c r="B1020">
        <v>3.04259999999998E-3</v>
      </c>
      <c r="C1020">
        <v>0.19559571428571301</v>
      </c>
      <c r="D1020">
        <v>1.5383388020057001E-2</v>
      </c>
      <c r="E1020">
        <v>3.5289092000093399E-2</v>
      </c>
      <c r="F1020">
        <v>7.2556757327706806E-2</v>
      </c>
      <c r="G1020">
        <v>1.4272630560602399E-2</v>
      </c>
      <c r="H1020">
        <v>4.2196602222012797E-2</v>
      </c>
      <c r="I1020">
        <v>2.5810725414893699E-2</v>
      </c>
      <c r="J1020">
        <v>3.9309760596856001E-2</v>
      </c>
      <c r="K1020">
        <v>6.3974518546115702E-2</v>
      </c>
      <c r="L1020">
        <v>8.8427945542561601E-2</v>
      </c>
      <c r="M1020">
        <v>0.105928644948189</v>
      </c>
      <c r="N1020">
        <v>7.1731244124123794E-2</v>
      </c>
      <c r="O1020">
        <v>7.5285868197757497E-2</v>
      </c>
      <c r="P1020">
        <v>8.1919840017427498E-2</v>
      </c>
      <c r="Q1020">
        <v>10000</v>
      </c>
      <c r="R1020" t="s">
        <v>19</v>
      </c>
      <c r="S1020">
        <v>18.25</v>
      </c>
    </row>
    <row r="1021" spans="1:19" x14ac:dyDescent="0.2">
      <c r="A1021">
        <v>10467</v>
      </c>
      <c r="B1021">
        <v>-0.14954919999999999</v>
      </c>
      <c r="C1021">
        <v>-0.14954919999999999</v>
      </c>
      <c r="D1021">
        <v>-0.146647932497568</v>
      </c>
      <c r="E1021">
        <v>-0.14198584676390799</v>
      </c>
      <c r="F1021">
        <v>-0.13331012363636</v>
      </c>
      <c r="G1021">
        <v>3.6765494111081203E-2</v>
      </c>
      <c r="H1021">
        <v>6.8155037255877293E-2</v>
      </c>
      <c r="I1021">
        <v>4.4267877138344798E-2</v>
      </c>
      <c r="J1021">
        <v>5.8586880421916697E-2</v>
      </c>
      <c r="K1021">
        <v>8.48951908872871E-2</v>
      </c>
      <c r="L1021">
        <v>8.6595540648388203E-2</v>
      </c>
      <c r="M1021">
        <v>0.10312296422222</v>
      </c>
      <c r="N1021">
        <v>8.1574899008008794E-2</v>
      </c>
      <c r="O1021">
        <v>8.5433123474196002E-2</v>
      </c>
      <c r="P1021">
        <v>9.2593855452433704E-2</v>
      </c>
      <c r="Q1021">
        <v>25000</v>
      </c>
      <c r="R1021" t="s">
        <v>16</v>
      </c>
      <c r="S1021">
        <v>19.690000000000001</v>
      </c>
    </row>
    <row r="1022" spans="1:19" x14ac:dyDescent="0.2">
      <c r="A1022">
        <v>21359</v>
      </c>
      <c r="B1022">
        <v>3.9943593749999999E-2</v>
      </c>
      <c r="C1022">
        <v>7.8864865173674595E-2</v>
      </c>
      <c r="D1022">
        <v>3.5536739459106501E-2</v>
      </c>
      <c r="E1022">
        <v>5.4012175035902797E-2</v>
      </c>
      <c r="F1022">
        <v>8.8048088912681399E-2</v>
      </c>
      <c r="G1022">
        <v>3.4294177059452598E-2</v>
      </c>
      <c r="H1022">
        <v>5.3244695221308397E-2</v>
      </c>
      <c r="I1022">
        <v>3.1183991644816899E-2</v>
      </c>
      <c r="J1022">
        <v>4.74322274691013E-2</v>
      </c>
      <c r="K1022">
        <v>7.7225728536204102E-2</v>
      </c>
      <c r="L1022">
        <v>8.7141040180642407E-2</v>
      </c>
      <c r="M1022">
        <v>9.2790662331742102E-2</v>
      </c>
      <c r="N1022">
        <v>5.9688668301159799E-2</v>
      </c>
      <c r="O1022">
        <v>6.2871622146665598E-2</v>
      </c>
      <c r="P1022">
        <v>6.8782991855020695E-2</v>
      </c>
      <c r="Q1022">
        <v>6400</v>
      </c>
      <c r="R1022" t="s">
        <v>17</v>
      </c>
      <c r="S1022">
        <v>10.36</v>
      </c>
    </row>
    <row r="1023" spans="1:19" x14ac:dyDescent="0.2">
      <c r="A1023">
        <v>29667</v>
      </c>
      <c r="B1023">
        <v>2.1629666666666599E-2</v>
      </c>
      <c r="C1023">
        <v>0.12695673913043501</v>
      </c>
      <c r="D1023">
        <v>2.5336444584020401E-2</v>
      </c>
      <c r="E1023">
        <v>4.52074825096275E-2</v>
      </c>
      <c r="F1023">
        <v>8.222072594681E-2</v>
      </c>
      <c r="G1023">
        <v>2.80963260968407E-2</v>
      </c>
      <c r="H1023">
        <v>4.73549349402176E-2</v>
      </c>
      <c r="I1023">
        <v>2.6718532699428501E-2</v>
      </c>
      <c r="J1023">
        <v>4.26883667706126E-2</v>
      </c>
      <c r="K1023">
        <v>7.1865785482356698E-2</v>
      </c>
      <c r="L1023">
        <v>9.5606181505545895E-2</v>
      </c>
      <c r="M1023">
        <v>0.105089145807522</v>
      </c>
      <c r="N1023">
        <v>6.8677954979958697E-2</v>
      </c>
      <c r="O1023">
        <v>7.23012293661386E-2</v>
      </c>
      <c r="P1023">
        <v>7.90352963527651E-2</v>
      </c>
      <c r="Q1023">
        <v>2000</v>
      </c>
      <c r="R1023" t="s">
        <v>14</v>
      </c>
      <c r="S1023">
        <v>14.22</v>
      </c>
    </row>
    <row r="1024" spans="1:19" x14ac:dyDescent="0.2">
      <c r="A1024">
        <v>18414</v>
      </c>
      <c r="B1024">
        <v>5.0180500000000003E-2</v>
      </c>
      <c r="C1024">
        <v>0.105890855803048</v>
      </c>
      <c r="D1024">
        <v>6.1772805815720498E-2</v>
      </c>
      <c r="E1024">
        <v>8.0187621894554403E-2</v>
      </c>
      <c r="F1024">
        <v>0.113836432253173</v>
      </c>
      <c r="G1024">
        <v>3.9252646776904598E-2</v>
      </c>
      <c r="H1024">
        <v>7.4816223551199407E-2</v>
      </c>
      <c r="I1024">
        <v>4.7140680640987802E-2</v>
      </c>
      <c r="J1024">
        <v>6.26988092267627E-2</v>
      </c>
      <c r="K1024">
        <v>9.0647254627156004E-2</v>
      </c>
      <c r="L1024">
        <v>5.76046212900738E-2</v>
      </c>
      <c r="M1024">
        <v>6.3620047119149203E-2</v>
      </c>
      <c r="N1024">
        <v>4.1094141140959398E-2</v>
      </c>
      <c r="O1024">
        <v>4.2822226464839401E-2</v>
      </c>
      <c r="P1024">
        <v>4.62352170368436E-2</v>
      </c>
      <c r="Q1024">
        <v>12000</v>
      </c>
      <c r="R1024" t="s">
        <v>14</v>
      </c>
      <c r="S1024">
        <v>13.06</v>
      </c>
    </row>
    <row r="1025" spans="1:19" x14ac:dyDescent="0.2">
      <c r="A1025">
        <v>28319</v>
      </c>
      <c r="B1025">
        <v>9.1495199999999999E-2</v>
      </c>
      <c r="C1025">
        <v>9.0192420591456796E-2</v>
      </c>
      <c r="D1025">
        <v>0.10013424147172199</v>
      </c>
      <c r="E1025">
        <v>0.113739006601842</v>
      </c>
      <c r="F1025">
        <v>0.138265358821552</v>
      </c>
      <c r="G1025">
        <v>1.9030438617082999E-2</v>
      </c>
      <c r="H1025">
        <v>4.4417305578332698E-2</v>
      </c>
      <c r="I1025">
        <v>3.0460238378933E-2</v>
      </c>
      <c r="J1025">
        <v>4.42268259967998E-2</v>
      </c>
      <c r="K1025">
        <v>6.9470135488724605E-2</v>
      </c>
      <c r="L1025">
        <v>7.1970165447387602E-2</v>
      </c>
      <c r="M1025">
        <v>7.9211144477800699E-2</v>
      </c>
      <c r="N1025">
        <v>4.9266693121778303E-2</v>
      </c>
      <c r="O1025">
        <v>5.19333500737552E-2</v>
      </c>
      <c r="P1025">
        <v>5.6999696030110299E-2</v>
      </c>
      <c r="Q1025">
        <v>2500</v>
      </c>
      <c r="R1025" t="s">
        <v>15</v>
      </c>
      <c r="S1025">
        <v>15.95</v>
      </c>
    </row>
    <row r="1026" spans="1:19" x14ac:dyDescent="0.2">
      <c r="A1026">
        <v>24819</v>
      </c>
      <c r="B1026">
        <v>3.1714583333333303E-2</v>
      </c>
      <c r="C1026">
        <v>0.125464285714286</v>
      </c>
      <c r="D1026">
        <v>3.1395634361865002E-2</v>
      </c>
      <c r="E1026">
        <v>5.1244813935226799E-2</v>
      </c>
      <c r="F1026">
        <v>8.8113125215169605E-2</v>
      </c>
      <c r="G1026">
        <v>3.2864841231881901E-2</v>
      </c>
      <c r="H1026">
        <v>5.0941372815704697E-2</v>
      </c>
      <c r="I1026">
        <v>3.0261444385734901E-2</v>
      </c>
      <c r="J1026">
        <v>4.6330863269200703E-2</v>
      </c>
      <c r="K1026">
        <v>7.5884976705418397E-2</v>
      </c>
      <c r="L1026">
        <v>8.3361423285007202E-2</v>
      </c>
      <c r="M1026">
        <v>9.1577725065790205E-2</v>
      </c>
      <c r="N1026">
        <v>5.7211985488913701E-2</v>
      </c>
      <c r="O1026">
        <v>6.0210778021768101E-2</v>
      </c>
      <c r="P1026">
        <v>6.5799927752360904E-2</v>
      </c>
      <c r="Q1026">
        <v>4000</v>
      </c>
      <c r="R1026" t="s">
        <v>14</v>
      </c>
      <c r="S1026">
        <v>13.98</v>
      </c>
    </row>
    <row r="1027" spans="1:19" x14ac:dyDescent="0.2">
      <c r="A1027">
        <v>21973</v>
      </c>
      <c r="B1027">
        <v>5.1869814814814799E-2</v>
      </c>
      <c r="C1027">
        <v>8.7530312500000096E-2</v>
      </c>
      <c r="D1027">
        <v>4.2687125448068498E-2</v>
      </c>
      <c r="E1027">
        <v>6.1123681943249401E-2</v>
      </c>
      <c r="F1027">
        <v>9.4999641047667296E-2</v>
      </c>
      <c r="G1027">
        <v>3.2323865982682498E-2</v>
      </c>
      <c r="H1027">
        <v>5.0869146609609603E-2</v>
      </c>
      <c r="I1027">
        <v>2.94260638554814E-2</v>
      </c>
      <c r="J1027">
        <v>4.5612402571755403E-2</v>
      </c>
      <c r="K1027">
        <v>7.5272314996347997E-2</v>
      </c>
      <c r="L1027">
        <v>8.0154033575993794E-2</v>
      </c>
      <c r="M1027">
        <v>8.6379741956830305E-2</v>
      </c>
      <c r="N1027">
        <v>5.4876575135894501E-2</v>
      </c>
      <c r="O1027">
        <v>5.7942305315565698E-2</v>
      </c>
      <c r="P1027">
        <v>6.3681273063214403E-2</v>
      </c>
      <c r="Q1027">
        <v>3600</v>
      </c>
      <c r="R1027" t="s">
        <v>14</v>
      </c>
      <c r="S1027">
        <v>12.23</v>
      </c>
    </row>
    <row r="1028" spans="1:19" x14ac:dyDescent="0.2">
      <c r="A1028">
        <v>1335</v>
      </c>
      <c r="B1028">
        <v>6.7649696969696999E-2</v>
      </c>
      <c r="C1028">
        <v>6.6662110152621107E-2</v>
      </c>
      <c r="D1028">
        <v>5.0726255552196897E-2</v>
      </c>
      <c r="E1028">
        <v>6.6772064034170894E-2</v>
      </c>
      <c r="F1028">
        <v>9.5931616809766404E-2</v>
      </c>
      <c r="G1028">
        <v>4.0805989396794001E-2</v>
      </c>
      <c r="H1028">
        <v>5.8193509174441202E-2</v>
      </c>
      <c r="I1028">
        <v>3.6188431359153603E-2</v>
      </c>
      <c r="J1028">
        <v>5.2724444565207501E-2</v>
      </c>
      <c r="K1028">
        <v>8.2725036692490594E-2</v>
      </c>
      <c r="L1028">
        <v>6.9026739841896001E-2</v>
      </c>
      <c r="M1028">
        <v>7.5389417743130405E-2</v>
      </c>
      <c r="N1028">
        <v>5.2006069739689499E-2</v>
      </c>
      <c r="O1028">
        <v>5.4635948406812497E-2</v>
      </c>
      <c r="P1028">
        <v>5.9618878644122603E-2</v>
      </c>
      <c r="Q1028">
        <v>11000</v>
      </c>
      <c r="R1028" t="s">
        <v>17</v>
      </c>
      <c r="S1028">
        <v>12.42</v>
      </c>
    </row>
    <row r="1029" spans="1:19" x14ac:dyDescent="0.2">
      <c r="A1029">
        <v>15796</v>
      </c>
      <c r="B1029">
        <v>4.6138333333333302E-2</v>
      </c>
      <c r="C1029">
        <v>4.5456486042692902E-2</v>
      </c>
      <c r="D1029">
        <v>5.3428954697844998E-2</v>
      </c>
      <c r="E1029">
        <v>6.4910242166900403E-2</v>
      </c>
      <c r="F1029">
        <v>8.5608478589478898E-2</v>
      </c>
      <c r="G1029">
        <v>3.3317139144028403E-2</v>
      </c>
      <c r="H1029">
        <v>5.79086767436061E-2</v>
      </c>
      <c r="I1029">
        <v>4.13511135071764E-2</v>
      </c>
      <c r="J1029">
        <v>5.6224628184926802E-2</v>
      </c>
      <c r="K1029">
        <v>8.3069848899595594E-2</v>
      </c>
      <c r="L1029">
        <v>4.7190268307299298E-2</v>
      </c>
      <c r="M1029">
        <v>5.1182541928355897E-2</v>
      </c>
      <c r="N1029">
        <v>3.76516243789028E-2</v>
      </c>
      <c r="O1029">
        <v>3.9875010460537E-2</v>
      </c>
      <c r="P1029">
        <v>4.41834431651668E-2</v>
      </c>
      <c r="Q1029">
        <v>12000</v>
      </c>
      <c r="R1029" t="s">
        <v>13</v>
      </c>
      <c r="S1029">
        <v>8.49</v>
      </c>
    </row>
    <row r="1030" spans="1:19" x14ac:dyDescent="0.2">
      <c r="A1030">
        <v>5817</v>
      </c>
      <c r="B1030">
        <v>7.3830666666666697E-2</v>
      </c>
      <c r="C1030">
        <v>7.2752846715328501E-2</v>
      </c>
      <c r="D1030">
        <v>5.4591085908313602E-2</v>
      </c>
      <c r="E1030">
        <v>7.0884233176458894E-2</v>
      </c>
      <c r="F1030">
        <v>0.100493267098294</v>
      </c>
      <c r="G1030">
        <v>1.7471819222728901E-2</v>
      </c>
      <c r="H1030">
        <v>3.75374672844528E-2</v>
      </c>
      <c r="I1030">
        <v>1.81906170699867E-2</v>
      </c>
      <c r="J1030">
        <v>3.37988097182415E-2</v>
      </c>
      <c r="K1030">
        <v>6.22557680217318E-2</v>
      </c>
      <c r="L1030">
        <v>8.0154033575993794E-2</v>
      </c>
      <c r="M1030">
        <v>8.6379741956830305E-2</v>
      </c>
      <c r="N1030">
        <v>5.4876575135894501E-2</v>
      </c>
      <c r="O1030">
        <v>5.7942305315565698E-2</v>
      </c>
      <c r="P1030">
        <v>6.3681273063214403E-2</v>
      </c>
      <c r="Q1030">
        <v>10000</v>
      </c>
      <c r="R1030" t="s">
        <v>14</v>
      </c>
      <c r="S1030">
        <v>13.49</v>
      </c>
    </row>
    <row r="1031" spans="1:19" x14ac:dyDescent="0.2">
      <c r="A1031">
        <v>26589</v>
      </c>
      <c r="B1031">
        <v>0.10425986666666701</v>
      </c>
      <c r="C1031">
        <v>0.10105964458804501</v>
      </c>
      <c r="D1031">
        <v>0.113117130542397</v>
      </c>
      <c r="E1031">
        <v>0.12706631840948299</v>
      </c>
      <c r="F1031">
        <v>0.15221566759368099</v>
      </c>
      <c r="G1031">
        <v>4.03020434715178E-2</v>
      </c>
      <c r="H1031">
        <v>7.4163128308443294E-2</v>
      </c>
      <c r="I1031">
        <v>4.6448961198084698E-2</v>
      </c>
      <c r="J1031">
        <v>6.1390834583158603E-2</v>
      </c>
      <c r="K1031">
        <v>8.8597946717903095E-2</v>
      </c>
      <c r="L1031">
        <v>8.5206268777707497E-2</v>
      </c>
      <c r="M1031">
        <v>9.7802276207536898E-2</v>
      </c>
      <c r="N1031">
        <v>7.2341266575482496E-2</v>
      </c>
      <c r="O1031">
        <v>7.5736935920889203E-2</v>
      </c>
      <c r="P1031">
        <v>8.20911023314842E-2</v>
      </c>
      <c r="Q1031">
        <v>15000</v>
      </c>
      <c r="R1031" t="s">
        <v>16</v>
      </c>
      <c r="S1031">
        <v>17.93</v>
      </c>
    </row>
    <row r="1032" spans="1:19" x14ac:dyDescent="0.2">
      <c r="A1032">
        <v>34450</v>
      </c>
      <c r="B1032">
        <v>1.5717249999999999E-2</v>
      </c>
      <c r="C1032">
        <v>5.5837598684210503E-2</v>
      </c>
      <c r="D1032">
        <v>2.11412401898327E-2</v>
      </c>
      <c r="E1032">
        <v>3.9926146274069499E-2</v>
      </c>
      <c r="F1032">
        <v>7.4783943061179095E-2</v>
      </c>
      <c r="G1032">
        <v>2.1282446057165502E-2</v>
      </c>
      <c r="H1032">
        <v>3.1037077341887102E-2</v>
      </c>
      <c r="I1032">
        <v>2.1736496533646101E-2</v>
      </c>
      <c r="J1032">
        <v>3.76609944341154E-2</v>
      </c>
      <c r="K1032">
        <v>6.6734787519633701E-2</v>
      </c>
      <c r="L1032">
        <v>3.9252154809816399E-2</v>
      </c>
      <c r="M1032">
        <v>4.2620858579228899E-2</v>
      </c>
      <c r="N1032">
        <v>2.8950104432959499E-2</v>
      </c>
      <c r="O1032">
        <v>3.0263163399932499E-2</v>
      </c>
      <c r="P1032">
        <v>3.3079429879116003E-2</v>
      </c>
      <c r="Q1032">
        <v>4000</v>
      </c>
      <c r="R1032" t="s">
        <v>13</v>
      </c>
      <c r="S1032">
        <v>7.74</v>
      </c>
    </row>
    <row r="1033" spans="1:19" x14ac:dyDescent="0.2">
      <c r="A1033">
        <v>3555</v>
      </c>
      <c r="B1033">
        <v>1.4088916666666699E-2</v>
      </c>
      <c r="C1033">
        <v>0.100105460526316</v>
      </c>
      <c r="D1033">
        <v>2.0666939669610401E-2</v>
      </c>
      <c r="E1033">
        <v>4.0317418336875598E-2</v>
      </c>
      <c r="F1033">
        <v>7.6957609717871994E-2</v>
      </c>
      <c r="G1033">
        <v>5.02466040264333E-2</v>
      </c>
      <c r="H1033">
        <v>6.4184758398874303E-2</v>
      </c>
      <c r="I1033">
        <v>4.4270230406208401E-2</v>
      </c>
      <c r="J1033">
        <v>6.0651484913718003E-2</v>
      </c>
      <c r="K1033">
        <v>9.0951620652505602E-2</v>
      </c>
      <c r="L1033">
        <v>6.5903197777085698E-2</v>
      </c>
      <c r="M1033">
        <v>7.4791777105022703E-2</v>
      </c>
      <c r="N1033">
        <v>5.3266209327640597E-2</v>
      </c>
      <c r="O1033">
        <v>5.5503153031870103E-2</v>
      </c>
      <c r="P1033">
        <v>5.9750078324463503E-2</v>
      </c>
      <c r="Q1033">
        <v>4000</v>
      </c>
      <c r="R1033" t="s">
        <v>17</v>
      </c>
      <c r="S1033">
        <v>10.65</v>
      </c>
    </row>
    <row r="1034" spans="1:19" x14ac:dyDescent="0.2">
      <c r="A1034">
        <v>12484</v>
      </c>
      <c r="B1034">
        <v>2.5627933333333301E-2</v>
      </c>
      <c r="C1034">
        <v>6.0432681222707403E-2</v>
      </c>
      <c r="D1034">
        <v>2.6838719269865099E-2</v>
      </c>
      <c r="E1034">
        <v>4.5170528540600198E-2</v>
      </c>
      <c r="F1034">
        <v>7.9029230605517198E-2</v>
      </c>
      <c r="G1034">
        <v>2.68973774049018E-2</v>
      </c>
      <c r="H1034">
        <v>4.24018835616123E-2</v>
      </c>
      <c r="I1034">
        <v>2.57880692672104E-2</v>
      </c>
      <c r="J1034">
        <v>4.1855665231170298E-2</v>
      </c>
      <c r="K1034">
        <v>7.1206120282874902E-2</v>
      </c>
      <c r="L1034">
        <v>5.6094796322486901E-2</v>
      </c>
      <c r="M1034">
        <v>6.0045972903917097E-2</v>
      </c>
      <c r="N1034">
        <v>3.7656129384932902E-2</v>
      </c>
      <c r="O1034">
        <v>3.9716495508065497E-2</v>
      </c>
      <c r="P1034">
        <v>4.3702866319688997E-2</v>
      </c>
      <c r="Q1034">
        <v>5000</v>
      </c>
      <c r="R1034" t="s">
        <v>13</v>
      </c>
      <c r="S1034">
        <v>7.49</v>
      </c>
    </row>
    <row r="1035" spans="1:19" x14ac:dyDescent="0.2">
      <c r="A1035">
        <v>18402</v>
      </c>
      <c r="B1035">
        <v>3.7930333333333302E-2</v>
      </c>
      <c r="C1035">
        <v>4.9774921020656102E-2</v>
      </c>
      <c r="D1035">
        <v>3.3195840998376497E-2</v>
      </c>
      <c r="E1035">
        <v>4.9784265374174901E-2</v>
      </c>
      <c r="F1035">
        <v>8.0118307124686899E-2</v>
      </c>
      <c r="G1035">
        <v>2.6884200122961801E-2</v>
      </c>
      <c r="H1035">
        <v>4.1853282215250802E-2</v>
      </c>
      <c r="I1035">
        <v>2.5788899587305798E-2</v>
      </c>
      <c r="J1035">
        <v>4.1699416959267502E-2</v>
      </c>
      <c r="K1035">
        <v>7.1021498795362806E-2</v>
      </c>
      <c r="L1035">
        <v>5.6094796322486901E-2</v>
      </c>
      <c r="M1035">
        <v>6.0045972903917097E-2</v>
      </c>
      <c r="N1035">
        <v>3.7656129384932902E-2</v>
      </c>
      <c r="O1035">
        <v>3.9716495508065497E-2</v>
      </c>
      <c r="P1035">
        <v>4.3702866319688997E-2</v>
      </c>
      <c r="Q1035">
        <v>6000</v>
      </c>
      <c r="R1035" t="s">
        <v>13</v>
      </c>
      <c r="S1035">
        <v>7.66</v>
      </c>
    </row>
    <row r="1036" spans="1:19" x14ac:dyDescent="0.2">
      <c r="A1036">
        <v>1091</v>
      </c>
      <c r="B1036">
        <v>-7.1736119402985105E-2</v>
      </c>
      <c r="C1036">
        <v>-7.1736119402985105E-2</v>
      </c>
      <c r="D1036">
        <v>-6.5948614789326995E-2</v>
      </c>
      <c r="E1036">
        <v>-5.6766814666292201E-2</v>
      </c>
      <c r="F1036">
        <v>-4.0023562965647297E-2</v>
      </c>
      <c r="G1036">
        <v>3.5224626455353999E-2</v>
      </c>
      <c r="H1036">
        <v>6.2674032530261201E-2</v>
      </c>
      <c r="I1036">
        <v>4.3488136558565198E-2</v>
      </c>
      <c r="J1036">
        <v>5.7858441164992801E-2</v>
      </c>
      <c r="K1036">
        <v>8.4027635348008903E-2</v>
      </c>
      <c r="L1036">
        <v>8.5206268777707497E-2</v>
      </c>
      <c r="M1036">
        <v>9.7802276207536898E-2</v>
      </c>
      <c r="N1036">
        <v>7.2341266575482496E-2</v>
      </c>
      <c r="O1036">
        <v>7.5736935920889203E-2</v>
      </c>
      <c r="P1036">
        <v>8.20911023314842E-2</v>
      </c>
      <c r="Q1036">
        <v>10050</v>
      </c>
      <c r="R1036" t="s">
        <v>15</v>
      </c>
      <c r="S1036">
        <v>17.27</v>
      </c>
    </row>
    <row r="1037" spans="1:19" x14ac:dyDescent="0.2">
      <c r="A1037">
        <v>22241</v>
      </c>
      <c r="B1037">
        <v>5.3839866666666701E-2</v>
      </c>
      <c r="C1037">
        <v>5.1594548358473803E-2</v>
      </c>
      <c r="D1037">
        <v>4.1967044580798002E-2</v>
      </c>
      <c r="E1037">
        <v>5.7257483319621501E-2</v>
      </c>
      <c r="F1037">
        <v>8.5026983677389506E-2</v>
      </c>
      <c r="G1037">
        <v>4.3044531710806702E-2</v>
      </c>
      <c r="H1037">
        <v>6.6036641125387693E-2</v>
      </c>
      <c r="I1037">
        <v>3.8677078167133901E-2</v>
      </c>
      <c r="J1037">
        <v>5.6042058178529197E-2</v>
      </c>
      <c r="K1037">
        <v>8.7538133809523605E-2</v>
      </c>
      <c r="L1037">
        <v>5.76171778123113E-2</v>
      </c>
      <c r="M1037">
        <v>6.5400570887374193E-2</v>
      </c>
      <c r="N1037">
        <v>4.7238513898526999E-2</v>
      </c>
      <c r="O1037">
        <v>4.94749668361084E-2</v>
      </c>
      <c r="P1037">
        <v>5.38659546102414E-2</v>
      </c>
      <c r="Q1037">
        <v>25000</v>
      </c>
      <c r="R1037" t="s">
        <v>17</v>
      </c>
      <c r="S1037">
        <v>9.99</v>
      </c>
    </row>
    <row r="1038" spans="1:19" x14ac:dyDescent="0.2">
      <c r="A1038">
        <v>13190</v>
      </c>
      <c r="B1038">
        <v>2.3402243589743601E-2</v>
      </c>
      <c r="C1038">
        <v>0.103160910518053</v>
      </c>
      <c r="D1038">
        <v>2.6231975704074002E-2</v>
      </c>
      <c r="E1038">
        <v>4.5809057509068898E-2</v>
      </c>
      <c r="F1038">
        <v>8.2204001294485296E-2</v>
      </c>
      <c r="G1038">
        <v>3.2249845932464702E-2</v>
      </c>
      <c r="H1038">
        <v>5.7357249378272503E-2</v>
      </c>
      <c r="I1038">
        <v>2.93057391877364E-2</v>
      </c>
      <c r="J1038">
        <v>4.6269511604758E-2</v>
      </c>
      <c r="K1038">
        <v>7.7100553943468694E-2</v>
      </c>
      <c r="L1038">
        <v>6.7980885211099504E-2</v>
      </c>
      <c r="M1038">
        <v>7.3405394305909005E-2</v>
      </c>
      <c r="N1038">
        <v>4.6706586017125899E-2</v>
      </c>
      <c r="O1038">
        <v>4.9193115352104397E-2</v>
      </c>
      <c r="P1038">
        <v>5.3945270360503401E-2</v>
      </c>
      <c r="Q1038">
        <v>10400</v>
      </c>
      <c r="R1038" t="s">
        <v>17</v>
      </c>
      <c r="S1038">
        <v>11.49</v>
      </c>
    </row>
    <row r="1039" spans="1:19" x14ac:dyDescent="0.2">
      <c r="A1039">
        <v>21938</v>
      </c>
      <c r="B1039">
        <v>2.88908333333333E-2</v>
      </c>
      <c r="C1039">
        <v>3.5376530612244897E-2</v>
      </c>
      <c r="D1039">
        <v>2.7295559178720299E-2</v>
      </c>
      <c r="E1039">
        <v>4.3111974275351198E-2</v>
      </c>
      <c r="F1039">
        <v>7.1992419861075393E-2</v>
      </c>
      <c r="G1039">
        <v>2.84823842139698E-2</v>
      </c>
      <c r="H1039">
        <v>4.0877829779501398E-2</v>
      </c>
      <c r="I1039">
        <v>2.6666253099475901E-2</v>
      </c>
      <c r="J1039">
        <v>4.2359640480802797E-2</v>
      </c>
      <c r="K1039">
        <v>7.1372600889748505E-2</v>
      </c>
      <c r="L1039">
        <v>5.9099068198301997E-2</v>
      </c>
      <c r="M1039">
        <v>6.2997653719576704E-2</v>
      </c>
      <c r="N1039">
        <v>3.9934032307471903E-2</v>
      </c>
      <c r="O1039">
        <v>4.2040631270335603E-2</v>
      </c>
      <c r="P1039">
        <v>4.6094832138485503E-2</v>
      </c>
      <c r="Q1039">
        <v>12000</v>
      </c>
      <c r="R1039" t="s">
        <v>13</v>
      </c>
      <c r="S1039">
        <v>6.17</v>
      </c>
    </row>
    <row r="1040" spans="1:19" x14ac:dyDescent="0.2">
      <c r="A1040">
        <v>19426</v>
      </c>
      <c r="B1040">
        <v>5.8053425925925897E-2</v>
      </c>
      <c r="C1040">
        <v>5.5780871886120999E-2</v>
      </c>
      <c r="D1040">
        <v>4.4612490570671903E-2</v>
      </c>
      <c r="E1040">
        <v>6.0089147233894698E-2</v>
      </c>
      <c r="F1040">
        <v>8.8198519638607906E-2</v>
      </c>
      <c r="G1040">
        <v>3.8645454471692299E-2</v>
      </c>
      <c r="H1040">
        <v>5.7453427887054501E-2</v>
      </c>
      <c r="I1040">
        <v>3.4492892851530399E-2</v>
      </c>
      <c r="J1040">
        <v>5.0852670337877597E-2</v>
      </c>
      <c r="K1040">
        <v>8.0916495471260494E-2</v>
      </c>
      <c r="L1040">
        <v>6.8282777023434396E-2</v>
      </c>
      <c r="M1040">
        <v>7.3531410682849505E-2</v>
      </c>
      <c r="N1040">
        <v>5.0858688037579002E-2</v>
      </c>
      <c r="O1040">
        <v>5.3340747970030897E-2</v>
      </c>
      <c r="P1040">
        <v>5.8063754045714698E-2</v>
      </c>
      <c r="Q1040">
        <v>7200</v>
      </c>
      <c r="R1040" t="s">
        <v>17</v>
      </c>
      <c r="S1040">
        <v>10.74</v>
      </c>
    </row>
    <row r="1041" spans="1:19" x14ac:dyDescent="0.2">
      <c r="A1041">
        <v>12129</v>
      </c>
      <c r="B1041">
        <v>2.44696875E-2</v>
      </c>
      <c r="C1041">
        <v>0.108308452868853</v>
      </c>
      <c r="D1041">
        <v>2.6912694350997201E-2</v>
      </c>
      <c r="E1041">
        <v>4.6554806243274099E-2</v>
      </c>
      <c r="F1041">
        <v>8.3071797870032896E-2</v>
      </c>
      <c r="G1041">
        <v>2.96844350726705E-2</v>
      </c>
      <c r="H1041">
        <v>4.5580026387932897E-2</v>
      </c>
      <c r="I1041">
        <v>2.85210988426918E-2</v>
      </c>
      <c r="J1041">
        <v>4.4538011166400701E-2</v>
      </c>
      <c r="K1041">
        <v>7.38673464590546E-2</v>
      </c>
      <c r="L1041">
        <v>8.0154033575993794E-2</v>
      </c>
      <c r="M1041">
        <v>8.6379741956830305E-2</v>
      </c>
      <c r="N1041">
        <v>5.4876575135894501E-2</v>
      </c>
      <c r="O1041">
        <v>5.7942305315565698E-2</v>
      </c>
      <c r="P1041">
        <v>6.3681273063214403E-2</v>
      </c>
      <c r="Q1041">
        <v>3200</v>
      </c>
      <c r="R1041" t="s">
        <v>17</v>
      </c>
      <c r="S1041">
        <v>11.99</v>
      </c>
    </row>
    <row r="1042" spans="1:19" x14ac:dyDescent="0.2">
      <c r="A1042">
        <v>1081</v>
      </c>
      <c r="B1042">
        <v>-4.5965378670788301E-2</v>
      </c>
      <c r="C1042">
        <v>-4.5965378670788301E-2</v>
      </c>
      <c r="D1042">
        <v>-3.9183338655747101E-2</v>
      </c>
      <c r="E1042">
        <v>-2.8432914591588501E-2</v>
      </c>
      <c r="F1042">
        <v>-8.8553135523870702E-3</v>
      </c>
      <c r="G1042">
        <v>2.7344944367412902E-2</v>
      </c>
      <c r="H1042">
        <v>5.4185187569874803E-2</v>
      </c>
      <c r="I1042">
        <v>3.70234317372449E-2</v>
      </c>
      <c r="J1042">
        <v>5.0828025171262697E-2</v>
      </c>
      <c r="K1042">
        <v>7.6187874053901303E-2</v>
      </c>
      <c r="L1042">
        <v>8.5206268777707497E-2</v>
      </c>
      <c r="M1042">
        <v>9.7802276207536898E-2</v>
      </c>
      <c r="N1042">
        <v>7.2341266575482496E-2</v>
      </c>
      <c r="O1042">
        <v>7.5736935920889203E-2</v>
      </c>
      <c r="P1042">
        <v>8.20911023314842E-2</v>
      </c>
      <c r="Q1042">
        <v>17475</v>
      </c>
      <c r="R1042" t="s">
        <v>15</v>
      </c>
      <c r="S1042">
        <v>17.27</v>
      </c>
    </row>
    <row r="1043" spans="1:19" x14ac:dyDescent="0.2">
      <c r="A1043">
        <v>8862</v>
      </c>
      <c r="B1043">
        <v>3.8138277777777799E-2</v>
      </c>
      <c r="C1043">
        <v>4.5015672131147502E-2</v>
      </c>
      <c r="D1043">
        <v>3.2970862022769297E-2</v>
      </c>
      <c r="E1043">
        <v>4.89806409475433E-2</v>
      </c>
      <c r="F1043">
        <v>7.8191158400105099E-2</v>
      </c>
      <c r="G1043">
        <v>2.2667042058226401E-2</v>
      </c>
      <c r="H1043">
        <v>3.4623405247816097E-2</v>
      </c>
      <c r="I1043">
        <v>2.3218197591039401E-2</v>
      </c>
      <c r="J1043">
        <v>3.8661454411817897E-2</v>
      </c>
      <c r="K1043">
        <v>6.7119361811874501E-2</v>
      </c>
      <c r="L1043">
        <v>5.3626368124818198E-2</v>
      </c>
      <c r="M1043">
        <v>5.7089763557897799E-2</v>
      </c>
      <c r="N1043">
        <v>3.67582619677254E-2</v>
      </c>
      <c r="O1043">
        <v>3.8704361421489697E-2</v>
      </c>
      <c r="P1043">
        <v>4.2490715703142799E-2</v>
      </c>
      <c r="Q1043">
        <v>6000</v>
      </c>
      <c r="R1043" t="s">
        <v>13</v>
      </c>
      <c r="S1043">
        <v>7.49</v>
      </c>
    </row>
    <row r="1044" spans="1:19" x14ac:dyDescent="0.2">
      <c r="A1044">
        <v>35496</v>
      </c>
      <c r="B1044">
        <v>-0.30752333333333298</v>
      </c>
      <c r="C1044">
        <v>-0.30752333333333298</v>
      </c>
      <c r="D1044">
        <v>-0.18358662193322201</v>
      </c>
      <c r="E1044">
        <v>-0.182092336635164</v>
      </c>
      <c r="F1044">
        <v>-0.17929944880783599</v>
      </c>
      <c r="G1044">
        <v>3.7155704717888802E-2</v>
      </c>
      <c r="H1044">
        <v>6.0678630940620502E-2</v>
      </c>
      <c r="I1044">
        <v>3.4582047203704801E-2</v>
      </c>
      <c r="J1044">
        <v>5.2140573680614498E-2</v>
      </c>
      <c r="K1044">
        <v>8.3895946608028599E-2</v>
      </c>
      <c r="L1044">
        <v>5.76171778123113E-2</v>
      </c>
      <c r="M1044">
        <v>6.5400570887374193E-2</v>
      </c>
      <c r="N1044">
        <v>4.7238513898526999E-2</v>
      </c>
      <c r="O1044">
        <v>4.94749668361084E-2</v>
      </c>
      <c r="P1044">
        <v>5.38659546102414E-2</v>
      </c>
      <c r="Q1044">
        <v>20000</v>
      </c>
      <c r="R1044" t="s">
        <v>17</v>
      </c>
      <c r="S1044">
        <v>12.53</v>
      </c>
    </row>
    <row r="1045" spans="1:19" x14ac:dyDescent="0.2">
      <c r="A1045">
        <v>18893</v>
      </c>
      <c r="B1045">
        <v>5.8053843137254903E-2</v>
      </c>
      <c r="C1045">
        <v>5.7206341777586898E-2</v>
      </c>
      <c r="D1045">
        <v>4.4726169966489697E-2</v>
      </c>
      <c r="E1045">
        <v>6.0387989049460897E-2</v>
      </c>
      <c r="F1045">
        <v>8.8849729735496097E-2</v>
      </c>
      <c r="G1045">
        <v>3.1859443812229098E-2</v>
      </c>
      <c r="H1045">
        <v>4.9374193497043598E-2</v>
      </c>
      <c r="I1045">
        <v>2.9845067715050601E-2</v>
      </c>
      <c r="J1045">
        <v>4.59982905678714E-2</v>
      </c>
      <c r="K1045">
        <v>7.5561109614720401E-2</v>
      </c>
      <c r="L1045">
        <v>6.7980885211099504E-2</v>
      </c>
      <c r="M1045">
        <v>7.3405394305909005E-2</v>
      </c>
      <c r="N1045">
        <v>4.6706586017125899E-2</v>
      </c>
      <c r="O1045">
        <v>4.9193115352104397E-2</v>
      </c>
      <c r="P1045">
        <v>5.3945270360503401E-2</v>
      </c>
      <c r="Q1045">
        <v>8500</v>
      </c>
      <c r="R1045" t="s">
        <v>17</v>
      </c>
      <c r="S1045">
        <v>10.74</v>
      </c>
    </row>
    <row r="1046" spans="1:19" x14ac:dyDescent="0.2">
      <c r="A1046">
        <v>14623</v>
      </c>
      <c r="B1046">
        <v>0.115640266666667</v>
      </c>
      <c r="C1046">
        <v>0.13676247043364001</v>
      </c>
      <c r="D1046">
        <v>0.12662951276531301</v>
      </c>
      <c r="E1046">
        <v>0.14395067846076501</v>
      </c>
      <c r="F1046">
        <v>0.17521901605435999</v>
      </c>
      <c r="G1046">
        <v>4.1254134601209899E-2</v>
      </c>
      <c r="H1046">
        <v>8.0153715440125006E-2</v>
      </c>
      <c r="I1046">
        <v>4.79449684867456E-2</v>
      </c>
      <c r="J1046">
        <v>6.3437394603675104E-2</v>
      </c>
      <c r="K1046">
        <v>9.1443709574542495E-2</v>
      </c>
      <c r="L1046">
        <v>8.0427064078275504E-2</v>
      </c>
      <c r="M1046">
        <v>9.8913397623441104E-2</v>
      </c>
      <c r="N1046">
        <v>8.0822240175838098E-2</v>
      </c>
      <c r="O1046">
        <v>8.4393699680214096E-2</v>
      </c>
      <c r="P1046">
        <v>9.1059670330706402E-2</v>
      </c>
      <c r="Q1046">
        <v>30000</v>
      </c>
      <c r="R1046" t="s">
        <v>19</v>
      </c>
      <c r="S1046">
        <v>20.62</v>
      </c>
    </row>
    <row r="1047" spans="1:19" x14ac:dyDescent="0.2">
      <c r="A1047">
        <v>7884</v>
      </c>
      <c r="B1047">
        <v>2.8583630952380899E-2</v>
      </c>
      <c r="C1047">
        <v>2.8166351668404602E-2</v>
      </c>
      <c r="D1047">
        <v>2.62990660916495E-2</v>
      </c>
      <c r="E1047">
        <v>4.0781599905904201E-2</v>
      </c>
      <c r="F1047">
        <v>6.7100261851516393E-2</v>
      </c>
      <c r="G1047">
        <v>2.4781049033481599E-2</v>
      </c>
      <c r="H1047">
        <v>3.25211504971658E-2</v>
      </c>
      <c r="I1047">
        <v>2.3586070944068002E-2</v>
      </c>
      <c r="J1047">
        <v>3.8842287354707197E-2</v>
      </c>
      <c r="K1047">
        <v>6.7151580586189794E-2</v>
      </c>
      <c r="L1047">
        <v>5.6144386870904998E-2</v>
      </c>
      <c r="M1047">
        <v>6.1873298134978098E-2</v>
      </c>
      <c r="N1047">
        <v>4.7178209522440999E-2</v>
      </c>
      <c r="O1047">
        <v>4.9078595617656401E-2</v>
      </c>
      <c r="P1047">
        <v>5.2863652520587001E-2</v>
      </c>
      <c r="Q1047">
        <v>11200</v>
      </c>
      <c r="R1047" t="s">
        <v>13</v>
      </c>
      <c r="S1047">
        <v>5.42</v>
      </c>
    </row>
    <row r="1048" spans="1:19" x14ac:dyDescent="0.2">
      <c r="A1048">
        <v>97</v>
      </c>
      <c r="B1048">
        <v>-8.5283428571428593E-2</v>
      </c>
      <c r="C1048">
        <v>-8.5283428571428593E-2</v>
      </c>
      <c r="D1048">
        <v>-7.9555202906203895E-2</v>
      </c>
      <c r="E1048">
        <v>-7.0427268634739498E-2</v>
      </c>
      <c r="F1048">
        <v>-5.3666458891636598E-2</v>
      </c>
      <c r="G1048">
        <v>3.7159117309901298E-2</v>
      </c>
      <c r="H1048">
        <v>6.4727766598556793E-2</v>
      </c>
      <c r="I1048">
        <v>4.4236516258090899E-2</v>
      </c>
      <c r="J1048">
        <v>5.8864381358853198E-2</v>
      </c>
      <c r="K1048">
        <v>8.5302562340843893E-2</v>
      </c>
      <c r="L1048">
        <v>8.5864263725081005E-2</v>
      </c>
      <c r="M1048">
        <v>0.100377881350614</v>
      </c>
      <c r="N1048">
        <v>7.7574095792238701E-2</v>
      </c>
      <c r="O1048">
        <v>8.1269020412649703E-2</v>
      </c>
      <c r="P1048">
        <v>8.8156066172475095E-2</v>
      </c>
      <c r="Q1048">
        <v>17500</v>
      </c>
      <c r="R1048" t="s">
        <v>15</v>
      </c>
      <c r="S1048">
        <v>17.27</v>
      </c>
    </row>
    <row r="1049" spans="1:19" x14ac:dyDescent="0.2">
      <c r="A1049">
        <v>25530</v>
      </c>
      <c r="B1049">
        <v>1.1733E-2</v>
      </c>
      <c r="C1049">
        <v>5.9771886792452801E-2</v>
      </c>
      <c r="D1049">
        <v>1.8951837234380899E-2</v>
      </c>
      <c r="E1049">
        <v>3.8094063287400302E-2</v>
      </c>
      <c r="F1049">
        <v>7.3717852691523103E-2</v>
      </c>
      <c r="G1049">
        <v>2.5273190918713901E-2</v>
      </c>
      <c r="H1049">
        <v>4.2506481860509503E-2</v>
      </c>
      <c r="I1049">
        <v>2.5036809009619899E-2</v>
      </c>
      <c r="J1049">
        <v>4.1531985857386697E-2</v>
      </c>
      <c r="K1049">
        <v>7.1680229917121599E-2</v>
      </c>
      <c r="L1049">
        <v>4.0894765616932602E-2</v>
      </c>
      <c r="M1049">
        <v>4.4736996353520499E-2</v>
      </c>
      <c r="N1049">
        <v>2.9680334984164499E-2</v>
      </c>
      <c r="O1049">
        <v>3.11688553433489E-2</v>
      </c>
      <c r="P1049">
        <v>3.4231990727977002E-2</v>
      </c>
      <c r="Q1049">
        <v>10000</v>
      </c>
      <c r="R1049" t="s">
        <v>13</v>
      </c>
      <c r="S1049">
        <v>7.51</v>
      </c>
    </row>
    <row r="1050" spans="1:19" x14ac:dyDescent="0.2">
      <c r="A1050">
        <v>2247</v>
      </c>
      <c r="B1050">
        <v>0.106216589147287</v>
      </c>
      <c r="C1050">
        <v>0.108261529142195</v>
      </c>
      <c r="D1050">
        <v>0.11560407455898999</v>
      </c>
      <c r="E1050">
        <v>0.13038718978212399</v>
      </c>
      <c r="F1050">
        <v>0.15703702918375001</v>
      </c>
      <c r="G1050">
        <v>3.39716828152518E-2</v>
      </c>
      <c r="H1050">
        <v>6.22840246489944E-2</v>
      </c>
      <c r="I1050">
        <v>4.1588860216736502E-2</v>
      </c>
      <c r="J1050">
        <v>5.6007409539372603E-2</v>
      </c>
      <c r="K1050">
        <v>8.22701722017634E-2</v>
      </c>
      <c r="L1050">
        <v>8.5864263725081005E-2</v>
      </c>
      <c r="M1050">
        <v>0.100377881350614</v>
      </c>
      <c r="N1050">
        <v>7.7574095792238701E-2</v>
      </c>
      <c r="O1050">
        <v>8.1269020412649703E-2</v>
      </c>
      <c r="P1050">
        <v>8.8156066172475095E-2</v>
      </c>
      <c r="Q1050">
        <v>12900</v>
      </c>
      <c r="R1050" t="s">
        <v>15</v>
      </c>
      <c r="S1050">
        <v>18.25</v>
      </c>
    </row>
    <row r="1051" spans="1:19" x14ac:dyDescent="0.2">
      <c r="A1051">
        <v>5515</v>
      </c>
      <c r="B1051">
        <v>4.7295277777777797E-2</v>
      </c>
      <c r="C1051">
        <v>9.8798646034816195E-2</v>
      </c>
      <c r="D1051">
        <v>4.0295335417998103E-2</v>
      </c>
      <c r="E1051">
        <v>5.9336118744206003E-2</v>
      </c>
      <c r="F1051">
        <v>9.4443756809417703E-2</v>
      </c>
      <c r="G1051">
        <v>4.4211628010270197E-2</v>
      </c>
      <c r="H1051">
        <v>6.8032344256179503E-2</v>
      </c>
      <c r="I1051">
        <v>3.9127962165508602E-2</v>
      </c>
      <c r="J1051">
        <v>5.6629079796524498E-2</v>
      </c>
      <c r="K1051">
        <v>8.8232014044001897E-2</v>
      </c>
      <c r="L1051">
        <v>5.76046212900738E-2</v>
      </c>
      <c r="M1051">
        <v>6.3620047119149203E-2</v>
      </c>
      <c r="N1051">
        <v>4.1094141140959398E-2</v>
      </c>
      <c r="O1051">
        <v>4.2822226464839401E-2</v>
      </c>
      <c r="P1051">
        <v>4.62352170368436E-2</v>
      </c>
      <c r="Q1051">
        <v>2400</v>
      </c>
      <c r="R1051" t="s">
        <v>17</v>
      </c>
      <c r="S1051">
        <v>12.42</v>
      </c>
    </row>
    <row r="1052" spans="1:19" x14ac:dyDescent="0.2">
      <c r="A1052">
        <v>13901</v>
      </c>
      <c r="B1052">
        <v>2.0792323529411801E-2</v>
      </c>
      <c r="C1052">
        <v>0.17488870258383701</v>
      </c>
      <c r="D1052">
        <v>3.34878423926845E-2</v>
      </c>
      <c r="E1052">
        <v>5.3888282584317999E-2</v>
      </c>
      <c r="F1052">
        <v>9.18511969239547E-2</v>
      </c>
      <c r="G1052">
        <v>3.15798114740823E-2</v>
      </c>
      <c r="H1052">
        <v>6.4673297323651402E-2</v>
      </c>
      <c r="I1052">
        <v>4.01028273426111E-2</v>
      </c>
      <c r="J1052">
        <v>5.5062066366842501E-2</v>
      </c>
      <c r="K1052">
        <v>8.2096814236596899E-2</v>
      </c>
      <c r="L1052">
        <v>9.1111500201308496E-2</v>
      </c>
      <c r="M1052">
        <v>0.103447251340109</v>
      </c>
      <c r="N1052">
        <v>6.5339929630881005E-2</v>
      </c>
      <c r="O1052">
        <v>6.8793601127818002E-2</v>
      </c>
      <c r="P1052">
        <v>7.5205650317791306E-2</v>
      </c>
      <c r="Q1052">
        <v>6800</v>
      </c>
      <c r="R1052" t="s">
        <v>16</v>
      </c>
      <c r="S1052">
        <v>18.39</v>
      </c>
    </row>
    <row r="1053" spans="1:19" x14ac:dyDescent="0.2">
      <c r="A1053">
        <v>33088</v>
      </c>
      <c r="B1053">
        <v>-0.22734573333333299</v>
      </c>
      <c r="C1053">
        <v>-0.22734573333333299</v>
      </c>
      <c r="D1053">
        <v>-0.13281715722676399</v>
      </c>
      <c r="E1053">
        <v>-0.12705468875163201</v>
      </c>
      <c r="F1053">
        <v>-0.116351443245841</v>
      </c>
      <c r="G1053">
        <v>1.7136878483368E-2</v>
      </c>
      <c r="H1053">
        <v>3.2732070557555303E-2</v>
      </c>
      <c r="I1053">
        <v>1.7643405303002398E-2</v>
      </c>
      <c r="J1053">
        <v>3.2739316260152897E-2</v>
      </c>
      <c r="K1053">
        <v>6.0431762294947199E-2</v>
      </c>
      <c r="L1053">
        <v>6.46900758251647E-2</v>
      </c>
      <c r="M1053">
        <v>7.3284385911643907E-2</v>
      </c>
      <c r="N1053">
        <v>5.2025318668391801E-2</v>
      </c>
      <c r="O1053">
        <v>5.4351977364367997E-2</v>
      </c>
      <c r="P1053">
        <v>5.8817133426686603E-2</v>
      </c>
      <c r="Q1053">
        <v>25000</v>
      </c>
      <c r="R1053" t="s">
        <v>16</v>
      </c>
      <c r="S1053">
        <v>16.350000000000001</v>
      </c>
    </row>
    <row r="1054" spans="1:19" x14ac:dyDescent="0.2">
      <c r="A1054">
        <v>5130</v>
      </c>
      <c r="B1054">
        <v>3.78E-2</v>
      </c>
      <c r="C1054">
        <v>5.1545454545454499E-2</v>
      </c>
      <c r="D1054">
        <v>3.3233849909950701E-2</v>
      </c>
      <c r="E1054">
        <v>5.0015295371092401E-2</v>
      </c>
      <c r="F1054">
        <v>8.0726302162323599E-2</v>
      </c>
      <c r="G1054">
        <v>2.0653682972526202E-2</v>
      </c>
      <c r="H1054">
        <v>3.3817290485823298E-2</v>
      </c>
      <c r="I1054">
        <v>2.0413194828809E-2</v>
      </c>
      <c r="J1054">
        <v>3.6342876238170403E-2</v>
      </c>
      <c r="K1054">
        <v>6.5690682865823594E-2</v>
      </c>
      <c r="L1054">
        <v>3.9252154809816399E-2</v>
      </c>
      <c r="M1054">
        <v>4.2620858579228899E-2</v>
      </c>
      <c r="N1054">
        <v>2.8950104432959499E-2</v>
      </c>
      <c r="O1054">
        <v>3.0263163399932499E-2</v>
      </c>
      <c r="P1054">
        <v>3.3079429879116003E-2</v>
      </c>
      <c r="Q1054">
        <v>6000</v>
      </c>
      <c r="R1054" t="s">
        <v>13</v>
      </c>
      <c r="S1054">
        <v>7.9</v>
      </c>
    </row>
    <row r="1055" spans="1:19" x14ac:dyDescent="0.2">
      <c r="A1055">
        <v>3745</v>
      </c>
      <c r="B1055">
        <v>5.1253199999999999E-2</v>
      </c>
      <c r="C1055">
        <v>0.15173644736842101</v>
      </c>
      <c r="D1055">
        <v>6.3965985140206794E-2</v>
      </c>
      <c r="E1055">
        <v>8.4243220597069596E-2</v>
      </c>
      <c r="F1055">
        <v>0.12153427399163499</v>
      </c>
      <c r="G1055">
        <v>2.4135117087085E-2</v>
      </c>
      <c r="H1055">
        <v>4.8007144447160997E-2</v>
      </c>
      <c r="I1055">
        <v>3.3747821394481098E-2</v>
      </c>
      <c r="J1055">
        <v>4.7461957118941397E-2</v>
      </c>
      <c r="K1055">
        <v>7.2687414338883205E-2</v>
      </c>
      <c r="L1055">
        <v>8.9624588518954496E-2</v>
      </c>
      <c r="M1055">
        <v>9.8855768032869107E-2</v>
      </c>
      <c r="N1055">
        <v>6.6664810138648195E-2</v>
      </c>
      <c r="O1055">
        <v>7.0219938435186105E-2</v>
      </c>
      <c r="P1055">
        <v>7.6822153852963398E-2</v>
      </c>
      <c r="Q1055">
        <v>10000</v>
      </c>
      <c r="R1055" t="s">
        <v>15</v>
      </c>
      <c r="S1055">
        <v>17.27</v>
      </c>
    </row>
    <row r="1056" spans="1:19" x14ac:dyDescent="0.2">
      <c r="A1056">
        <v>15836</v>
      </c>
      <c r="B1056">
        <v>3.9886111111111101E-2</v>
      </c>
      <c r="C1056">
        <v>3.9303832116788298E-2</v>
      </c>
      <c r="D1056">
        <v>3.3366269226180703E-2</v>
      </c>
      <c r="E1056">
        <v>4.8301085102998603E-2</v>
      </c>
      <c r="F1056">
        <v>7.5441665288977597E-2</v>
      </c>
      <c r="G1056">
        <v>2.9595611101211901E-2</v>
      </c>
      <c r="H1056">
        <v>4.31721683043782E-2</v>
      </c>
      <c r="I1056">
        <v>2.8334344012648501E-2</v>
      </c>
      <c r="J1056">
        <v>4.4424816316263702E-2</v>
      </c>
      <c r="K1056">
        <v>7.3965475888286294E-2</v>
      </c>
      <c r="L1056">
        <v>4.58001290443227E-2</v>
      </c>
      <c r="M1056">
        <v>4.9834888160867598E-2</v>
      </c>
      <c r="N1056">
        <v>3.1906428819709301E-2</v>
      </c>
      <c r="O1056">
        <v>3.3507911217564697E-2</v>
      </c>
      <c r="P1056">
        <v>3.6742468744814502E-2</v>
      </c>
      <c r="Q1056">
        <v>6000</v>
      </c>
      <c r="R1056" t="s">
        <v>13</v>
      </c>
      <c r="S1056">
        <v>7.49</v>
      </c>
    </row>
    <row r="1057" spans="1:19" x14ac:dyDescent="0.2">
      <c r="A1057">
        <v>1021</v>
      </c>
      <c r="B1057">
        <v>6.3578095238095197E-2</v>
      </c>
      <c r="C1057">
        <v>6.26499478623566E-2</v>
      </c>
      <c r="D1057">
        <v>4.8180368621538398E-2</v>
      </c>
      <c r="E1057">
        <v>6.4063247162185893E-2</v>
      </c>
      <c r="F1057">
        <v>9.2926712381447299E-2</v>
      </c>
      <c r="G1057">
        <v>3.8422661043197401E-2</v>
      </c>
      <c r="H1057">
        <v>6.1719736268720897E-2</v>
      </c>
      <c r="I1057">
        <v>3.49242126501835E-2</v>
      </c>
      <c r="J1057">
        <v>5.1793215291222702E-2</v>
      </c>
      <c r="K1057">
        <v>8.25911834479095E-2</v>
      </c>
      <c r="L1057">
        <v>6.8975036136577295E-2</v>
      </c>
      <c r="M1057">
        <v>7.8207620484291598E-2</v>
      </c>
      <c r="N1057">
        <v>6.3793548061230401E-2</v>
      </c>
      <c r="O1057">
        <v>6.6750555273976706E-2</v>
      </c>
      <c r="P1057">
        <v>7.2367932065602797E-2</v>
      </c>
      <c r="Q1057">
        <v>28000</v>
      </c>
      <c r="R1057" t="s">
        <v>17</v>
      </c>
      <c r="S1057">
        <v>11.71</v>
      </c>
    </row>
    <row r="1058" spans="1:19" x14ac:dyDescent="0.2">
      <c r="A1058">
        <v>39</v>
      </c>
      <c r="B1058">
        <v>7.1134015240728002E-2</v>
      </c>
      <c r="C1058">
        <v>6.8913470093277904E-2</v>
      </c>
      <c r="D1058">
        <v>7.9022357217453501E-2</v>
      </c>
      <c r="E1058">
        <v>9.1445631375977401E-2</v>
      </c>
      <c r="F1058">
        <v>0.11384394907705001</v>
      </c>
      <c r="G1058">
        <v>2.4711338230595199E-2</v>
      </c>
      <c r="H1058">
        <v>5.1023279224191101E-2</v>
      </c>
      <c r="I1058">
        <v>3.4899235961428299E-2</v>
      </c>
      <c r="J1058">
        <v>4.9124352035702402E-2</v>
      </c>
      <c r="K1058">
        <v>7.5091528402749796E-2</v>
      </c>
      <c r="L1058">
        <v>6.9026739841896001E-2</v>
      </c>
      <c r="M1058">
        <v>7.5389417743130405E-2</v>
      </c>
      <c r="N1058">
        <v>5.2006069739689499E-2</v>
      </c>
      <c r="O1058">
        <v>5.4635948406812497E-2</v>
      </c>
      <c r="P1058">
        <v>5.9618878644122603E-2</v>
      </c>
      <c r="Q1058">
        <v>12500</v>
      </c>
      <c r="R1058" t="s">
        <v>17</v>
      </c>
      <c r="S1058">
        <v>12.69</v>
      </c>
    </row>
    <row r="1059" spans="1:19" x14ac:dyDescent="0.2">
      <c r="A1059">
        <v>23580</v>
      </c>
      <c r="B1059">
        <v>3.4114695863746901E-2</v>
      </c>
      <c r="C1059">
        <v>4.4767766139546403E-2</v>
      </c>
      <c r="D1059">
        <v>3.0799186360302301E-2</v>
      </c>
      <c r="E1059">
        <v>4.7217124315552202E-2</v>
      </c>
      <c r="F1059">
        <v>7.7239409983530002E-2</v>
      </c>
      <c r="G1059">
        <v>2.6689753858521899E-2</v>
      </c>
      <c r="H1059">
        <v>4.4673212461817699E-2</v>
      </c>
      <c r="I1059">
        <v>2.5749987512489601E-2</v>
      </c>
      <c r="J1059">
        <v>4.1863640431294001E-2</v>
      </c>
      <c r="K1059">
        <v>7.1362602541107101E-2</v>
      </c>
      <c r="L1059">
        <v>5.9099068198301997E-2</v>
      </c>
      <c r="M1059">
        <v>6.2997653719576704E-2</v>
      </c>
      <c r="N1059">
        <v>3.9934032307471903E-2</v>
      </c>
      <c r="O1059">
        <v>4.2040631270335603E-2</v>
      </c>
      <c r="P1059">
        <v>4.6094832138485503E-2</v>
      </c>
      <c r="Q1059">
        <v>10000</v>
      </c>
      <c r="R1059" t="s">
        <v>13</v>
      </c>
      <c r="S1059">
        <v>6.91</v>
      </c>
    </row>
    <row r="1060" spans="1:19" x14ac:dyDescent="0.2">
      <c r="A1060">
        <v>30607</v>
      </c>
      <c r="B1060">
        <v>5.32233333333334E-2</v>
      </c>
      <c r="C1060">
        <v>5.1049023090586197E-2</v>
      </c>
      <c r="D1060">
        <v>4.1585736263916602E-2</v>
      </c>
      <c r="E1060">
        <v>5.6858349200861198E-2</v>
      </c>
      <c r="F1060">
        <v>8.4596025963819002E-2</v>
      </c>
      <c r="G1060">
        <v>2.8355203833078001E-2</v>
      </c>
      <c r="H1060">
        <v>4.3774271449766498E-2</v>
      </c>
      <c r="I1060">
        <v>2.7026461742169001E-2</v>
      </c>
      <c r="J1060">
        <v>4.32216184003456E-2</v>
      </c>
      <c r="K1060">
        <v>7.2584117052146693E-2</v>
      </c>
      <c r="L1060">
        <v>5.97290218960011E-2</v>
      </c>
      <c r="M1060">
        <v>6.3287828848863997E-2</v>
      </c>
      <c r="N1060">
        <v>4.1458057959018399E-2</v>
      </c>
      <c r="O1060">
        <v>4.3666512017798302E-2</v>
      </c>
      <c r="P1060">
        <v>4.7901851415289701E-2</v>
      </c>
      <c r="Q1060">
        <v>10000</v>
      </c>
      <c r="R1060" t="s">
        <v>17</v>
      </c>
      <c r="S1060">
        <v>9.8800000000000008</v>
      </c>
    </row>
    <row r="1061" spans="1:19" x14ac:dyDescent="0.2">
      <c r="A1061">
        <v>20619</v>
      </c>
      <c r="B1061">
        <v>9.4281000000000004E-2</v>
      </c>
      <c r="C1061">
        <v>0.105276550868486</v>
      </c>
      <c r="D1061">
        <v>0.10407435459262</v>
      </c>
      <c r="E1061">
        <v>0.119502872005155</v>
      </c>
      <c r="F1061">
        <v>0.14733334841348</v>
      </c>
      <c r="G1061">
        <v>3.1926108623064997E-2</v>
      </c>
      <c r="H1061">
        <v>6.3935613640372896E-2</v>
      </c>
      <c r="I1061">
        <v>4.0767483335449002E-2</v>
      </c>
      <c r="J1061">
        <v>5.5365291090414097E-2</v>
      </c>
      <c r="K1061">
        <v>8.1707692518113106E-2</v>
      </c>
      <c r="L1061">
        <v>8.7141040180642407E-2</v>
      </c>
      <c r="M1061">
        <v>9.2790662331742102E-2</v>
      </c>
      <c r="N1061">
        <v>5.9688668301159799E-2</v>
      </c>
      <c r="O1061">
        <v>6.2871622146665598E-2</v>
      </c>
      <c r="P1061">
        <v>6.8782991855020695E-2</v>
      </c>
      <c r="Q1061">
        <v>6000</v>
      </c>
      <c r="R1061" t="s">
        <v>16</v>
      </c>
      <c r="S1061">
        <v>16.77</v>
      </c>
    </row>
    <row r="1062" spans="1:19" x14ac:dyDescent="0.2">
      <c r="A1062">
        <v>27972</v>
      </c>
      <c r="B1062">
        <v>9.93847578947369E-2</v>
      </c>
      <c r="C1062">
        <v>0.12501227408143001</v>
      </c>
      <c r="D1062">
        <v>0.110274197421196</v>
      </c>
      <c r="E1062">
        <v>0.12744956945838901</v>
      </c>
      <c r="F1062">
        <v>0.158486702132419</v>
      </c>
      <c r="G1062">
        <v>3.5730924133817898E-2</v>
      </c>
      <c r="H1062">
        <v>6.6835712403038094E-2</v>
      </c>
      <c r="I1062">
        <v>4.2782889562913297E-2</v>
      </c>
      <c r="J1062">
        <v>5.7342276177965897E-2</v>
      </c>
      <c r="K1062">
        <v>8.3712410432936799E-2</v>
      </c>
      <c r="L1062">
        <v>8.5206268777707497E-2</v>
      </c>
      <c r="M1062">
        <v>9.7802276207536898E-2</v>
      </c>
      <c r="N1062">
        <v>7.2341266575482496E-2</v>
      </c>
      <c r="O1062">
        <v>7.5736935920889203E-2</v>
      </c>
      <c r="P1062">
        <v>8.20911023314842E-2</v>
      </c>
      <c r="Q1062">
        <v>14500</v>
      </c>
      <c r="R1062" t="s">
        <v>19</v>
      </c>
      <c r="S1062">
        <v>18.3</v>
      </c>
    </row>
    <row r="1063" spans="1:19" x14ac:dyDescent="0.2">
      <c r="A1063">
        <v>37544</v>
      </c>
      <c r="B1063">
        <v>4.5575055555555501E-2</v>
      </c>
      <c r="C1063">
        <v>0.101486721649484</v>
      </c>
      <c r="D1063">
        <v>3.9336532457190598E-2</v>
      </c>
      <c r="E1063">
        <v>5.8505694659524599E-2</v>
      </c>
      <c r="F1063">
        <v>9.3882914624901406E-2</v>
      </c>
      <c r="G1063">
        <v>2.8833065223539699E-2</v>
      </c>
      <c r="H1063">
        <v>4.9356121035941801E-2</v>
      </c>
      <c r="I1063">
        <v>2.6890625532180201E-2</v>
      </c>
      <c r="J1063">
        <v>4.3418209081472203E-2</v>
      </c>
      <c r="K1063">
        <v>7.3510960605122105E-2</v>
      </c>
      <c r="L1063">
        <v>8.0154033575993794E-2</v>
      </c>
      <c r="M1063">
        <v>8.6379741956830305E-2</v>
      </c>
      <c r="N1063">
        <v>5.4876575135894501E-2</v>
      </c>
      <c r="O1063">
        <v>5.7942305315565698E-2</v>
      </c>
      <c r="P1063">
        <v>6.3681273063214403E-2</v>
      </c>
      <c r="Q1063">
        <v>6000</v>
      </c>
      <c r="R1063" t="s">
        <v>14</v>
      </c>
      <c r="S1063">
        <v>12.53</v>
      </c>
    </row>
    <row r="1064" spans="1:19" x14ac:dyDescent="0.2">
      <c r="A1064">
        <v>13069</v>
      </c>
      <c r="B1064">
        <v>8.6032195121951205E-2</v>
      </c>
      <c r="C1064">
        <v>0.13384438307650101</v>
      </c>
      <c r="D1064">
        <v>9.7782339941667795E-2</v>
      </c>
      <c r="E1064">
        <v>0.11636817885096</v>
      </c>
      <c r="F1064">
        <v>0.15010279401155599</v>
      </c>
      <c r="G1064">
        <v>3.6310274267640899E-2</v>
      </c>
      <c r="H1064">
        <v>6.7571768755365705E-2</v>
      </c>
      <c r="I1064">
        <v>4.3548992148205699E-2</v>
      </c>
      <c r="J1064">
        <v>5.8244894068295097E-2</v>
      </c>
      <c r="K1064">
        <v>8.4949502187081999E-2</v>
      </c>
      <c r="L1064">
        <v>8.5864263725081005E-2</v>
      </c>
      <c r="M1064">
        <v>0.100377881350614</v>
      </c>
      <c r="N1064">
        <v>7.7574095792238701E-2</v>
      </c>
      <c r="O1064">
        <v>8.1269020412649703E-2</v>
      </c>
      <c r="P1064">
        <v>8.8156066172475095E-2</v>
      </c>
      <c r="Q1064">
        <v>12000</v>
      </c>
      <c r="R1064" t="s">
        <v>16</v>
      </c>
      <c r="S1064">
        <v>17.989999999999998</v>
      </c>
    </row>
    <row r="1065" spans="1:19" x14ac:dyDescent="0.2">
      <c r="A1065">
        <v>35549</v>
      </c>
      <c r="B1065">
        <v>2.20113888888889E-2</v>
      </c>
      <c r="C1065">
        <v>0.112133490566038</v>
      </c>
      <c r="D1065">
        <v>2.54736909002896E-2</v>
      </c>
      <c r="E1065">
        <v>4.5186100783389797E-2</v>
      </c>
      <c r="F1065">
        <v>8.1871005474113898E-2</v>
      </c>
      <c r="G1065">
        <v>3.3924250898047299E-2</v>
      </c>
      <c r="H1065">
        <v>5.3863468774858897E-2</v>
      </c>
      <c r="I1065">
        <v>3.1921302661001599E-2</v>
      </c>
      <c r="J1065">
        <v>4.8422055589269902E-2</v>
      </c>
      <c r="K1065">
        <v>7.8682005844057296E-2</v>
      </c>
      <c r="L1065">
        <v>6.9026739841896001E-2</v>
      </c>
      <c r="M1065">
        <v>7.5389417743130405E-2</v>
      </c>
      <c r="N1065">
        <v>5.2006069739689499E-2</v>
      </c>
      <c r="O1065">
        <v>5.4635948406812497E-2</v>
      </c>
      <c r="P1065">
        <v>5.9618878644122603E-2</v>
      </c>
      <c r="Q1065">
        <v>12000</v>
      </c>
      <c r="R1065" t="s">
        <v>17</v>
      </c>
      <c r="S1065">
        <v>12.18</v>
      </c>
    </row>
    <row r="1066" spans="1:19" x14ac:dyDescent="0.2">
      <c r="A1066">
        <v>11803</v>
      </c>
      <c r="B1066">
        <v>3.1849111111111099E-2</v>
      </c>
      <c r="C1066">
        <v>4.9068530670470699E-2</v>
      </c>
      <c r="D1066">
        <v>2.9840803959933299E-2</v>
      </c>
      <c r="E1066">
        <v>4.69301517581436E-2</v>
      </c>
      <c r="F1066">
        <v>7.8278909547082803E-2</v>
      </c>
      <c r="G1066">
        <v>2.7857865119496599E-2</v>
      </c>
      <c r="H1066">
        <v>4.38659874449032E-2</v>
      </c>
      <c r="I1066">
        <v>2.6580997625338099E-2</v>
      </c>
      <c r="J1066">
        <v>4.2888522863593702E-2</v>
      </c>
      <c r="K1066">
        <v>7.2775694229833293E-2</v>
      </c>
      <c r="L1066">
        <v>5.0124140336007997E-2</v>
      </c>
      <c r="M1066">
        <v>5.51655359200924E-2</v>
      </c>
      <c r="N1066">
        <v>3.8585158709196703E-2</v>
      </c>
      <c r="O1066">
        <v>4.0313929519371801E-2</v>
      </c>
      <c r="P1066">
        <v>4.3812756852456898E-2</v>
      </c>
      <c r="Q1066">
        <v>15000</v>
      </c>
      <c r="R1066" t="s">
        <v>13</v>
      </c>
      <c r="S1066">
        <v>6.99</v>
      </c>
    </row>
    <row r="1067" spans="1:19" x14ac:dyDescent="0.2">
      <c r="A1067">
        <v>16091</v>
      </c>
      <c r="B1067">
        <v>3.2153758865248301E-2</v>
      </c>
      <c r="C1067">
        <v>0.11348385481852299</v>
      </c>
      <c r="D1067">
        <v>3.1546900393165503E-2</v>
      </c>
      <c r="E1067">
        <v>5.1203254016764503E-2</v>
      </c>
      <c r="F1067">
        <v>8.7675869820895105E-2</v>
      </c>
      <c r="G1067">
        <v>3.0737033622430601E-2</v>
      </c>
      <c r="H1067">
        <v>5.1244314944022797E-2</v>
      </c>
      <c r="I1067">
        <v>2.8709812785502699E-2</v>
      </c>
      <c r="J1067">
        <v>4.4919220487067799E-2</v>
      </c>
      <c r="K1067">
        <v>7.4595361859264006E-2</v>
      </c>
      <c r="L1067">
        <v>9.1111500201308496E-2</v>
      </c>
      <c r="M1067">
        <v>0.103447251340109</v>
      </c>
      <c r="N1067">
        <v>6.5339929630881005E-2</v>
      </c>
      <c r="O1067">
        <v>6.8793601127818002E-2</v>
      </c>
      <c r="P1067">
        <v>7.5205650317791306E-2</v>
      </c>
      <c r="Q1067">
        <v>2350</v>
      </c>
      <c r="R1067" t="s">
        <v>14</v>
      </c>
      <c r="S1067">
        <v>14.17</v>
      </c>
    </row>
    <row r="1068" spans="1:19" x14ac:dyDescent="0.2">
      <c r="A1068">
        <v>17100</v>
      </c>
      <c r="B1068">
        <v>-0.12941166666666701</v>
      </c>
      <c r="C1068">
        <v>-0.12941166666666701</v>
      </c>
      <c r="D1068">
        <v>-7.1391136466574107E-2</v>
      </c>
      <c r="E1068">
        <v>-6.1407638895492202E-2</v>
      </c>
      <c r="F1068">
        <v>-4.3032188658123298E-2</v>
      </c>
      <c r="G1068">
        <v>2.5460635962120001E-2</v>
      </c>
      <c r="H1068">
        <v>4.1940015527498799E-2</v>
      </c>
      <c r="I1068">
        <v>2.4582827427116601E-2</v>
      </c>
      <c r="J1068">
        <v>4.02175379196563E-2</v>
      </c>
      <c r="K1068">
        <v>6.9023125014585393E-2</v>
      </c>
      <c r="L1068">
        <v>8.0154033575993794E-2</v>
      </c>
      <c r="M1068">
        <v>8.6379741956830305E-2</v>
      </c>
      <c r="N1068">
        <v>5.4876575135894501E-2</v>
      </c>
      <c r="O1068">
        <v>5.7942305315565698E-2</v>
      </c>
      <c r="P1068">
        <v>6.3681273063214403E-2</v>
      </c>
      <c r="Q1068">
        <v>2000</v>
      </c>
      <c r="R1068" t="s">
        <v>17</v>
      </c>
      <c r="S1068">
        <v>10</v>
      </c>
    </row>
    <row r="1069" spans="1:19" x14ac:dyDescent="0.2">
      <c r="A1069">
        <v>24750</v>
      </c>
      <c r="B1069">
        <v>-0.105186</v>
      </c>
      <c r="C1069">
        <v>-0.105186</v>
      </c>
      <c r="D1069">
        <v>-5.64787491238746E-2</v>
      </c>
      <c r="E1069">
        <v>-4.59214440510217E-2</v>
      </c>
      <c r="F1069">
        <v>-2.6570482666701999E-2</v>
      </c>
      <c r="G1069">
        <v>1.96550664603262E-2</v>
      </c>
      <c r="H1069">
        <v>2.91303444238292E-2</v>
      </c>
      <c r="I1069">
        <v>2.05324873958035E-2</v>
      </c>
      <c r="J1069">
        <v>3.5907461241691599E-2</v>
      </c>
      <c r="K1069">
        <v>6.43487343775003E-2</v>
      </c>
      <c r="L1069">
        <v>5.3626368124818198E-2</v>
      </c>
      <c r="M1069">
        <v>5.7089763557897799E-2</v>
      </c>
      <c r="N1069">
        <v>3.67582619677254E-2</v>
      </c>
      <c r="O1069">
        <v>3.8704361421489697E-2</v>
      </c>
      <c r="P1069">
        <v>4.2490715703142799E-2</v>
      </c>
      <c r="Q1069">
        <v>10000</v>
      </c>
      <c r="R1069" t="s">
        <v>13</v>
      </c>
      <c r="S1069">
        <v>7.51</v>
      </c>
    </row>
    <row r="1070" spans="1:19" x14ac:dyDescent="0.2">
      <c r="A1070">
        <v>9144</v>
      </c>
      <c r="B1070">
        <v>6.5701388888888906E-2</v>
      </c>
      <c r="C1070">
        <v>8.3185814771395097E-2</v>
      </c>
      <c r="D1070">
        <v>5.0514581721615603E-2</v>
      </c>
      <c r="E1070">
        <v>6.8137420477132005E-2</v>
      </c>
      <c r="F1070">
        <v>0.100339075748969</v>
      </c>
      <c r="G1070">
        <v>4.0273989388970199E-2</v>
      </c>
      <c r="H1070">
        <v>5.7217113030845902E-2</v>
      </c>
      <c r="I1070">
        <v>3.57457324639395E-2</v>
      </c>
      <c r="J1070">
        <v>5.1963724490076503E-2</v>
      </c>
      <c r="K1070">
        <v>8.1822257135138604E-2</v>
      </c>
      <c r="L1070">
        <v>6.8282777023434396E-2</v>
      </c>
      <c r="M1070">
        <v>7.3531410682849505E-2</v>
      </c>
      <c r="N1070">
        <v>5.0858688037579002E-2</v>
      </c>
      <c r="O1070">
        <v>5.3340747970030897E-2</v>
      </c>
      <c r="P1070">
        <v>5.8063754045714698E-2</v>
      </c>
      <c r="Q1070">
        <v>12000</v>
      </c>
      <c r="R1070" t="s">
        <v>14</v>
      </c>
      <c r="S1070">
        <v>12.99</v>
      </c>
    </row>
    <row r="1071" spans="1:19" x14ac:dyDescent="0.2">
      <c r="A1071">
        <v>11526</v>
      </c>
      <c r="B1071">
        <v>1.8861111111111099E-2</v>
      </c>
      <c r="C1071">
        <v>0.11070652173913</v>
      </c>
      <c r="D1071">
        <v>2.35789192489229E-2</v>
      </c>
      <c r="E1071">
        <v>4.3294971802974098E-2</v>
      </c>
      <c r="F1071">
        <v>8.0019528191796196E-2</v>
      </c>
      <c r="G1071">
        <v>3.6790970931642603E-2</v>
      </c>
      <c r="H1071">
        <v>5.2723901772913702E-2</v>
      </c>
      <c r="I1071">
        <v>3.3109665097391799E-2</v>
      </c>
      <c r="J1071">
        <v>4.9043153083110802E-2</v>
      </c>
      <c r="K1071">
        <v>7.8445067474377406E-2</v>
      </c>
      <c r="L1071">
        <v>8.3361423285007202E-2</v>
      </c>
      <c r="M1071">
        <v>9.1577725065790205E-2</v>
      </c>
      <c r="N1071">
        <v>5.7211985488913701E-2</v>
      </c>
      <c r="O1071">
        <v>6.0210778021768101E-2</v>
      </c>
      <c r="P1071">
        <v>6.5799927752360904E-2</v>
      </c>
      <c r="Q1071">
        <v>6000</v>
      </c>
      <c r="R1071" t="s">
        <v>17</v>
      </c>
      <c r="S1071">
        <v>11.99</v>
      </c>
    </row>
    <row r="1072" spans="1:19" x14ac:dyDescent="0.2">
      <c r="A1072">
        <v>11592</v>
      </c>
      <c r="B1072">
        <v>0.11328704000000001</v>
      </c>
      <c r="C1072">
        <v>0.109750630785791</v>
      </c>
      <c r="D1072">
        <v>0.12240177724977599</v>
      </c>
      <c r="E1072">
        <v>0.13675648956714001</v>
      </c>
      <c r="F1072">
        <v>0.162637058802684</v>
      </c>
      <c r="G1072">
        <v>8.5505072625047696E-2</v>
      </c>
      <c r="H1072">
        <v>0.14062302666117199</v>
      </c>
      <c r="I1072">
        <v>8.3822494506894704E-2</v>
      </c>
      <c r="J1072">
        <v>0.102767723398227</v>
      </c>
      <c r="K1072">
        <v>0.13674816968093201</v>
      </c>
      <c r="L1072">
        <v>8.06690500332123E-2</v>
      </c>
      <c r="M1072">
        <v>9.3296252301633006E-2</v>
      </c>
      <c r="N1072">
        <v>6.4492565931597995E-2</v>
      </c>
      <c r="O1072">
        <v>6.8069918310420294E-2</v>
      </c>
      <c r="P1072">
        <v>7.4782885409100802E-2</v>
      </c>
      <c r="Q1072">
        <v>25000</v>
      </c>
      <c r="R1072" t="s">
        <v>16</v>
      </c>
      <c r="S1072">
        <v>19.29</v>
      </c>
    </row>
    <row r="1073" spans="1:19" x14ac:dyDescent="0.2">
      <c r="A1073">
        <v>3573</v>
      </c>
      <c r="B1073">
        <v>6.4818452380952393E-2</v>
      </c>
      <c r="C1073">
        <v>6.5731388329979906E-2</v>
      </c>
      <c r="D1073">
        <v>4.9083762291474403E-2</v>
      </c>
      <c r="E1073">
        <v>6.5225264219426995E-2</v>
      </c>
      <c r="F1073">
        <v>9.4577576790665099E-2</v>
      </c>
      <c r="G1073">
        <v>3.3102714108868801E-2</v>
      </c>
      <c r="H1073">
        <v>5.3943433301497097E-2</v>
      </c>
      <c r="I1073">
        <v>3.0644039746568499E-2</v>
      </c>
      <c r="J1073">
        <v>4.7345940699123401E-2</v>
      </c>
      <c r="K1073">
        <v>7.7680812933863294E-2</v>
      </c>
      <c r="L1073">
        <v>5.76046212900738E-2</v>
      </c>
      <c r="M1073">
        <v>6.3620047119149203E-2</v>
      </c>
      <c r="N1073">
        <v>4.1094141140959398E-2</v>
      </c>
      <c r="O1073">
        <v>4.2822226464839401E-2</v>
      </c>
      <c r="P1073">
        <v>4.62352170368436E-2</v>
      </c>
      <c r="Q1073">
        <v>11200</v>
      </c>
      <c r="R1073" t="s">
        <v>17</v>
      </c>
      <c r="S1073">
        <v>11.71</v>
      </c>
    </row>
    <row r="1074" spans="1:19" x14ac:dyDescent="0.2">
      <c r="A1074">
        <v>37046</v>
      </c>
      <c r="B1074">
        <v>4.2700787878787901E-2</v>
      </c>
      <c r="C1074">
        <v>4.2077418712674203E-2</v>
      </c>
      <c r="D1074">
        <v>3.5126227411982298E-2</v>
      </c>
      <c r="E1074">
        <v>5.0173675896516001E-2</v>
      </c>
      <c r="F1074">
        <v>7.7518939846022997E-2</v>
      </c>
      <c r="G1074">
        <v>1.9502637764456401E-2</v>
      </c>
      <c r="H1074">
        <v>3.0973318883629999E-2</v>
      </c>
      <c r="I1074">
        <v>2.1161692388520201E-2</v>
      </c>
      <c r="J1074">
        <v>3.6867463895781397E-2</v>
      </c>
      <c r="K1074">
        <v>6.5656307971684702E-2</v>
      </c>
      <c r="L1074">
        <v>3.3347372600139903E-2</v>
      </c>
      <c r="M1074">
        <v>3.6182237412193702E-2</v>
      </c>
      <c r="N1074">
        <v>2.3711016854816701E-2</v>
      </c>
      <c r="O1074">
        <v>2.4597629053928202E-2</v>
      </c>
      <c r="P1074">
        <v>2.6727843522911798E-2</v>
      </c>
      <c r="Q1074">
        <v>5500</v>
      </c>
      <c r="R1074" t="s">
        <v>13</v>
      </c>
      <c r="S1074">
        <v>8</v>
      </c>
    </row>
    <row r="1075" spans="1:19" x14ac:dyDescent="0.2">
      <c r="A1075">
        <v>24099</v>
      </c>
      <c r="B1075">
        <v>2.16498591549296E-3</v>
      </c>
      <c r="C1075">
        <v>6.3884830293234801E-2</v>
      </c>
      <c r="D1075">
        <v>1.43346047707845E-2</v>
      </c>
      <c r="E1075">
        <v>3.3950795396507902E-2</v>
      </c>
      <c r="F1075">
        <v>7.0636184818632E-2</v>
      </c>
      <c r="G1075">
        <v>2.7206817814774201E-2</v>
      </c>
      <c r="H1075">
        <v>5.544567418495E-2</v>
      </c>
      <c r="I1075">
        <v>3.6537642409409002E-2</v>
      </c>
      <c r="J1075">
        <v>5.0987704452280097E-2</v>
      </c>
      <c r="K1075">
        <v>7.7440130190912004E-2</v>
      </c>
      <c r="L1075">
        <v>4.58001290443227E-2</v>
      </c>
      <c r="M1075">
        <v>4.9834888160867598E-2</v>
      </c>
      <c r="N1075">
        <v>3.1906428819709301E-2</v>
      </c>
      <c r="O1075">
        <v>3.3507911217564697E-2</v>
      </c>
      <c r="P1075">
        <v>3.6742468744814502E-2</v>
      </c>
      <c r="Q1075">
        <v>11500</v>
      </c>
      <c r="R1075" t="s">
        <v>13</v>
      </c>
      <c r="S1075">
        <v>6.54</v>
      </c>
    </row>
    <row r="1076" spans="1:19" x14ac:dyDescent="0.2">
      <c r="A1076">
        <v>6037</v>
      </c>
      <c r="B1076">
        <v>7.2528400000000007E-2</v>
      </c>
      <c r="C1076">
        <v>9.5177001215066906E-2</v>
      </c>
      <c r="D1076">
        <v>5.4927364919609201E-2</v>
      </c>
      <c r="E1076">
        <v>7.3061664811861299E-2</v>
      </c>
      <c r="F1076">
        <v>0.10622253636819901</v>
      </c>
      <c r="G1076">
        <v>8.8686244384418994E-3</v>
      </c>
      <c r="H1076">
        <v>1.63889632896232E-2</v>
      </c>
      <c r="I1076">
        <v>1.0057278918326499E-2</v>
      </c>
      <c r="J1076">
        <v>2.4029352311923501E-2</v>
      </c>
      <c r="K1076">
        <v>5.0124349449313203E-2</v>
      </c>
      <c r="L1076">
        <v>8.9624588518954496E-2</v>
      </c>
      <c r="M1076">
        <v>9.8855768032869107E-2</v>
      </c>
      <c r="N1076">
        <v>6.6664810138648195E-2</v>
      </c>
      <c r="O1076">
        <v>7.0219938435186105E-2</v>
      </c>
      <c r="P1076">
        <v>7.6822153852963398E-2</v>
      </c>
      <c r="Q1076">
        <v>2500</v>
      </c>
      <c r="R1076" t="s">
        <v>14</v>
      </c>
      <c r="S1076">
        <v>14.27</v>
      </c>
    </row>
    <row r="1077" spans="1:19" x14ac:dyDescent="0.2">
      <c r="A1077">
        <v>19527</v>
      </c>
      <c r="B1077">
        <v>3.8946750000000002E-2</v>
      </c>
      <c r="C1077">
        <v>8.8739430379746895E-2</v>
      </c>
      <c r="D1077">
        <v>5.02798592398239E-2</v>
      </c>
      <c r="E1077">
        <v>6.8300970353857501E-2</v>
      </c>
      <c r="F1077">
        <v>0.101282315398673</v>
      </c>
      <c r="G1077">
        <v>2.7715607444696599E-2</v>
      </c>
      <c r="H1077">
        <v>5.59472224774629E-2</v>
      </c>
      <c r="I1077">
        <v>3.7707896065199503E-2</v>
      </c>
      <c r="J1077">
        <v>5.1910421225284602E-2</v>
      </c>
      <c r="K1077">
        <v>7.8022662459375697E-2</v>
      </c>
      <c r="L1077">
        <v>6.8282777023434396E-2</v>
      </c>
      <c r="M1077">
        <v>7.3531410682849505E-2</v>
      </c>
      <c r="N1077">
        <v>5.0858688037579002E-2</v>
      </c>
      <c r="O1077">
        <v>5.3340747970030897E-2</v>
      </c>
      <c r="P1077">
        <v>5.8063754045714698E-2</v>
      </c>
      <c r="Q1077">
        <v>7200</v>
      </c>
      <c r="R1077" t="s">
        <v>14</v>
      </c>
      <c r="S1077">
        <v>13.43</v>
      </c>
    </row>
    <row r="1078" spans="1:19" x14ac:dyDescent="0.2">
      <c r="A1078">
        <v>12539</v>
      </c>
      <c r="B1078">
        <v>6.9859722222222198E-2</v>
      </c>
      <c r="C1078">
        <v>7.5147908366533803E-2</v>
      </c>
      <c r="D1078">
        <v>5.2492550628681203E-2</v>
      </c>
      <c r="E1078">
        <v>6.9256317683912397E-2</v>
      </c>
      <c r="F1078">
        <v>9.9780328255980905E-2</v>
      </c>
      <c r="G1078">
        <v>2.6960302236671101E-2</v>
      </c>
      <c r="H1078">
        <v>4.34476910490749E-2</v>
      </c>
      <c r="I1078">
        <v>2.5285249884579999E-2</v>
      </c>
      <c r="J1078">
        <v>4.1166938372679998E-2</v>
      </c>
      <c r="K1078">
        <v>7.0297769189475903E-2</v>
      </c>
      <c r="L1078">
        <v>8.3675634591775905E-2</v>
      </c>
      <c r="M1078">
        <v>9.2460140466043894E-2</v>
      </c>
      <c r="N1078">
        <v>6.2586437613927695E-2</v>
      </c>
      <c r="O1078">
        <v>6.6001496231362103E-2</v>
      </c>
      <c r="P1078">
        <v>7.2358434772024194E-2</v>
      </c>
      <c r="Q1078">
        <v>9600</v>
      </c>
      <c r="R1078" t="s">
        <v>14</v>
      </c>
      <c r="S1078">
        <v>12.99</v>
      </c>
    </row>
    <row r="1079" spans="1:19" x14ac:dyDescent="0.2">
      <c r="A1079">
        <v>37460</v>
      </c>
      <c r="B1079">
        <v>-0.28465037037037</v>
      </c>
      <c r="C1079">
        <v>-0.28465037037037</v>
      </c>
      <c r="D1079">
        <v>-0.16907571432535201</v>
      </c>
      <c r="E1079">
        <v>-0.166316939278144</v>
      </c>
      <c r="F1079">
        <v>-0.16117205881114</v>
      </c>
      <c r="G1079">
        <v>3.8717964961255999E-2</v>
      </c>
      <c r="H1079">
        <v>5.2746241095178802E-2</v>
      </c>
      <c r="I1079">
        <v>3.4524609803125099E-2</v>
      </c>
      <c r="J1079">
        <v>5.0552832289109499E-2</v>
      </c>
      <c r="K1079">
        <v>7.9797400799049401E-2</v>
      </c>
      <c r="L1079">
        <v>8.3361423285007202E-2</v>
      </c>
      <c r="M1079">
        <v>9.1577725065790205E-2</v>
      </c>
      <c r="N1079">
        <v>5.7211985488913701E-2</v>
      </c>
      <c r="O1079">
        <v>6.0210778021768101E-2</v>
      </c>
      <c r="P1079">
        <v>6.5799927752360904E-2</v>
      </c>
      <c r="Q1079">
        <v>9000</v>
      </c>
      <c r="R1079" t="s">
        <v>15</v>
      </c>
      <c r="S1079">
        <v>15.05</v>
      </c>
    </row>
    <row r="1080" spans="1:19" x14ac:dyDescent="0.2">
      <c r="A1080">
        <v>15011</v>
      </c>
      <c r="B1080">
        <v>1.9816666666666802E-3</v>
      </c>
      <c r="C1080">
        <v>3.5085245901639597E-2</v>
      </c>
      <c r="D1080">
        <v>1.32998679467408E-2</v>
      </c>
      <c r="E1080">
        <v>3.28213580699038E-2</v>
      </c>
      <c r="F1080">
        <v>6.9329642523933394E-2</v>
      </c>
      <c r="G1080">
        <v>2.58047232392166E-2</v>
      </c>
      <c r="H1080">
        <v>4.3057266882122101E-2</v>
      </c>
      <c r="I1080">
        <v>2.4786972244906402E-2</v>
      </c>
      <c r="J1080">
        <v>4.1125677447322199E-2</v>
      </c>
      <c r="K1080">
        <v>7.1055808152044098E-2</v>
      </c>
      <c r="L1080">
        <v>5.6094796322486901E-2</v>
      </c>
      <c r="M1080">
        <v>6.0045972903917097E-2</v>
      </c>
      <c r="N1080">
        <v>3.7656129384932902E-2</v>
      </c>
      <c r="O1080">
        <v>3.9716495508065497E-2</v>
      </c>
      <c r="P1080">
        <v>4.3702866319688997E-2</v>
      </c>
      <c r="Q1080">
        <v>4000</v>
      </c>
      <c r="R1080" t="s">
        <v>13</v>
      </c>
      <c r="S1080">
        <v>6.99</v>
      </c>
    </row>
    <row r="1081" spans="1:19" x14ac:dyDescent="0.2">
      <c r="A1081">
        <v>13589</v>
      </c>
      <c r="B1081">
        <v>7.6738333333333297E-2</v>
      </c>
      <c r="C1081">
        <v>7.56180656934307E-2</v>
      </c>
      <c r="D1081">
        <v>5.6409188722231503E-2</v>
      </c>
      <c r="E1081">
        <v>7.2818689698481306E-2</v>
      </c>
      <c r="F1081">
        <v>0.102639169624793</v>
      </c>
      <c r="G1081">
        <v>3.1533250063278201E-2</v>
      </c>
      <c r="H1081">
        <v>5.1574075171910899E-2</v>
      </c>
      <c r="I1081">
        <v>2.8796637523438501E-2</v>
      </c>
      <c r="J1081">
        <v>4.49875174097197E-2</v>
      </c>
      <c r="K1081">
        <v>7.4740051343780201E-2</v>
      </c>
      <c r="L1081">
        <v>8.3675634591775905E-2</v>
      </c>
      <c r="M1081">
        <v>9.2460140466043894E-2</v>
      </c>
      <c r="N1081">
        <v>6.2586437613927695E-2</v>
      </c>
      <c r="O1081">
        <v>6.6001496231362103E-2</v>
      </c>
      <c r="P1081">
        <v>7.2358434772024194E-2</v>
      </c>
      <c r="Q1081">
        <v>12000</v>
      </c>
      <c r="R1081" t="s">
        <v>14</v>
      </c>
      <c r="S1081">
        <v>13.99</v>
      </c>
    </row>
    <row r="1082" spans="1:19" x14ac:dyDescent="0.2">
      <c r="A1082">
        <v>10035</v>
      </c>
      <c r="B1082">
        <v>5.9473123689727403E-2</v>
      </c>
      <c r="C1082">
        <v>5.8604902905935799E-2</v>
      </c>
      <c r="D1082">
        <v>4.56136162462751E-2</v>
      </c>
      <c r="E1082">
        <v>6.1332229513054802E-2</v>
      </c>
      <c r="F1082">
        <v>8.9897180517347006E-2</v>
      </c>
      <c r="G1082">
        <v>3.1849790667167602E-2</v>
      </c>
      <c r="H1082">
        <v>5.11560272772092E-2</v>
      </c>
      <c r="I1082">
        <v>2.9866276520913299E-2</v>
      </c>
      <c r="J1082">
        <v>4.6176942044828799E-2</v>
      </c>
      <c r="K1082">
        <v>7.6029001597686899E-2</v>
      </c>
      <c r="L1082">
        <v>7.6682797459333193E-2</v>
      </c>
      <c r="M1082">
        <v>8.2619192729253402E-2</v>
      </c>
      <c r="N1082">
        <v>5.1051688225912002E-2</v>
      </c>
      <c r="O1082">
        <v>5.3920253230407299E-2</v>
      </c>
      <c r="P1082">
        <v>5.9282368152231299E-2</v>
      </c>
      <c r="Q1082">
        <v>3975</v>
      </c>
      <c r="R1082" t="s">
        <v>17</v>
      </c>
      <c r="S1082">
        <v>10.99</v>
      </c>
    </row>
    <row r="1083" spans="1:19" x14ac:dyDescent="0.2">
      <c r="A1083">
        <v>27761</v>
      </c>
      <c r="B1083">
        <v>5.8118000000000003E-2</v>
      </c>
      <c r="C1083">
        <v>5.56942679680568E-2</v>
      </c>
      <c r="D1083">
        <v>4.4640698849712397E-2</v>
      </c>
      <c r="E1083">
        <v>6.0100091781775201E-2</v>
      </c>
      <c r="F1083">
        <v>8.8176435756638999E-2</v>
      </c>
      <c r="G1083">
        <v>2.7617282253927899E-2</v>
      </c>
      <c r="H1083">
        <v>4.3467520057052997E-2</v>
      </c>
      <c r="I1083">
        <v>2.6343816193859601E-2</v>
      </c>
      <c r="J1083">
        <v>4.2375369685339503E-2</v>
      </c>
      <c r="K1083">
        <v>7.1692156965151896E-2</v>
      </c>
      <c r="L1083">
        <v>8.3361423285007202E-2</v>
      </c>
      <c r="M1083">
        <v>9.1577725065790205E-2</v>
      </c>
      <c r="N1083">
        <v>5.7211985488913701E-2</v>
      </c>
      <c r="O1083">
        <v>6.0210778021768101E-2</v>
      </c>
      <c r="P1083">
        <v>6.5799927752360904E-2</v>
      </c>
      <c r="Q1083">
        <v>3000</v>
      </c>
      <c r="R1083" t="s">
        <v>17</v>
      </c>
      <c r="S1083">
        <v>10.75</v>
      </c>
    </row>
    <row r="1084" spans="1:19" x14ac:dyDescent="0.2">
      <c r="A1084">
        <v>8799</v>
      </c>
      <c r="B1084">
        <v>3.1675000000000002E-2</v>
      </c>
      <c r="C1084">
        <v>3.0354037267080702E-2</v>
      </c>
      <c r="D1084">
        <v>2.8114930640936502E-2</v>
      </c>
      <c r="E1084">
        <v>4.2530023317788698E-2</v>
      </c>
      <c r="F1084">
        <v>6.8709777089713597E-2</v>
      </c>
      <c r="G1084">
        <v>2.47447512596305E-2</v>
      </c>
      <c r="H1084">
        <v>3.7025848195536802E-2</v>
      </c>
      <c r="I1084">
        <v>2.47148579961337E-2</v>
      </c>
      <c r="J1084">
        <v>4.0724969410078103E-2</v>
      </c>
      <c r="K1084">
        <v>7.0321330659208994E-2</v>
      </c>
      <c r="L1084">
        <v>5.0124140336007997E-2</v>
      </c>
      <c r="M1084">
        <v>5.51655359200924E-2</v>
      </c>
      <c r="N1084">
        <v>3.8585158709196703E-2</v>
      </c>
      <c r="O1084">
        <v>4.0313929519371801E-2</v>
      </c>
      <c r="P1084">
        <v>4.3812756852456898E-2</v>
      </c>
      <c r="Q1084">
        <v>10000</v>
      </c>
      <c r="R1084" t="s">
        <v>13</v>
      </c>
      <c r="S1084">
        <v>5.99</v>
      </c>
    </row>
    <row r="1085" spans="1:19" x14ac:dyDescent="0.2">
      <c r="A1085">
        <v>37590</v>
      </c>
      <c r="B1085">
        <v>5.8329743589743598E-2</v>
      </c>
      <c r="C1085">
        <v>7.9842995027785899E-2</v>
      </c>
      <c r="D1085">
        <v>4.6147743520161301E-2</v>
      </c>
      <c r="E1085">
        <v>6.3877810792123693E-2</v>
      </c>
      <c r="F1085">
        <v>9.6327328507923499E-2</v>
      </c>
      <c r="G1085">
        <v>2.7050939652567999E-2</v>
      </c>
      <c r="H1085">
        <v>4.04412691068117E-2</v>
      </c>
      <c r="I1085">
        <v>2.6011311684947899E-2</v>
      </c>
      <c r="J1085">
        <v>4.1721835397892301E-2</v>
      </c>
      <c r="K1085">
        <v>7.0702243851093402E-2</v>
      </c>
      <c r="L1085">
        <v>7.2494983970265006E-2</v>
      </c>
      <c r="M1085">
        <v>8.0443852545847003E-2</v>
      </c>
      <c r="N1085">
        <v>5.8252856858766099E-2</v>
      </c>
      <c r="O1085">
        <v>6.1105326052284102E-2</v>
      </c>
      <c r="P1085">
        <v>6.6523531118434703E-2</v>
      </c>
      <c r="Q1085">
        <v>13000</v>
      </c>
      <c r="R1085" t="s">
        <v>17</v>
      </c>
      <c r="S1085">
        <v>11.89</v>
      </c>
    </row>
    <row r="1086" spans="1:19" x14ac:dyDescent="0.2">
      <c r="A1086">
        <v>17499</v>
      </c>
      <c r="B1086">
        <v>7.1609000000000006E-2</v>
      </c>
      <c r="C1086">
        <v>8.3051675257731994E-2</v>
      </c>
      <c r="D1086">
        <v>8.0926036258987699E-2</v>
      </c>
      <c r="E1086">
        <v>9.5608754374078994E-2</v>
      </c>
      <c r="F1086">
        <v>0.122106610933447</v>
      </c>
      <c r="G1086">
        <v>3.4507001590934401E-2</v>
      </c>
      <c r="H1086">
        <v>6.4897953510213893E-2</v>
      </c>
      <c r="I1086">
        <v>4.3518200658912098E-2</v>
      </c>
      <c r="J1086">
        <v>5.8469739258043399E-2</v>
      </c>
      <c r="K1086">
        <v>8.5368062581663406E-2</v>
      </c>
      <c r="L1086">
        <v>6.8282777023434396E-2</v>
      </c>
      <c r="M1086">
        <v>7.3531410682849505E-2</v>
      </c>
      <c r="N1086">
        <v>5.0858688037579002E-2</v>
      </c>
      <c r="O1086">
        <v>5.3340747970030897E-2</v>
      </c>
      <c r="P1086">
        <v>5.8063754045714698E-2</v>
      </c>
      <c r="Q1086">
        <v>2000</v>
      </c>
      <c r="R1086" t="s">
        <v>14</v>
      </c>
      <c r="S1086">
        <v>13.06</v>
      </c>
    </row>
    <row r="1087" spans="1:19" x14ac:dyDescent="0.2">
      <c r="A1087">
        <v>24269</v>
      </c>
      <c r="B1087">
        <v>4.96852083333333E-2</v>
      </c>
      <c r="C1087">
        <v>4.7613154392191603E-2</v>
      </c>
      <c r="D1087">
        <v>3.9370557018746498E-2</v>
      </c>
      <c r="E1087">
        <v>5.4496917901131203E-2</v>
      </c>
      <c r="F1087">
        <v>8.1968430727546504E-2</v>
      </c>
      <c r="G1087">
        <v>3.0129669405873E-2</v>
      </c>
      <c r="H1087">
        <v>4.5019127054558503E-2</v>
      </c>
      <c r="I1087">
        <v>2.8690750449612501E-2</v>
      </c>
      <c r="J1087">
        <v>4.46535013680417E-2</v>
      </c>
      <c r="K1087">
        <v>7.3913205903774495E-2</v>
      </c>
      <c r="L1087">
        <v>7.6682797459333193E-2</v>
      </c>
      <c r="M1087">
        <v>8.2619192729253402E-2</v>
      </c>
      <c r="N1087">
        <v>5.1051688225912002E-2</v>
      </c>
      <c r="O1087">
        <v>5.3920253230407299E-2</v>
      </c>
      <c r="P1087">
        <v>5.9282368152231299E-2</v>
      </c>
      <c r="Q1087">
        <v>4800</v>
      </c>
      <c r="R1087" t="s">
        <v>17</v>
      </c>
      <c r="S1087">
        <v>9.25</v>
      </c>
    </row>
    <row r="1088" spans="1:19" x14ac:dyDescent="0.2">
      <c r="A1088">
        <v>29471</v>
      </c>
      <c r="B1088">
        <v>5.4382333333333303E-2</v>
      </c>
      <c r="C1088">
        <v>5.83246474677259E-2</v>
      </c>
      <c r="D1088">
        <v>4.27880425076229E-2</v>
      </c>
      <c r="E1088">
        <v>5.8888492132772099E-2</v>
      </c>
      <c r="F1088">
        <v>8.8202769940679798E-2</v>
      </c>
      <c r="G1088">
        <v>2.06687868766674E-2</v>
      </c>
      <c r="H1088">
        <v>3.5249700895783699E-2</v>
      </c>
      <c r="I1088">
        <v>2.1709005398147199E-2</v>
      </c>
      <c r="J1088">
        <v>3.7151799674575103E-2</v>
      </c>
      <c r="K1088">
        <v>6.5577217331557705E-2</v>
      </c>
      <c r="L1088">
        <v>7.6682797459333193E-2</v>
      </c>
      <c r="M1088">
        <v>8.2619192729253402E-2</v>
      </c>
      <c r="N1088">
        <v>5.1051688225912002E-2</v>
      </c>
      <c r="O1088">
        <v>5.3920253230407299E-2</v>
      </c>
      <c r="P1088">
        <v>5.9282368152231299E-2</v>
      </c>
      <c r="Q1088">
        <v>1000</v>
      </c>
      <c r="R1088" t="s">
        <v>17</v>
      </c>
      <c r="S1088">
        <v>10.25</v>
      </c>
    </row>
    <row r="1089" spans="1:19" x14ac:dyDescent="0.2">
      <c r="A1089">
        <v>35921</v>
      </c>
      <c r="B1089">
        <v>2.3002000000000002E-2</v>
      </c>
      <c r="C1089">
        <v>7.4155701492537293E-2</v>
      </c>
      <c r="D1089">
        <v>2.5640152870756199E-2</v>
      </c>
      <c r="E1089">
        <v>4.4619073907357601E-2</v>
      </c>
      <c r="F1089">
        <v>7.9803180207967103E-2</v>
      </c>
      <c r="G1089">
        <v>2.65392370980846E-2</v>
      </c>
      <c r="H1089">
        <v>4.0355860141615497E-2</v>
      </c>
      <c r="I1089">
        <v>2.5701372423100301E-2</v>
      </c>
      <c r="J1089">
        <v>4.1754479396743198E-2</v>
      </c>
      <c r="K1089">
        <v>7.1159697347406695E-2</v>
      </c>
      <c r="L1089">
        <v>4.58001290443227E-2</v>
      </c>
      <c r="M1089">
        <v>4.9834888160867598E-2</v>
      </c>
      <c r="N1089">
        <v>3.1906428819709301E-2</v>
      </c>
      <c r="O1089">
        <v>3.3507911217564697E-2</v>
      </c>
      <c r="P1089">
        <v>3.6742468744814502E-2</v>
      </c>
      <c r="Q1089">
        <v>1500</v>
      </c>
      <c r="R1089" t="s">
        <v>13</v>
      </c>
      <c r="S1089">
        <v>9.32</v>
      </c>
    </row>
    <row r="1090" spans="1:19" x14ac:dyDescent="0.2">
      <c r="A1090">
        <v>34849</v>
      </c>
      <c r="B1090">
        <v>3.2997863247863301E-3</v>
      </c>
      <c r="C1090">
        <v>0.11496029776675</v>
      </c>
      <c r="D1090">
        <v>1.4245362504597301E-2</v>
      </c>
      <c r="E1090">
        <v>3.4028378234194002E-2</v>
      </c>
      <c r="F1090">
        <v>7.1062640944620101E-2</v>
      </c>
      <c r="G1090">
        <v>2.6003415429826999E-2</v>
      </c>
      <c r="H1090">
        <v>4.2383195467592297E-2</v>
      </c>
      <c r="I1090">
        <v>2.5483741454829099E-2</v>
      </c>
      <c r="J1090">
        <v>4.1555165227768899E-2</v>
      </c>
      <c r="K1090">
        <v>7.09797744997578E-2</v>
      </c>
      <c r="L1090">
        <v>0.105841498299772</v>
      </c>
      <c r="M1090">
        <v>0.121615010407843</v>
      </c>
      <c r="N1090">
        <v>9.2085372051949804E-2</v>
      </c>
      <c r="O1090">
        <v>9.6877703851758298E-2</v>
      </c>
      <c r="P1090">
        <v>0.105695459683321</v>
      </c>
      <c r="Q1090">
        <v>15600</v>
      </c>
      <c r="R1090" t="s">
        <v>17</v>
      </c>
      <c r="S1090">
        <v>11.83</v>
      </c>
    </row>
    <row r="1091" spans="1:19" x14ac:dyDescent="0.2">
      <c r="A1091">
        <v>31903</v>
      </c>
      <c r="B1091">
        <v>3.8944878048780503E-2</v>
      </c>
      <c r="C1091">
        <v>3.9382460948205002E-2</v>
      </c>
      <c r="D1091">
        <v>3.2885684023368798E-2</v>
      </c>
      <c r="E1091">
        <v>4.7959313027466602E-2</v>
      </c>
      <c r="F1091">
        <v>7.5368039011570701E-2</v>
      </c>
      <c r="G1091">
        <v>3.0635238484445802E-2</v>
      </c>
      <c r="H1091">
        <v>4.1757246850706399E-2</v>
      </c>
      <c r="I1091">
        <v>2.8368881396763999E-2</v>
      </c>
      <c r="J1091">
        <v>4.43418745777579E-2</v>
      </c>
      <c r="K1091">
        <v>7.3482517342047304E-2</v>
      </c>
      <c r="L1091">
        <v>5.6094796322486901E-2</v>
      </c>
      <c r="M1091">
        <v>6.0045972903917097E-2</v>
      </c>
      <c r="N1091">
        <v>3.7656129384932902E-2</v>
      </c>
      <c r="O1091">
        <v>3.9716495508065497E-2</v>
      </c>
      <c r="P1091">
        <v>4.3702866319688997E-2</v>
      </c>
      <c r="Q1091">
        <v>4100</v>
      </c>
      <c r="R1091" t="s">
        <v>13</v>
      </c>
      <c r="S1091">
        <v>7.88</v>
      </c>
    </row>
    <row r="1092" spans="1:19" x14ac:dyDescent="0.2">
      <c r="A1092">
        <v>26779</v>
      </c>
      <c r="B1092">
        <v>1.52208333333333E-2</v>
      </c>
      <c r="C1092">
        <v>6.0214285714285602E-2</v>
      </c>
      <c r="D1092">
        <v>2.09406185406378E-2</v>
      </c>
      <c r="E1092">
        <v>3.98929640529328E-2</v>
      </c>
      <c r="F1092">
        <v>7.5095475635328507E-2</v>
      </c>
      <c r="G1092">
        <v>2.7592104513251201E-2</v>
      </c>
      <c r="H1092">
        <v>4.4499931574638697E-2</v>
      </c>
      <c r="I1092">
        <v>2.71196372272875E-2</v>
      </c>
      <c r="J1092">
        <v>4.3322841519726998E-2</v>
      </c>
      <c r="K1092">
        <v>7.2955854790254904E-2</v>
      </c>
      <c r="L1092">
        <v>4.58001290443227E-2</v>
      </c>
      <c r="M1092">
        <v>4.9834888160867598E-2</v>
      </c>
      <c r="N1092">
        <v>3.1906428819709301E-2</v>
      </c>
      <c r="O1092">
        <v>3.3507911217564697E-2</v>
      </c>
      <c r="P1092">
        <v>3.6742468744814502E-2</v>
      </c>
      <c r="Q1092">
        <v>8000</v>
      </c>
      <c r="R1092" t="s">
        <v>13</v>
      </c>
      <c r="S1092">
        <v>7.51</v>
      </c>
    </row>
    <row r="1093" spans="1:19" x14ac:dyDescent="0.2">
      <c r="A1093">
        <v>30121</v>
      </c>
      <c r="B1093">
        <v>4.9485277777777802E-2</v>
      </c>
      <c r="C1093">
        <v>7.9767313432835801E-2</v>
      </c>
      <c r="D1093">
        <v>4.1064746647544698E-2</v>
      </c>
      <c r="E1093">
        <v>5.9186401270986698E-2</v>
      </c>
      <c r="F1093">
        <v>9.2456531004777701E-2</v>
      </c>
      <c r="G1093">
        <v>3.12259043972937E-2</v>
      </c>
      <c r="H1093">
        <v>4.4523448808267897E-2</v>
      </c>
      <c r="I1093">
        <v>2.9028380226424198E-2</v>
      </c>
      <c r="J1093">
        <v>4.4741594169345103E-2</v>
      </c>
      <c r="K1093">
        <v>7.3593574850995797E-2</v>
      </c>
      <c r="L1093">
        <v>6.9026739841896001E-2</v>
      </c>
      <c r="M1093">
        <v>7.5389417743130405E-2</v>
      </c>
      <c r="N1093">
        <v>5.2006069739689499E-2</v>
      </c>
      <c r="O1093">
        <v>5.4635948406812497E-2</v>
      </c>
      <c r="P1093">
        <v>5.9618878644122603E-2</v>
      </c>
      <c r="Q1093">
        <v>12000</v>
      </c>
      <c r="R1093" t="s">
        <v>17</v>
      </c>
      <c r="S1093">
        <v>10.99</v>
      </c>
    </row>
    <row r="1094" spans="1:19" x14ac:dyDescent="0.2">
      <c r="A1094">
        <v>25183</v>
      </c>
      <c r="B1094">
        <v>1.70232222222222E-2</v>
      </c>
      <c r="C1094">
        <v>5.0370082191780803E-2</v>
      </c>
      <c r="D1094">
        <v>2.1743617525444101E-2</v>
      </c>
      <c r="E1094">
        <v>4.0216104181275497E-2</v>
      </c>
      <c r="F1094">
        <v>7.4429932033082805E-2</v>
      </c>
      <c r="G1094">
        <v>2.2092108553884399E-2</v>
      </c>
      <c r="H1094">
        <v>3.1390002651403598E-2</v>
      </c>
      <c r="I1094">
        <v>2.3091052412973101E-2</v>
      </c>
      <c r="J1094">
        <v>3.8868937618519298E-2</v>
      </c>
      <c r="K1094">
        <v>6.7615387206890004E-2</v>
      </c>
      <c r="L1094">
        <v>5.9099068198301997E-2</v>
      </c>
      <c r="M1094">
        <v>6.2997653719576704E-2</v>
      </c>
      <c r="N1094">
        <v>3.9934032307471903E-2</v>
      </c>
      <c r="O1094">
        <v>4.2040631270335603E-2</v>
      </c>
      <c r="P1094">
        <v>4.6094832138485503E-2</v>
      </c>
      <c r="Q1094">
        <v>3000</v>
      </c>
      <c r="R1094" t="s">
        <v>13</v>
      </c>
      <c r="S1094">
        <v>6.39</v>
      </c>
    </row>
    <row r="1095" spans="1:19" x14ac:dyDescent="0.2">
      <c r="A1095">
        <v>27304</v>
      </c>
      <c r="B1095">
        <v>8.3032735042735104E-2</v>
      </c>
      <c r="C1095">
        <v>8.9318081520073603E-2</v>
      </c>
      <c r="D1095">
        <v>6.07419179247837E-2</v>
      </c>
      <c r="E1095">
        <v>7.8053386175002903E-2</v>
      </c>
      <c r="F1095">
        <v>0.109574668840573</v>
      </c>
      <c r="G1095">
        <v>3.6930332896865099E-2</v>
      </c>
      <c r="H1095">
        <v>5.7902911544831799E-2</v>
      </c>
      <c r="I1095">
        <v>3.2713778356581E-2</v>
      </c>
      <c r="J1095">
        <v>4.9105656601608899E-2</v>
      </c>
      <c r="K1095">
        <v>7.9124201863685198E-2</v>
      </c>
      <c r="L1095">
        <v>8.3327989347274103E-2</v>
      </c>
      <c r="M1095">
        <v>9.3256034253855397E-2</v>
      </c>
      <c r="N1095">
        <v>6.2271570628870399E-2</v>
      </c>
      <c r="O1095">
        <v>6.5276874908433799E-2</v>
      </c>
      <c r="P1095">
        <v>7.0926375853083506E-2</v>
      </c>
      <c r="Q1095">
        <v>7800</v>
      </c>
      <c r="R1095" t="s">
        <v>15</v>
      </c>
      <c r="S1095">
        <v>15.21</v>
      </c>
    </row>
    <row r="1096" spans="1:19" x14ac:dyDescent="0.2">
      <c r="A1096">
        <v>25108</v>
      </c>
      <c r="B1096">
        <v>1.63598461538461E-2</v>
      </c>
      <c r="C1096">
        <v>0.10786711749788699</v>
      </c>
      <c r="D1096">
        <v>2.85760378544129E-2</v>
      </c>
      <c r="E1096">
        <v>4.8183351683180303E-2</v>
      </c>
      <c r="F1096">
        <v>8.4602416104999495E-2</v>
      </c>
      <c r="G1096">
        <v>2.3820519956217701E-2</v>
      </c>
      <c r="H1096">
        <v>5.04423858894553E-2</v>
      </c>
      <c r="I1096">
        <v>3.4548807644667001E-2</v>
      </c>
      <c r="J1096">
        <v>4.8510757494675698E-2</v>
      </c>
      <c r="K1096">
        <v>7.4106151594760097E-2</v>
      </c>
      <c r="L1096">
        <v>5.7452521933517103E-2</v>
      </c>
      <c r="M1096">
        <v>6.2985719776780205E-2</v>
      </c>
      <c r="N1096">
        <v>4.3204069075408601E-2</v>
      </c>
      <c r="O1096">
        <v>4.5336956815184397E-2</v>
      </c>
      <c r="P1096">
        <v>4.9476123092540299E-2</v>
      </c>
      <c r="Q1096">
        <v>13000</v>
      </c>
      <c r="R1096" t="s">
        <v>17</v>
      </c>
      <c r="S1096">
        <v>11.49</v>
      </c>
    </row>
    <row r="1097" spans="1:19" x14ac:dyDescent="0.2">
      <c r="A1097">
        <v>29064</v>
      </c>
      <c r="B1097">
        <v>3.2421185185185199E-2</v>
      </c>
      <c r="C1097">
        <v>8.2194553990610306E-2</v>
      </c>
      <c r="D1097">
        <v>3.1254523957972E-2</v>
      </c>
      <c r="E1097">
        <v>5.0141163300219803E-2</v>
      </c>
      <c r="F1097">
        <v>8.5057779949974405E-2</v>
      </c>
      <c r="G1097">
        <v>2.6022660040152999E-2</v>
      </c>
      <c r="H1097">
        <v>3.5391764728222197E-2</v>
      </c>
      <c r="I1097">
        <v>2.4155945028564201E-2</v>
      </c>
      <c r="J1097">
        <v>3.9572323576126202E-2</v>
      </c>
      <c r="K1097">
        <v>6.7977997017779096E-2</v>
      </c>
      <c r="L1097">
        <v>8.9624588518954496E-2</v>
      </c>
      <c r="M1097">
        <v>9.8855768032869107E-2</v>
      </c>
      <c r="N1097">
        <v>6.6664810138648195E-2</v>
      </c>
      <c r="O1097">
        <v>7.0219938435186105E-2</v>
      </c>
      <c r="P1097">
        <v>7.6822153852963398E-2</v>
      </c>
      <c r="Q1097">
        <v>2250</v>
      </c>
      <c r="R1097" t="s">
        <v>17</v>
      </c>
      <c r="S1097">
        <v>10.38</v>
      </c>
    </row>
    <row r="1098" spans="1:19" x14ac:dyDescent="0.2">
      <c r="A1098">
        <v>7975</v>
      </c>
      <c r="B1098">
        <v>8.6675595238095204E-2</v>
      </c>
      <c r="C1098">
        <v>9.0531569494335495E-2</v>
      </c>
      <c r="D1098">
        <v>6.2892525296908197E-2</v>
      </c>
      <c r="E1098">
        <v>8.0141115648276806E-2</v>
      </c>
      <c r="F1098">
        <v>0.111527323672707</v>
      </c>
      <c r="G1098">
        <v>3.9910352006339203E-2</v>
      </c>
      <c r="H1098">
        <v>6.3991181840461098E-2</v>
      </c>
      <c r="I1098">
        <v>3.6082325203976702E-2</v>
      </c>
      <c r="J1098">
        <v>5.2813671001730199E-2</v>
      </c>
      <c r="K1098">
        <v>8.3427794582137393E-2</v>
      </c>
      <c r="L1098">
        <v>8.6433327853487799E-2</v>
      </c>
      <c r="M1098">
        <v>0.10539905342945401</v>
      </c>
      <c r="N1098">
        <v>7.8988938953703305E-2</v>
      </c>
      <c r="O1098">
        <v>8.2764996915915295E-2</v>
      </c>
      <c r="P1098">
        <v>8.9804944951781804E-2</v>
      </c>
      <c r="Q1098">
        <v>28000</v>
      </c>
      <c r="R1098" t="s">
        <v>15</v>
      </c>
      <c r="S1098">
        <v>15.99</v>
      </c>
    </row>
    <row r="1099" spans="1:19" x14ac:dyDescent="0.2">
      <c r="A1099">
        <v>24158</v>
      </c>
      <c r="B1099">
        <v>3.6705462653288799E-2</v>
      </c>
      <c r="C1099">
        <v>3.6169616483167799E-2</v>
      </c>
      <c r="D1099">
        <v>3.1377476639484397E-2</v>
      </c>
      <c r="E1099">
        <v>4.6185015120138902E-2</v>
      </c>
      <c r="F1099">
        <v>7.3094298020304094E-2</v>
      </c>
      <c r="G1099">
        <v>3.10619329302563E-2</v>
      </c>
      <c r="H1099">
        <v>5.1045638765127098E-2</v>
      </c>
      <c r="I1099">
        <v>2.9368724609973501E-2</v>
      </c>
      <c r="J1099">
        <v>4.5879571047981203E-2</v>
      </c>
      <c r="K1099">
        <v>7.6127682358374194E-2</v>
      </c>
      <c r="L1099">
        <v>5.0124140336007997E-2</v>
      </c>
      <c r="M1099">
        <v>5.51655359200924E-2</v>
      </c>
      <c r="N1099">
        <v>3.8585158709196703E-2</v>
      </c>
      <c r="O1099">
        <v>4.0313929519371801E-2</v>
      </c>
      <c r="P1099">
        <v>4.3812756852456898E-2</v>
      </c>
      <c r="Q1099">
        <v>20000</v>
      </c>
      <c r="R1099" t="s">
        <v>13</v>
      </c>
      <c r="S1099">
        <v>6.91</v>
      </c>
    </row>
    <row r="1100" spans="1:19" x14ac:dyDescent="0.2">
      <c r="A1100">
        <v>7317</v>
      </c>
      <c r="B1100">
        <v>6.1257175925926E-2</v>
      </c>
      <c r="C1100">
        <v>9.45110714285715E-2</v>
      </c>
      <c r="D1100">
        <v>4.8353956203388997E-2</v>
      </c>
      <c r="E1100">
        <v>6.6826380292620696E-2</v>
      </c>
      <c r="F1100">
        <v>0.100713162036854</v>
      </c>
      <c r="G1100">
        <v>3.3052012577988003E-2</v>
      </c>
      <c r="H1100">
        <v>5.0229549270789202E-2</v>
      </c>
      <c r="I1100">
        <v>3.0155712887337E-2</v>
      </c>
      <c r="J1100">
        <v>4.6082368965775597E-2</v>
      </c>
      <c r="K1100">
        <v>7.5383313608138006E-2</v>
      </c>
      <c r="L1100">
        <v>6.9026739841896001E-2</v>
      </c>
      <c r="M1100">
        <v>7.5389417743130405E-2</v>
      </c>
      <c r="N1100">
        <v>5.2006069739689499E-2</v>
      </c>
      <c r="O1100">
        <v>5.4635948406812497E-2</v>
      </c>
      <c r="P1100">
        <v>5.9618878644122603E-2</v>
      </c>
      <c r="Q1100">
        <v>14400</v>
      </c>
      <c r="R1100" t="s">
        <v>14</v>
      </c>
      <c r="S1100">
        <v>13.49</v>
      </c>
    </row>
    <row r="1101" spans="1:19" x14ac:dyDescent="0.2">
      <c r="A1101">
        <v>17823</v>
      </c>
      <c r="B1101">
        <v>5.3872561403508802E-2</v>
      </c>
      <c r="C1101">
        <v>5.16258796058469E-2</v>
      </c>
      <c r="D1101">
        <v>4.1987477422862102E-2</v>
      </c>
      <c r="E1101">
        <v>5.72792073586764E-2</v>
      </c>
      <c r="F1101">
        <v>8.5051052704440494E-2</v>
      </c>
      <c r="G1101">
        <v>2.75005913291279E-2</v>
      </c>
      <c r="H1101">
        <v>4.2459821374758601E-2</v>
      </c>
      <c r="I1101">
        <v>2.5866660168670799E-2</v>
      </c>
      <c r="J1101">
        <v>4.1605635436763697E-2</v>
      </c>
      <c r="K1101">
        <v>7.05951310845611E-2</v>
      </c>
      <c r="L1101">
        <v>7.6682797459333193E-2</v>
      </c>
      <c r="M1101">
        <v>8.2619192729253402E-2</v>
      </c>
      <c r="N1101">
        <v>5.1051688225912002E-2</v>
      </c>
      <c r="O1101">
        <v>5.3920253230407299E-2</v>
      </c>
      <c r="P1101">
        <v>5.9282368152231299E-2</v>
      </c>
      <c r="Q1101">
        <v>4750</v>
      </c>
      <c r="R1101" t="s">
        <v>17</v>
      </c>
      <c r="S1101">
        <v>10</v>
      </c>
    </row>
    <row r="1102" spans="1:19" x14ac:dyDescent="0.2">
      <c r="A1102">
        <v>25883</v>
      </c>
      <c r="B1102">
        <v>6.0722666666666703E-2</v>
      </c>
      <c r="C1102">
        <v>7.4812320328542098E-2</v>
      </c>
      <c r="D1102">
        <v>7.0071942547048099E-2</v>
      </c>
      <c r="E1102">
        <v>8.4814574559944206E-2</v>
      </c>
      <c r="F1102">
        <v>0.11144579709958</v>
      </c>
      <c r="G1102">
        <v>3.8418032251664597E-2</v>
      </c>
      <c r="H1102">
        <v>6.4355576720578206E-2</v>
      </c>
      <c r="I1102">
        <v>4.5366948666873901E-2</v>
      </c>
      <c r="J1102">
        <v>6.0125917503072002E-2</v>
      </c>
      <c r="K1102">
        <v>8.6973850290228305E-2</v>
      </c>
      <c r="L1102">
        <v>6.8282777023434396E-2</v>
      </c>
      <c r="M1102">
        <v>7.3531410682849505E-2</v>
      </c>
      <c r="N1102">
        <v>5.0858688037579002E-2</v>
      </c>
      <c r="O1102">
        <v>5.3340747970030897E-2</v>
      </c>
      <c r="P1102">
        <v>5.8063754045714698E-2</v>
      </c>
      <c r="Q1102">
        <v>6000</v>
      </c>
      <c r="R1102" t="s">
        <v>17</v>
      </c>
      <c r="S1102">
        <v>11.49</v>
      </c>
    </row>
    <row r="1103" spans="1:19" x14ac:dyDescent="0.2">
      <c r="A1103">
        <v>11893</v>
      </c>
      <c r="B1103">
        <v>2.7656044198894999E-2</v>
      </c>
      <c r="C1103">
        <v>0.10180138968918399</v>
      </c>
      <c r="D1103">
        <v>3.9648021945423502E-2</v>
      </c>
      <c r="E1103">
        <v>5.8816538936743899E-2</v>
      </c>
      <c r="F1103">
        <v>9.4188435676941906E-2</v>
      </c>
      <c r="G1103">
        <v>2.9428892558263999E-2</v>
      </c>
      <c r="H1103">
        <v>6.1274609203220802E-2</v>
      </c>
      <c r="I1103">
        <v>3.8785002816649698E-2</v>
      </c>
      <c r="J1103">
        <v>5.3695905241876001E-2</v>
      </c>
      <c r="K1103">
        <v>8.0804888532669594E-2</v>
      </c>
      <c r="L1103">
        <v>6.8975036136577295E-2</v>
      </c>
      <c r="M1103">
        <v>7.8207620484291598E-2</v>
      </c>
      <c r="N1103">
        <v>6.3793548061230401E-2</v>
      </c>
      <c r="O1103">
        <v>6.6750555273976706E-2</v>
      </c>
      <c r="P1103">
        <v>7.2367932065602797E-2</v>
      </c>
      <c r="Q1103">
        <v>29000</v>
      </c>
      <c r="R1103" t="s">
        <v>17</v>
      </c>
      <c r="S1103">
        <v>11.49</v>
      </c>
    </row>
    <row r="1104" spans="1:19" x14ac:dyDescent="0.2">
      <c r="A1104">
        <v>15164</v>
      </c>
      <c r="B1104">
        <v>-0.105249206349206</v>
      </c>
      <c r="C1104">
        <v>-0.105249206349206</v>
      </c>
      <c r="D1104">
        <v>-5.6518793519728501E-2</v>
      </c>
      <c r="E1104">
        <v>-4.59648849927859E-2</v>
      </c>
      <c r="F1104">
        <v>-2.6620210880422299E-2</v>
      </c>
      <c r="G1104">
        <v>2.6484238330480699E-2</v>
      </c>
      <c r="H1104">
        <v>4.0169587388774602E-2</v>
      </c>
      <c r="I1104">
        <v>2.5933973884084801E-2</v>
      </c>
      <c r="J1104">
        <v>4.1838825718476899E-2</v>
      </c>
      <c r="K1104">
        <v>7.1079042859059693E-2</v>
      </c>
      <c r="L1104">
        <v>5.93391829927623E-2</v>
      </c>
      <c r="M1104">
        <v>6.3601079070871397E-2</v>
      </c>
      <c r="N1104">
        <v>4.3832647120239099E-2</v>
      </c>
      <c r="O1104">
        <v>4.5806717522671202E-2</v>
      </c>
      <c r="P1104">
        <v>4.9655772282603497E-2</v>
      </c>
      <c r="Q1104">
        <v>14400</v>
      </c>
      <c r="R1104" t="s">
        <v>13</v>
      </c>
      <c r="S1104">
        <v>7.49</v>
      </c>
    </row>
    <row r="1105" spans="1:19" x14ac:dyDescent="0.2">
      <c r="A1105">
        <v>3772</v>
      </c>
      <c r="B1105">
        <v>-2.8812398921832901E-2</v>
      </c>
      <c r="C1105">
        <v>-2.8812398921832901E-2</v>
      </c>
      <c r="D1105">
        <v>-2.0949464556309499E-2</v>
      </c>
      <c r="E1105">
        <v>-8.4717227901835203E-3</v>
      </c>
      <c r="F1105">
        <v>1.42899177424601E-2</v>
      </c>
      <c r="G1105">
        <v>4.3939174322079902E-2</v>
      </c>
      <c r="H1105">
        <v>7.7462767909749403E-2</v>
      </c>
      <c r="I1105">
        <v>5.0044383402098498E-2</v>
      </c>
      <c r="J1105">
        <v>6.5119633848806799E-2</v>
      </c>
      <c r="K1105">
        <v>9.2500163541579902E-2</v>
      </c>
      <c r="L1105">
        <v>8.5864263725081005E-2</v>
      </c>
      <c r="M1105">
        <v>0.100377881350614</v>
      </c>
      <c r="N1105">
        <v>7.7574095792238701E-2</v>
      </c>
      <c r="O1105">
        <v>8.1269020412649703E-2</v>
      </c>
      <c r="P1105">
        <v>8.8156066172475095E-2</v>
      </c>
      <c r="Q1105">
        <v>18550</v>
      </c>
      <c r="R1105" t="s">
        <v>16</v>
      </c>
      <c r="S1105">
        <v>19.420000000000002</v>
      </c>
    </row>
    <row r="1106" spans="1:19" x14ac:dyDescent="0.2">
      <c r="A1106">
        <v>25862</v>
      </c>
      <c r="B1106">
        <v>8.9143333333333297E-2</v>
      </c>
      <c r="C1106">
        <v>8.7874041621029506E-2</v>
      </c>
      <c r="D1106">
        <v>9.7712672546941298E-2</v>
      </c>
      <c r="E1106">
        <v>0.111207670539842</v>
      </c>
      <c r="F1106">
        <v>0.13553613713316501</v>
      </c>
      <c r="G1106">
        <v>3.04029687065543E-2</v>
      </c>
      <c r="H1106">
        <v>5.4787375475390497E-2</v>
      </c>
      <c r="I1106">
        <v>3.90269057453458E-2</v>
      </c>
      <c r="J1106">
        <v>5.3272873280571099E-2</v>
      </c>
      <c r="K1106">
        <v>7.9080045918025602E-2</v>
      </c>
      <c r="L1106">
        <v>7.6954650225748295E-2</v>
      </c>
      <c r="M1106">
        <v>8.6455377036940798E-2</v>
      </c>
      <c r="N1106">
        <v>5.8350592517779097E-2</v>
      </c>
      <c r="O1106">
        <v>6.1337327258602997E-2</v>
      </c>
      <c r="P1106">
        <v>6.6974382722862297E-2</v>
      </c>
      <c r="Q1106">
        <v>12000</v>
      </c>
      <c r="R1106" t="s">
        <v>15</v>
      </c>
      <c r="S1106">
        <v>15.58</v>
      </c>
    </row>
    <row r="1107" spans="1:19" x14ac:dyDescent="0.2">
      <c r="A1107">
        <v>36582</v>
      </c>
      <c r="B1107">
        <v>4.2698833333333401E-2</v>
      </c>
      <c r="C1107">
        <v>4.0918136645962798E-2</v>
      </c>
      <c r="D1107">
        <v>3.5004365063613402E-2</v>
      </c>
      <c r="E1107">
        <v>4.9854816510779103E-2</v>
      </c>
      <c r="F1107">
        <v>7.6825240565910599E-2</v>
      </c>
      <c r="G1107">
        <v>2.2193409117056199E-2</v>
      </c>
      <c r="H1107">
        <v>2.98178149382489E-2</v>
      </c>
      <c r="I1107">
        <v>2.2991106349542399E-2</v>
      </c>
      <c r="J1107">
        <v>3.8356226094014699E-2</v>
      </c>
      <c r="K1107">
        <v>6.6552128283669507E-2</v>
      </c>
      <c r="L1107">
        <v>4.7190268307299298E-2</v>
      </c>
      <c r="M1107">
        <v>5.1182541928355897E-2</v>
      </c>
      <c r="N1107">
        <v>3.76516243789028E-2</v>
      </c>
      <c r="O1107">
        <v>3.9875010460537E-2</v>
      </c>
      <c r="P1107">
        <v>4.41834431651668E-2</v>
      </c>
      <c r="Q1107">
        <v>4000</v>
      </c>
      <c r="R1107" t="s">
        <v>13</v>
      </c>
      <c r="S1107">
        <v>8</v>
      </c>
    </row>
    <row r="1108" spans="1:19" x14ac:dyDescent="0.2">
      <c r="A1108">
        <v>35699</v>
      </c>
      <c r="B1108">
        <v>5.1796666666666699E-2</v>
      </c>
      <c r="C1108">
        <v>5.1040510948905098E-2</v>
      </c>
      <c r="D1108">
        <v>4.0813689117576303E-2</v>
      </c>
      <c r="E1108">
        <v>5.6225119910526498E-2</v>
      </c>
      <c r="F1108">
        <v>8.4231837681047195E-2</v>
      </c>
      <c r="G1108">
        <v>3.0130851591791099E-2</v>
      </c>
      <c r="H1108">
        <v>3.95615016283863E-2</v>
      </c>
      <c r="I1108">
        <v>2.7891954870789201E-2</v>
      </c>
      <c r="J1108">
        <v>4.3762399458231703E-2</v>
      </c>
      <c r="K1108">
        <v>7.2794999242977804E-2</v>
      </c>
      <c r="L1108">
        <v>5.93391829927623E-2</v>
      </c>
      <c r="M1108">
        <v>6.3601079070871397E-2</v>
      </c>
      <c r="N1108">
        <v>4.3832647120239099E-2</v>
      </c>
      <c r="O1108">
        <v>4.5806717522671202E-2</v>
      </c>
      <c r="P1108">
        <v>4.9655772282603497E-2</v>
      </c>
      <c r="Q1108">
        <v>12000</v>
      </c>
      <c r="R1108" t="s">
        <v>13</v>
      </c>
      <c r="S1108">
        <v>9.6300000000000008</v>
      </c>
    </row>
    <row r="1109" spans="1:19" x14ac:dyDescent="0.2">
      <c r="A1109">
        <v>36798</v>
      </c>
      <c r="B1109">
        <v>4.8598666666666603E-2</v>
      </c>
      <c r="C1109">
        <v>0.123207887323944</v>
      </c>
      <c r="D1109">
        <v>4.14830121636467E-2</v>
      </c>
      <c r="E1109">
        <v>6.1205015780939398E-2</v>
      </c>
      <c r="F1109">
        <v>9.76660095761505E-2</v>
      </c>
      <c r="G1109">
        <v>2.88486611331004E-2</v>
      </c>
      <c r="H1109">
        <v>4.61578369455782E-2</v>
      </c>
      <c r="I1109">
        <v>2.86747451576401E-2</v>
      </c>
      <c r="J1109">
        <v>4.3877794223735403E-2</v>
      </c>
      <c r="K1109">
        <v>7.2527102319352998E-2</v>
      </c>
      <c r="L1109">
        <v>8.3327989347274103E-2</v>
      </c>
      <c r="M1109">
        <v>9.3256034253855397E-2</v>
      </c>
      <c r="N1109">
        <v>6.2271570628870399E-2</v>
      </c>
      <c r="O1109">
        <v>6.5276874908433799E-2</v>
      </c>
      <c r="P1109">
        <v>7.0926375853083506E-2</v>
      </c>
      <c r="Q1109">
        <v>10000</v>
      </c>
      <c r="R1109" t="s">
        <v>15</v>
      </c>
      <c r="S1109">
        <v>14.74</v>
      </c>
    </row>
    <row r="1110" spans="1:19" x14ac:dyDescent="0.2">
      <c r="A1110">
        <v>3850</v>
      </c>
      <c r="B1110">
        <v>-0.154406153846154</v>
      </c>
      <c r="C1110">
        <v>-0.154406153846154</v>
      </c>
      <c r="D1110">
        <v>-0.15184746614194899</v>
      </c>
      <c r="E1110">
        <v>-0.14774241630899601</v>
      </c>
      <c r="F1110">
        <v>-0.14012271258152401</v>
      </c>
      <c r="G1110">
        <v>2.0765629752202999E-2</v>
      </c>
      <c r="H1110">
        <v>4.2746182634335703E-2</v>
      </c>
      <c r="I1110">
        <v>3.1557368100650102E-2</v>
      </c>
      <c r="J1110">
        <v>4.4719897335109803E-2</v>
      </c>
      <c r="K1110">
        <v>6.9197070896191301E-2</v>
      </c>
      <c r="L1110">
        <v>8.3675634591775905E-2</v>
      </c>
      <c r="M1110">
        <v>9.2460140466043894E-2</v>
      </c>
      <c r="N1110">
        <v>6.2586437613927695E-2</v>
      </c>
      <c r="O1110">
        <v>6.6001496231362103E-2</v>
      </c>
      <c r="P1110">
        <v>7.2358434772024194E-2</v>
      </c>
      <c r="Q1110">
        <v>13000</v>
      </c>
      <c r="R1110" t="s">
        <v>15</v>
      </c>
      <c r="S1110">
        <v>16.77</v>
      </c>
    </row>
    <row r="1111" spans="1:19" x14ac:dyDescent="0.2">
      <c r="A1111">
        <v>27324</v>
      </c>
      <c r="B1111">
        <v>-0.17609857142857099</v>
      </c>
      <c r="C1111">
        <v>-0.17609857142857099</v>
      </c>
      <c r="D1111">
        <v>-0.17471180882384399</v>
      </c>
      <c r="E1111">
        <v>-0.172482101151543</v>
      </c>
      <c r="F1111">
        <v>-0.16832894489011799</v>
      </c>
      <c r="G1111">
        <v>2.3316838413877099E-2</v>
      </c>
      <c r="H1111">
        <v>4.5702653362487397E-2</v>
      </c>
      <c r="I1111">
        <v>3.2467189511949997E-2</v>
      </c>
      <c r="J1111">
        <v>4.5898474382173399E-2</v>
      </c>
      <c r="K1111">
        <v>7.0618865867248595E-2</v>
      </c>
      <c r="L1111">
        <v>8.3675634591775905E-2</v>
      </c>
      <c r="M1111">
        <v>9.2460140466043894E-2</v>
      </c>
      <c r="N1111">
        <v>6.2586437613927695E-2</v>
      </c>
      <c r="O1111">
        <v>6.6001496231362103E-2</v>
      </c>
      <c r="P1111">
        <v>7.2358434772024194E-2</v>
      </c>
      <c r="Q1111">
        <v>7000</v>
      </c>
      <c r="R1111" t="s">
        <v>15</v>
      </c>
      <c r="S1111">
        <v>15.21</v>
      </c>
    </row>
    <row r="1112" spans="1:19" x14ac:dyDescent="0.2">
      <c r="A1112">
        <v>15447</v>
      </c>
      <c r="B1112">
        <v>7.8142034632034604E-2</v>
      </c>
      <c r="C1112">
        <v>8.6468644879710496E-2</v>
      </c>
      <c r="D1112">
        <v>5.7798760153103597E-2</v>
      </c>
      <c r="E1112">
        <v>7.5103298099705298E-2</v>
      </c>
      <c r="F1112">
        <v>0.10663169415856801</v>
      </c>
      <c r="G1112">
        <v>3.3783422186770898E-2</v>
      </c>
      <c r="H1112">
        <v>4.8966144237800997E-2</v>
      </c>
      <c r="I1112">
        <v>3.0697702130679499E-2</v>
      </c>
      <c r="J1112">
        <v>4.6477998779650101E-2</v>
      </c>
      <c r="K1112">
        <v>7.5531799592128704E-2</v>
      </c>
      <c r="L1112">
        <v>8.7141040180642407E-2</v>
      </c>
      <c r="M1112">
        <v>9.2790662331742102E-2</v>
      </c>
      <c r="N1112">
        <v>5.9688668301159799E-2</v>
      </c>
      <c r="O1112">
        <v>6.2871622146665598E-2</v>
      </c>
      <c r="P1112">
        <v>6.8782991855020695E-2</v>
      </c>
      <c r="Q1112">
        <v>7700</v>
      </c>
      <c r="R1112" t="s">
        <v>14</v>
      </c>
      <c r="S1112">
        <v>15.23</v>
      </c>
    </row>
    <row r="1113" spans="1:19" x14ac:dyDescent="0.2">
      <c r="A1113">
        <v>6782</v>
      </c>
      <c r="B1113">
        <v>9.9975800000000004E-2</v>
      </c>
      <c r="C1113">
        <v>9.6907075928917605E-2</v>
      </c>
      <c r="D1113">
        <v>0.108708351046057</v>
      </c>
      <c r="E1113">
        <v>0.122461130325238</v>
      </c>
      <c r="F1113">
        <v>0.14725636942022499</v>
      </c>
      <c r="G1113">
        <v>5.4211696041101799E-2</v>
      </c>
      <c r="H1113">
        <v>9.7353184674540405E-2</v>
      </c>
      <c r="I1113">
        <v>5.8536560027266302E-2</v>
      </c>
      <c r="J1113">
        <v>7.5116564196199803E-2</v>
      </c>
      <c r="K1113">
        <v>0.10512001455988899</v>
      </c>
      <c r="L1113">
        <v>4.0571902357835601E-2</v>
      </c>
      <c r="M1113">
        <v>5.1857747853145099E-2</v>
      </c>
      <c r="N1113">
        <v>3.9045549550318102E-2</v>
      </c>
      <c r="O1113">
        <v>3.9864176708383603E-2</v>
      </c>
      <c r="P1113">
        <v>4.15800603997135E-2</v>
      </c>
      <c r="Q1113">
        <v>20000</v>
      </c>
      <c r="R1113" t="s">
        <v>15</v>
      </c>
      <c r="S1113">
        <v>17.27</v>
      </c>
    </row>
    <row r="1114" spans="1:19" x14ac:dyDescent="0.2">
      <c r="A1114">
        <v>29604</v>
      </c>
      <c r="B1114">
        <v>8.1660256410256399E-2</v>
      </c>
      <c r="C1114">
        <v>8.7580016805438796E-2</v>
      </c>
      <c r="D1114">
        <v>5.9869512556171303E-2</v>
      </c>
      <c r="E1114">
        <v>7.7102717094617204E-2</v>
      </c>
      <c r="F1114">
        <v>0.10847941508269</v>
      </c>
      <c r="G1114">
        <v>4.0657162085760402E-2</v>
      </c>
      <c r="H1114">
        <v>6.56064927016205E-2</v>
      </c>
      <c r="I1114">
        <v>3.6792366196464699E-2</v>
      </c>
      <c r="J1114">
        <v>5.38126439001715E-2</v>
      </c>
      <c r="K1114">
        <v>8.4665383386806098E-2</v>
      </c>
      <c r="L1114">
        <v>8.5864263725081005E-2</v>
      </c>
      <c r="M1114">
        <v>0.100377881350614</v>
      </c>
      <c r="N1114">
        <v>7.7574095792238701E-2</v>
      </c>
      <c r="O1114">
        <v>8.1269020412649703E-2</v>
      </c>
      <c r="P1114">
        <v>8.8156066172475095E-2</v>
      </c>
      <c r="Q1114">
        <v>13000</v>
      </c>
      <c r="R1114" t="s">
        <v>15</v>
      </c>
      <c r="S1114">
        <v>15.33</v>
      </c>
    </row>
    <row r="1115" spans="1:19" x14ac:dyDescent="0.2">
      <c r="A1115">
        <v>1510</v>
      </c>
      <c r="B1115">
        <v>1.33332907348243E-2</v>
      </c>
      <c r="C1115">
        <v>0.196720682972818</v>
      </c>
      <c r="D1115">
        <v>2.5945605627677299E-2</v>
      </c>
      <c r="E1115">
        <v>4.6249957209557803E-2</v>
      </c>
      <c r="F1115">
        <v>8.4146280595445405E-2</v>
      </c>
      <c r="G1115">
        <v>3.0934369543037601E-2</v>
      </c>
      <c r="H1115">
        <v>5.7672250706778297E-2</v>
      </c>
      <c r="I1115">
        <v>3.9319357433636903E-2</v>
      </c>
      <c r="J1115">
        <v>5.3555575752362701E-2</v>
      </c>
      <c r="K1115">
        <v>7.9675845014338803E-2</v>
      </c>
      <c r="L1115">
        <v>8.0427064078275504E-2</v>
      </c>
      <c r="M1115">
        <v>9.8913397623441104E-2</v>
      </c>
      <c r="N1115">
        <v>8.0822240175838098E-2</v>
      </c>
      <c r="O1115">
        <v>8.4393699680214096E-2</v>
      </c>
      <c r="P1115">
        <v>9.1059670330706402E-2</v>
      </c>
      <c r="Q1115">
        <v>31300</v>
      </c>
      <c r="R1115" t="s">
        <v>16</v>
      </c>
      <c r="S1115">
        <v>20.3</v>
      </c>
    </row>
    <row r="1116" spans="1:19" x14ac:dyDescent="0.2">
      <c r="A1116">
        <v>19673</v>
      </c>
      <c r="B1116">
        <v>6.2609999999999999E-2</v>
      </c>
      <c r="C1116">
        <v>9.6598285714285706E-2</v>
      </c>
      <c r="D1116">
        <v>4.9205419183262003E-2</v>
      </c>
      <c r="E1116">
        <v>6.7741174598078005E-2</v>
      </c>
      <c r="F1116">
        <v>0.101744134641233</v>
      </c>
      <c r="G1116">
        <v>3.3856703538378601E-2</v>
      </c>
      <c r="H1116">
        <v>5.2349538992852301E-2</v>
      </c>
      <c r="I1116">
        <v>3.1312471594876899E-2</v>
      </c>
      <c r="J1116">
        <v>4.7569108703143098E-2</v>
      </c>
      <c r="K1116">
        <v>7.7280475576177898E-2</v>
      </c>
      <c r="L1116">
        <v>8.0154033575993794E-2</v>
      </c>
      <c r="M1116">
        <v>8.6379741956830305E-2</v>
      </c>
      <c r="N1116">
        <v>5.4876575135894501E-2</v>
      </c>
      <c r="O1116">
        <v>5.7942305315565698E-2</v>
      </c>
      <c r="P1116">
        <v>6.3681273063214403E-2</v>
      </c>
      <c r="Q1116">
        <v>4000</v>
      </c>
      <c r="R1116" t="s">
        <v>14</v>
      </c>
      <c r="S1116">
        <v>13.43</v>
      </c>
    </row>
    <row r="1117" spans="1:19" x14ac:dyDescent="0.2">
      <c r="A1117">
        <v>10803</v>
      </c>
      <c r="B1117">
        <v>9.4944799999999996E-2</v>
      </c>
      <c r="C1117">
        <v>9.1980968783638303E-2</v>
      </c>
      <c r="D1117">
        <v>0.10352589022061</v>
      </c>
      <c r="E1117">
        <v>0.117040166947481</v>
      </c>
      <c r="F1117">
        <v>0.14140548801873801</v>
      </c>
      <c r="G1117">
        <v>3.6053218795471999E-2</v>
      </c>
      <c r="H1117">
        <v>6.6796257158278693E-2</v>
      </c>
      <c r="I1117">
        <v>4.4288647572182503E-2</v>
      </c>
      <c r="J1117">
        <v>5.9305853074712797E-2</v>
      </c>
      <c r="K1117">
        <v>8.6320095461573099E-2</v>
      </c>
      <c r="L1117">
        <v>8.5206268777707497E-2</v>
      </c>
      <c r="M1117">
        <v>9.7802276207536898E-2</v>
      </c>
      <c r="N1117">
        <v>7.2341266575482496E-2</v>
      </c>
      <c r="O1117">
        <v>7.5736935920889203E-2</v>
      </c>
      <c r="P1117">
        <v>8.20911023314842E-2</v>
      </c>
      <c r="Q1117">
        <v>10000</v>
      </c>
      <c r="R1117" t="s">
        <v>15</v>
      </c>
      <c r="S1117">
        <v>16.489999999999998</v>
      </c>
    </row>
    <row r="1118" spans="1:19" x14ac:dyDescent="0.2">
      <c r="A1118">
        <v>32351</v>
      </c>
      <c r="B1118">
        <v>4.3360066666666697E-2</v>
      </c>
      <c r="C1118">
        <v>7.7148059308072503E-2</v>
      </c>
      <c r="D1118">
        <v>3.7455830044690802E-2</v>
      </c>
      <c r="E1118">
        <v>5.5702924841356E-2</v>
      </c>
      <c r="F1118">
        <v>8.9261361876675396E-2</v>
      </c>
      <c r="G1118">
        <v>3.0110412037498899E-2</v>
      </c>
      <c r="H1118">
        <v>5.0592726279747799E-2</v>
      </c>
      <c r="I1118">
        <v>2.8561695114687501E-2</v>
      </c>
      <c r="J1118">
        <v>4.5260737469975998E-2</v>
      </c>
      <c r="K1118">
        <v>7.5641716326777894E-2</v>
      </c>
      <c r="L1118">
        <v>6.7980885211099504E-2</v>
      </c>
      <c r="M1118">
        <v>7.3405394305909005E-2</v>
      </c>
      <c r="N1118">
        <v>4.6706586017125899E-2</v>
      </c>
      <c r="O1118">
        <v>4.9193115352104397E-2</v>
      </c>
      <c r="P1118">
        <v>5.3945270360503401E-2</v>
      </c>
      <c r="Q1118">
        <v>5000</v>
      </c>
      <c r="R1118" t="s">
        <v>17</v>
      </c>
      <c r="S1118">
        <v>10.25</v>
      </c>
    </row>
    <row r="1119" spans="1:19" x14ac:dyDescent="0.2">
      <c r="A1119">
        <v>6076</v>
      </c>
      <c r="B1119">
        <v>3.45999999999999E-3</v>
      </c>
      <c r="C1119">
        <v>0.12054193548387</v>
      </c>
      <c r="D1119">
        <v>1.43473282201491E-2</v>
      </c>
      <c r="E1119">
        <v>3.41397592730509E-2</v>
      </c>
      <c r="F1119">
        <v>7.1191647686330406E-2</v>
      </c>
      <c r="G1119">
        <v>2.7057601318307801E-2</v>
      </c>
      <c r="H1119">
        <v>4.2123737145793198E-2</v>
      </c>
      <c r="I1119">
        <v>2.6520398747197499E-2</v>
      </c>
      <c r="J1119">
        <v>4.2197627252921199E-2</v>
      </c>
      <c r="K1119">
        <v>7.09222968341085E-2</v>
      </c>
      <c r="L1119">
        <v>8.3361423285007202E-2</v>
      </c>
      <c r="M1119">
        <v>9.1577725065790205E-2</v>
      </c>
      <c r="N1119">
        <v>5.7211985488913701E-2</v>
      </c>
      <c r="O1119">
        <v>6.0210778021768101E-2</v>
      </c>
      <c r="P1119">
        <v>6.5799927752360904E-2</v>
      </c>
      <c r="Q1119">
        <v>1500</v>
      </c>
      <c r="R1119" t="s">
        <v>17</v>
      </c>
      <c r="S1119">
        <v>12.42</v>
      </c>
    </row>
    <row r="1120" spans="1:19" x14ac:dyDescent="0.2">
      <c r="A1120">
        <v>17946</v>
      </c>
      <c r="B1120">
        <v>7.2662000000000004E-2</v>
      </c>
      <c r="C1120">
        <v>9.5398687089715495E-2</v>
      </c>
      <c r="D1120">
        <v>8.2859840135600202E-2</v>
      </c>
      <c r="E1120">
        <v>9.8952827848199407E-2</v>
      </c>
      <c r="F1120">
        <v>0.12805754624620999</v>
      </c>
      <c r="G1120">
        <v>3.9225413794562597E-2</v>
      </c>
      <c r="H1120">
        <v>7.1588614121900707E-2</v>
      </c>
      <c r="I1120">
        <v>4.63315862055175E-2</v>
      </c>
      <c r="J1120">
        <v>6.1214718174130101E-2</v>
      </c>
      <c r="K1120">
        <v>8.83691465275422E-2</v>
      </c>
      <c r="L1120">
        <v>8.6595540648388203E-2</v>
      </c>
      <c r="M1120">
        <v>0.10312296422222</v>
      </c>
      <c r="N1120">
        <v>8.1574899008008794E-2</v>
      </c>
      <c r="O1120">
        <v>8.5433123474196002E-2</v>
      </c>
      <c r="P1120">
        <v>9.2593855452433704E-2</v>
      </c>
      <c r="Q1120">
        <v>20000</v>
      </c>
      <c r="R1120" t="s">
        <v>19</v>
      </c>
      <c r="S1120">
        <v>18.25</v>
      </c>
    </row>
    <row r="1121" spans="1:19" x14ac:dyDescent="0.2">
      <c r="A1121">
        <v>18138</v>
      </c>
      <c r="B1121">
        <v>6.1016835016834997E-2</v>
      </c>
      <c r="C1121">
        <v>6.5505150912705604E-2</v>
      </c>
      <c r="D1121">
        <v>4.57799110667245E-2</v>
      </c>
      <c r="E1121">
        <v>6.0245896357715899E-2</v>
      </c>
      <c r="F1121">
        <v>8.6392448527348897E-2</v>
      </c>
      <c r="G1121">
        <v>2.5351512293435199E-2</v>
      </c>
      <c r="H1121">
        <v>3.84738636363917E-2</v>
      </c>
      <c r="I1121">
        <v>2.43086531427106E-2</v>
      </c>
      <c r="J1121">
        <v>3.9672215434135301E-2</v>
      </c>
      <c r="K1121">
        <v>6.8053280818664394E-2</v>
      </c>
      <c r="L1121">
        <v>8.9624588518954496E-2</v>
      </c>
      <c r="M1121">
        <v>9.8855768032869107E-2</v>
      </c>
      <c r="N1121">
        <v>6.6664810138648195E-2</v>
      </c>
      <c r="O1121">
        <v>7.0219938435186105E-2</v>
      </c>
      <c r="P1121">
        <v>7.6822153852963398E-2</v>
      </c>
      <c r="Q1121">
        <v>12375</v>
      </c>
      <c r="R1121" t="s">
        <v>17</v>
      </c>
      <c r="S1121">
        <v>10.37</v>
      </c>
    </row>
    <row r="1122" spans="1:19" x14ac:dyDescent="0.2">
      <c r="A1122">
        <v>8253</v>
      </c>
      <c r="B1122">
        <v>3.02859722222222E-2</v>
      </c>
      <c r="C1122">
        <v>3.7000961538461601E-2</v>
      </c>
      <c r="D1122">
        <v>2.8163443923324701E-2</v>
      </c>
      <c r="E1122">
        <v>4.4028279477387203E-2</v>
      </c>
      <c r="F1122">
        <v>7.2995743611077205E-2</v>
      </c>
      <c r="G1122">
        <v>2.01695736115068E-2</v>
      </c>
      <c r="H1122">
        <v>3.2433027344196501E-2</v>
      </c>
      <c r="I1122">
        <v>2.0266387748899699E-2</v>
      </c>
      <c r="J1122">
        <v>3.5903424232994703E-2</v>
      </c>
      <c r="K1122">
        <v>6.4797235513866402E-2</v>
      </c>
      <c r="L1122">
        <v>4.0894765616932602E-2</v>
      </c>
      <c r="M1122">
        <v>4.4736996353520499E-2</v>
      </c>
      <c r="N1122">
        <v>2.9680334984164499E-2</v>
      </c>
      <c r="O1122">
        <v>3.11688553433489E-2</v>
      </c>
      <c r="P1122">
        <v>3.4231990727977002E-2</v>
      </c>
      <c r="Q1122">
        <v>2400</v>
      </c>
      <c r="R1122" t="s">
        <v>13</v>
      </c>
      <c r="S1122">
        <v>5.99</v>
      </c>
    </row>
    <row r="1123" spans="1:19" x14ac:dyDescent="0.2">
      <c r="A1123">
        <v>20278</v>
      </c>
      <c r="B1123">
        <v>5.0495555555555599E-2</v>
      </c>
      <c r="C1123">
        <v>5.1206760563380298E-2</v>
      </c>
      <c r="D1123">
        <v>4.0123357852292603E-2</v>
      </c>
      <c r="E1123">
        <v>5.5684194127054103E-2</v>
      </c>
      <c r="F1123">
        <v>8.3980602493843107E-2</v>
      </c>
      <c r="G1123">
        <v>2.9278618019416301E-2</v>
      </c>
      <c r="H1123">
        <v>4.8361802600504003E-2</v>
      </c>
      <c r="I1123">
        <v>2.7846698856914601E-2</v>
      </c>
      <c r="J1123">
        <v>4.4444778489403099E-2</v>
      </c>
      <c r="K1123">
        <v>7.4729384479310698E-2</v>
      </c>
      <c r="L1123">
        <v>7.1970165447387602E-2</v>
      </c>
      <c r="M1123">
        <v>7.9211144477800699E-2</v>
      </c>
      <c r="N1123">
        <v>4.9266693121778303E-2</v>
      </c>
      <c r="O1123">
        <v>5.19333500737552E-2</v>
      </c>
      <c r="P1123">
        <v>5.6999696030110299E-2</v>
      </c>
      <c r="Q1123">
        <v>6000</v>
      </c>
      <c r="R1123" t="s">
        <v>17</v>
      </c>
      <c r="S1123">
        <v>10</v>
      </c>
    </row>
    <row r="1124" spans="1:19" x14ac:dyDescent="0.2">
      <c r="A1124">
        <v>29400</v>
      </c>
      <c r="B1124">
        <v>-0.18502625</v>
      </c>
      <c r="C1124">
        <v>-0.18502625</v>
      </c>
      <c r="D1124">
        <v>-0.184141373055457</v>
      </c>
      <c r="E1124">
        <v>-0.18271686602477</v>
      </c>
      <c r="F1124">
        <v>-0.18005826990214299</v>
      </c>
      <c r="G1124">
        <v>2.2995822751260699E-2</v>
      </c>
      <c r="H1124">
        <v>4.66252631037751E-2</v>
      </c>
      <c r="I1124">
        <v>3.3866636557497901E-2</v>
      </c>
      <c r="J1124">
        <v>4.7449630596885797E-2</v>
      </c>
      <c r="K1124">
        <v>7.2386800750855906E-2</v>
      </c>
      <c r="L1124">
        <v>8.0154033575993794E-2</v>
      </c>
      <c r="M1124">
        <v>8.6379741956830305E-2</v>
      </c>
      <c r="N1124">
        <v>5.4876575135894501E-2</v>
      </c>
      <c r="O1124">
        <v>5.7942305315565698E-2</v>
      </c>
      <c r="P1124">
        <v>6.3681273063214403E-2</v>
      </c>
      <c r="Q1124">
        <v>3200</v>
      </c>
      <c r="R1124" t="s">
        <v>16</v>
      </c>
      <c r="S1124">
        <v>17.190000000000001</v>
      </c>
    </row>
    <row r="1125" spans="1:19" x14ac:dyDescent="0.2">
      <c r="A1125">
        <v>12268</v>
      </c>
      <c r="B1125">
        <v>8.6299305555555594E-2</v>
      </c>
      <c r="C1125">
        <v>8.7432692307692295E-2</v>
      </c>
      <c r="D1125">
        <v>6.2517837041103697E-2</v>
      </c>
      <c r="E1125">
        <v>7.9523082559193006E-2</v>
      </c>
      <c r="F1125">
        <v>0.110445409073746</v>
      </c>
      <c r="G1125">
        <v>3.7859965839109298E-2</v>
      </c>
      <c r="H1125">
        <v>5.7997816155398299E-2</v>
      </c>
      <c r="I1125">
        <v>3.4187896506689901E-2</v>
      </c>
      <c r="J1125">
        <v>5.0544479114736099E-2</v>
      </c>
      <c r="K1125">
        <v>8.0480096066802106E-2</v>
      </c>
      <c r="L1125">
        <v>8.7141040180642407E-2</v>
      </c>
      <c r="M1125">
        <v>9.2790662331742102E-2</v>
      </c>
      <c r="N1125">
        <v>5.9688668301159799E-2</v>
      </c>
      <c r="O1125">
        <v>6.2871622146665598E-2</v>
      </c>
      <c r="P1125">
        <v>6.8782991855020695E-2</v>
      </c>
      <c r="Q1125">
        <v>9600</v>
      </c>
      <c r="R1125" t="s">
        <v>15</v>
      </c>
      <c r="S1125">
        <v>15.62</v>
      </c>
    </row>
    <row r="1126" spans="1:19" x14ac:dyDescent="0.2">
      <c r="A1126">
        <v>19411</v>
      </c>
      <c r="B1126">
        <v>0.10632986666666699</v>
      </c>
      <c r="C1126">
        <v>0.10481585980284799</v>
      </c>
      <c r="D1126">
        <v>0.11540856306427601</v>
      </c>
      <c r="E1126">
        <v>0.12970569690504299</v>
      </c>
      <c r="F1126">
        <v>0.155480235234604</v>
      </c>
      <c r="G1126">
        <v>3.0413558257899299E-2</v>
      </c>
      <c r="H1126">
        <v>5.8974956428385697E-2</v>
      </c>
      <c r="I1126">
        <v>3.9227284151099703E-2</v>
      </c>
      <c r="J1126">
        <v>5.3580569089810799E-2</v>
      </c>
      <c r="K1126">
        <v>7.9742128324924305E-2</v>
      </c>
      <c r="L1126">
        <v>8.5864263725081005E-2</v>
      </c>
      <c r="M1126">
        <v>0.100377881350614</v>
      </c>
      <c r="N1126">
        <v>7.7574095792238701E-2</v>
      </c>
      <c r="O1126">
        <v>8.1269020412649703E-2</v>
      </c>
      <c r="P1126">
        <v>8.8156066172475095E-2</v>
      </c>
      <c r="Q1126">
        <v>15000</v>
      </c>
      <c r="R1126" t="s">
        <v>19</v>
      </c>
      <c r="S1126">
        <v>18.25</v>
      </c>
    </row>
    <row r="1127" spans="1:19" x14ac:dyDescent="0.2">
      <c r="A1127">
        <v>34704</v>
      </c>
      <c r="B1127">
        <v>4.8770166666666601E-2</v>
      </c>
      <c r="C1127">
        <v>8.66312171052631E-2</v>
      </c>
      <c r="D1127">
        <v>4.0862190339516602E-2</v>
      </c>
      <c r="E1127">
        <v>5.9364647554130401E-2</v>
      </c>
      <c r="F1127">
        <v>9.3391777208400098E-2</v>
      </c>
      <c r="G1127">
        <v>2.86424816684639E-2</v>
      </c>
      <c r="H1127">
        <v>4.5267264411269797E-2</v>
      </c>
      <c r="I1127">
        <v>2.8008888152306299E-2</v>
      </c>
      <c r="J1127">
        <v>4.4751304896685003E-2</v>
      </c>
      <c r="K1127">
        <v>7.5161614927198805E-2</v>
      </c>
      <c r="L1127">
        <v>5.76171778123113E-2</v>
      </c>
      <c r="M1127">
        <v>6.5400570887374193E-2</v>
      </c>
      <c r="N1127">
        <v>4.7238513898526999E-2</v>
      </c>
      <c r="O1127">
        <v>4.94749668361084E-2</v>
      </c>
      <c r="P1127">
        <v>5.38659546102414E-2</v>
      </c>
      <c r="Q1127">
        <v>20000</v>
      </c>
      <c r="R1127" t="s">
        <v>17</v>
      </c>
      <c r="S1127">
        <v>11.48</v>
      </c>
    </row>
    <row r="1128" spans="1:19" x14ac:dyDescent="0.2">
      <c r="A1128">
        <v>2847</v>
      </c>
      <c r="B1128">
        <v>6.9203333333333394E-2</v>
      </c>
      <c r="C1128">
        <v>6.6376198934280706E-2</v>
      </c>
      <c r="D1128">
        <v>5.1572732734026301E-2</v>
      </c>
      <c r="E1128">
        <v>6.7476705509715698E-2</v>
      </c>
      <c r="F1128">
        <v>9.6361039704543003E-2</v>
      </c>
      <c r="G1128">
        <v>3.40417434980659E-2</v>
      </c>
      <c r="H1128">
        <v>5.25761692206064E-2</v>
      </c>
      <c r="I1128">
        <v>3.1841810130738203E-2</v>
      </c>
      <c r="J1128">
        <v>4.8126768784406103E-2</v>
      </c>
      <c r="K1128">
        <v>7.7978882968275404E-2</v>
      </c>
      <c r="L1128">
        <v>6.9026739841896001E-2</v>
      </c>
      <c r="M1128">
        <v>7.5389417743130405E-2</v>
      </c>
      <c r="N1128">
        <v>5.2006069739689499E-2</v>
      </c>
      <c r="O1128">
        <v>5.4635948406812497E-2</v>
      </c>
      <c r="P1128">
        <v>5.9618878644122603E-2</v>
      </c>
      <c r="Q1128">
        <v>15000</v>
      </c>
      <c r="R1128" t="s">
        <v>17</v>
      </c>
      <c r="S1128">
        <v>12.69</v>
      </c>
    </row>
    <row r="1129" spans="1:19" x14ac:dyDescent="0.2">
      <c r="A1129">
        <v>8142</v>
      </c>
      <c r="B1129">
        <v>-0.28306666666666702</v>
      </c>
      <c r="C1129">
        <v>-0.28306666666666702</v>
      </c>
      <c r="D1129">
        <v>-0.168073730405018</v>
      </c>
      <c r="E1129">
        <v>-0.16523206661460499</v>
      </c>
      <c r="F1129">
        <v>-0.15993378899776201</v>
      </c>
      <c r="G1129">
        <v>1.55836846742409E-2</v>
      </c>
      <c r="H1129">
        <v>2.4251703712971199E-2</v>
      </c>
      <c r="I1129">
        <v>1.8181946204532801E-2</v>
      </c>
      <c r="J1129">
        <v>3.3275435462174797E-2</v>
      </c>
      <c r="K1129">
        <v>6.1330817251958603E-2</v>
      </c>
      <c r="L1129">
        <v>4.0894765616932602E-2</v>
      </c>
      <c r="M1129">
        <v>4.4736996353520499E-2</v>
      </c>
      <c r="N1129">
        <v>2.9680334984164499E-2</v>
      </c>
      <c r="O1129">
        <v>3.11688553433489E-2</v>
      </c>
      <c r="P1129">
        <v>3.4231990727977002E-2</v>
      </c>
      <c r="Q1129">
        <v>1500</v>
      </c>
      <c r="R1129" t="s">
        <v>13</v>
      </c>
      <c r="S1129">
        <v>5.42</v>
      </c>
    </row>
    <row r="1130" spans="1:19" x14ac:dyDescent="0.2">
      <c r="A1130">
        <v>2376</v>
      </c>
      <c r="B1130">
        <v>-3.9709454545454603E-2</v>
      </c>
      <c r="C1130">
        <v>-3.9709454545454603E-2</v>
      </c>
      <c r="D1130">
        <v>-3.2555570434411603E-2</v>
      </c>
      <c r="E1130">
        <v>-2.1209880155116E-2</v>
      </c>
      <c r="F1130">
        <v>-5.3154605149882803E-4</v>
      </c>
      <c r="G1130">
        <v>2.4739795316603998E-2</v>
      </c>
      <c r="H1130">
        <v>5.3340080515363403E-2</v>
      </c>
      <c r="I1130">
        <v>3.49967799080039E-2</v>
      </c>
      <c r="J1130">
        <v>4.8992787836388399E-2</v>
      </c>
      <c r="K1130">
        <v>7.4642378278302002E-2</v>
      </c>
      <c r="L1130">
        <v>8.3327989347274103E-2</v>
      </c>
      <c r="M1130">
        <v>9.3256034253855397E-2</v>
      </c>
      <c r="N1130">
        <v>6.2271570628870399E-2</v>
      </c>
      <c r="O1130">
        <v>6.5276874908433799E-2</v>
      </c>
      <c r="P1130">
        <v>7.0926375853083506E-2</v>
      </c>
      <c r="Q1130">
        <v>5500</v>
      </c>
      <c r="R1130" t="s">
        <v>16</v>
      </c>
      <c r="S1130">
        <v>19.420000000000002</v>
      </c>
    </row>
    <row r="1131" spans="1:19" x14ac:dyDescent="0.2">
      <c r="A1131">
        <v>33632</v>
      </c>
      <c r="B1131">
        <v>7.0671568627450696E-3</v>
      </c>
      <c r="C1131">
        <v>8.6536614645858004E-3</v>
      </c>
      <c r="D1131">
        <v>1.35723106162987E-2</v>
      </c>
      <c r="E1131">
        <v>2.83880161722459E-2</v>
      </c>
      <c r="F1131">
        <v>5.54357309391987E-2</v>
      </c>
      <c r="G1131">
        <v>4.0329810391362297E-2</v>
      </c>
      <c r="H1131">
        <v>7.2567436958569695E-2</v>
      </c>
      <c r="I1131">
        <v>3.7065749167644602E-2</v>
      </c>
      <c r="J1131">
        <v>5.4810683441488997E-2</v>
      </c>
      <c r="K1131">
        <v>8.67845337167477E-2</v>
      </c>
      <c r="L1131">
        <v>8.8427945542561601E-2</v>
      </c>
      <c r="M1131">
        <v>0.105928644948189</v>
      </c>
      <c r="N1131">
        <v>7.1731244124123794E-2</v>
      </c>
      <c r="O1131">
        <v>7.5285868197757497E-2</v>
      </c>
      <c r="P1131">
        <v>8.1919840017427498E-2</v>
      </c>
      <c r="Q1131">
        <v>20400</v>
      </c>
      <c r="R1131" t="s">
        <v>16</v>
      </c>
      <c r="S1131">
        <v>17.739999999999998</v>
      </c>
    </row>
    <row r="1132" spans="1:19" x14ac:dyDescent="0.2">
      <c r="A1132">
        <v>26621</v>
      </c>
      <c r="B1132">
        <v>-0.1504016</v>
      </c>
      <c r="C1132">
        <v>-0.1504016</v>
      </c>
      <c r="D1132">
        <v>-8.4515588724647206E-2</v>
      </c>
      <c r="E1132">
        <v>-7.5368968753849297E-2</v>
      </c>
      <c r="F1132">
        <v>-5.8505477802558901E-2</v>
      </c>
      <c r="G1132">
        <v>3.66119417050325E-2</v>
      </c>
      <c r="H1132">
        <v>6.0088145161566103E-2</v>
      </c>
      <c r="I1132">
        <v>3.2948050807912202E-2</v>
      </c>
      <c r="J1132">
        <v>4.9400641800673599E-2</v>
      </c>
      <c r="K1132">
        <v>7.9662407619650905E-2</v>
      </c>
      <c r="L1132">
        <v>0.105841498299772</v>
      </c>
      <c r="M1132">
        <v>0.121615010407843</v>
      </c>
      <c r="N1132">
        <v>9.2085372051949804E-2</v>
      </c>
      <c r="O1132">
        <v>9.6877703851758298E-2</v>
      </c>
      <c r="P1132">
        <v>0.105695459683321</v>
      </c>
      <c r="Q1132">
        <v>25000</v>
      </c>
      <c r="R1132" t="s">
        <v>16</v>
      </c>
      <c r="S1132">
        <v>16.45</v>
      </c>
    </row>
    <row r="1133" spans="1:19" x14ac:dyDescent="0.2">
      <c r="A1133">
        <v>24349</v>
      </c>
      <c r="B1133">
        <v>3.2177749999999998E-2</v>
      </c>
      <c r="C1133">
        <v>3.6565624999999997E-2</v>
      </c>
      <c r="D1133">
        <v>4.0015307548241598E-2</v>
      </c>
      <c r="E1133">
        <v>5.2364330963314699E-2</v>
      </c>
      <c r="F1133">
        <v>7.4644547713253601E-2</v>
      </c>
      <c r="G1133">
        <v>2.8540836297694602E-2</v>
      </c>
      <c r="H1133">
        <v>5.1222842940948803E-2</v>
      </c>
      <c r="I1133">
        <v>3.7761731508157703E-2</v>
      </c>
      <c r="J1133">
        <v>5.2279550695890999E-2</v>
      </c>
      <c r="K1133">
        <v>7.8560995892544797E-2</v>
      </c>
      <c r="L1133">
        <v>5.00250331168502E-2</v>
      </c>
      <c r="M1133">
        <v>5.3184347466233302E-2</v>
      </c>
      <c r="N1133">
        <v>3.5310145033110897E-2</v>
      </c>
      <c r="O1133">
        <v>3.7278896747382599E-2</v>
      </c>
      <c r="P1133">
        <v>4.1142077530835403E-2</v>
      </c>
      <c r="Q1133">
        <v>16000</v>
      </c>
      <c r="R1133" t="s">
        <v>13</v>
      </c>
      <c r="S1133">
        <v>6.17</v>
      </c>
    </row>
    <row r="1134" spans="1:19" x14ac:dyDescent="0.2">
      <c r="A1134">
        <v>3454</v>
      </c>
      <c r="B1134">
        <v>6.5993974358974403E-2</v>
      </c>
      <c r="C1134">
        <v>7.8150759109311796E-2</v>
      </c>
      <c r="D1134">
        <v>5.0453197791655503E-2</v>
      </c>
      <c r="E1134">
        <v>6.7684049364728299E-2</v>
      </c>
      <c r="F1134">
        <v>9.9124693385450199E-2</v>
      </c>
      <c r="G1134">
        <v>3.1921496615076601E-2</v>
      </c>
      <c r="H1134">
        <v>4.7740295656225701E-2</v>
      </c>
      <c r="I1134">
        <v>2.9672753058071401E-2</v>
      </c>
      <c r="J1134">
        <v>4.5563081488353502E-2</v>
      </c>
      <c r="K1134">
        <v>7.4785035032570904E-2</v>
      </c>
      <c r="L1134">
        <v>8.3361423285007202E-2</v>
      </c>
      <c r="M1134">
        <v>9.1577725065790205E-2</v>
      </c>
      <c r="N1134">
        <v>5.7211985488913701E-2</v>
      </c>
      <c r="O1134">
        <v>6.0210778021768101E-2</v>
      </c>
      <c r="P1134">
        <v>6.5799927752360904E-2</v>
      </c>
      <c r="Q1134">
        <v>5200</v>
      </c>
      <c r="R1134" t="s">
        <v>17</v>
      </c>
      <c r="S1134">
        <v>12.69</v>
      </c>
    </row>
    <row r="1135" spans="1:19" x14ac:dyDescent="0.2">
      <c r="A1135">
        <v>19826</v>
      </c>
      <c r="B1135">
        <v>5.4621599999999999E-2</v>
      </c>
      <c r="C1135">
        <v>0.11159918274687899</v>
      </c>
      <c r="D1135">
        <v>6.6296047478318895E-2</v>
      </c>
      <c r="E1135">
        <v>8.4833307359597099E-2</v>
      </c>
      <c r="F1135">
        <v>0.118682775539023</v>
      </c>
      <c r="G1135">
        <v>2.89922802246389E-2</v>
      </c>
      <c r="H1135">
        <v>5.3664695527104997E-2</v>
      </c>
      <c r="I1135">
        <v>3.8946873754509198E-2</v>
      </c>
      <c r="J1135">
        <v>5.3332467297547197E-2</v>
      </c>
      <c r="K1135">
        <v>7.9291268417439206E-2</v>
      </c>
      <c r="L1135">
        <v>6.7980885211099504E-2</v>
      </c>
      <c r="M1135">
        <v>7.3405394305909005E-2</v>
      </c>
      <c r="N1135">
        <v>4.6706586017125899E-2</v>
      </c>
      <c r="O1135">
        <v>4.9193115352104397E-2</v>
      </c>
      <c r="P1135">
        <v>5.3945270360503401E-2</v>
      </c>
      <c r="Q1135">
        <v>10000</v>
      </c>
      <c r="R1135" t="s">
        <v>14</v>
      </c>
      <c r="S1135">
        <v>13.8</v>
      </c>
    </row>
    <row r="1136" spans="1:19" x14ac:dyDescent="0.2">
      <c r="A1136">
        <v>215</v>
      </c>
      <c r="B1136">
        <v>6.7648610962424999E-2</v>
      </c>
      <c r="C1136">
        <v>6.4827417781205904E-2</v>
      </c>
      <c r="D1136">
        <v>5.0596931790492801E-2</v>
      </c>
      <c r="E1136">
        <v>6.6432712403997604E-2</v>
      </c>
      <c r="F1136">
        <v>9.5192627205898994E-2</v>
      </c>
      <c r="G1136">
        <v>4.2556112563478798E-2</v>
      </c>
      <c r="H1136">
        <v>6.0101846325585302E-2</v>
      </c>
      <c r="I1136">
        <v>3.7779922071982497E-2</v>
      </c>
      <c r="J1136">
        <v>5.4477057580748403E-2</v>
      </c>
      <c r="K1136">
        <v>8.47878593676578E-2</v>
      </c>
      <c r="L1136">
        <v>6.8282777023434396E-2</v>
      </c>
      <c r="M1136">
        <v>7.3531410682849505E-2</v>
      </c>
      <c r="N1136">
        <v>5.0858688037579002E-2</v>
      </c>
      <c r="O1136">
        <v>5.3340747970030897E-2</v>
      </c>
      <c r="P1136">
        <v>5.8063754045714698E-2</v>
      </c>
      <c r="Q1136">
        <v>12000</v>
      </c>
      <c r="R1136" t="s">
        <v>17</v>
      </c>
      <c r="S1136">
        <v>12.42</v>
      </c>
    </row>
    <row r="1137" spans="1:19" x14ac:dyDescent="0.2">
      <c r="A1137">
        <v>22296</v>
      </c>
      <c r="B1137">
        <v>5.5808571428571402E-2</v>
      </c>
      <c r="C1137">
        <v>5.4993847758081298E-2</v>
      </c>
      <c r="D1137">
        <v>4.3283084260860298E-2</v>
      </c>
      <c r="E1137">
        <v>5.8791025047341898E-2</v>
      </c>
      <c r="F1137">
        <v>8.6967354191967897E-2</v>
      </c>
      <c r="G1137">
        <v>3.9168508300881998E-2</v>
      </c>
      <c r="H1137">
        <v>5.8455827747372201E-2</v>
      </c>
      <c r="I1137">
        <v>3.6216280582141103E-2</v>
      </c>
      <c r="J1137">
        <v>5.2806639539389799E-2</v>
      </c>
      <c r="K1137">
        <v>8.27636552217869E-2</v>
      </c>
      <c r="L1137">
        <v>8.7141040180642407E-2</v>
      </c>
      <c r="M1137">
        <v>9.2790662331742102E-2</v>
      </c>
      <c r="N1137">
        <v>5.9688668301159799E-2</v>
      </c>
      <c r="O1137">
        <v>6.2871622146665598E-2</v>
      </c>
      <c r="P1137">
        <v>6.8782991855020695E-2</v>
      </c>
      <c r="Q1137">
        <v>3500</v>
      </c>
      <c r="R1137" t="s">
        <v>14</v>
      </c>
      <c r="S1137">
        <v>13.72</v>
      </c>
    </row>
    <row r="1138" spans="1:19" x14ac:dyDescent="0.2">
      <c r="A1138">
        <v>34897</v>
      </c>
      <c r="B1138">
        <v>8.1848624999999994E-2</v>
      </c>
      <c r="C1138">
        <v>9.0849450154162403E-2</v>
      </c>
      <c r="D1138">
        <v>6.0133953605845399E-2</v>
      </c>
      <c r="E1138">
        <v>7.7615630234700403E-2</v>
      </c>
      <c r="F1138">
        <v>0.109468929946178</v>
      </c>
      <c r="G1138">
        <v>4.1727459932128001E-2</v>
      </c>
      <c r="H1138">
        <v>6.6730721177083993E-2</v>
      </c>
      <c r="I1138">
        <v>3.7541115924320002E-2</v>
      </c>
      <c r="J1138">
        <v>5.4891266927943799E-2</v>
      </c>
      <c r="K1138">
        <v>8.6040573652482993E-2</v>
      </c>
      <c r="L1138">
        <v>9.1111500201308496E-2</v>
      </c>
      <c r="M1138">
        <v>0.103447251340109</v>
      </c>
      <c r="N1138">
        <v>6.5339929630881005E-2</v>
      </c>
      <c r="O1138">
        <v>6.8793601127818002E-2</v>
      </c>
      <c r="P1138">
        <v>7.5205650317791306E-2</v>
      </c>
      <c r="Q1138">
        <v>8000</v>
      </c>
      <c r="R1138" t="s">
        <v>15</v>
      </c>
      <c r="S1138">
        <v>15.31</v>
      </c>
    </row>
    <row r="1139" spans="1:19" x14ac:dyDescent="0.2">
      <c r="A1139">
        <v>18687</v>
      </c>
      <c r="B1139">
        <v>4.2114133333333401E-2</v>
      </c>
      <c r="C1139">
        <v>8.7636346820809299E-2</v>
      </c>
      <c r="D1139">
        <v>3.7016543746732501E-2</v>
      </c>
      <c r="E1139">
        <v>5.5784879846802998E-2</v>
      </c>
      <c r="F1139">
        <v>9.0388178400889405E-2</v>
      </c>
      <c r="G1139">
        <v>3.1041951791689799E-2</v>
      </c>
      <c r="H1139">
        <v>4.6823066416274199E-2</v>
      </c>
      <c r="I1139">
        <v>2.8457940357170398E-2</v>
      </c>
      <c r="J1139">
        <v>4.4239455690749802E-2</v>
      </c>
      <c r="K1139">
        <v>7.3350302552420907E-2</v>
      </c>
      <c r="L1139">
        <v>8.3361423285007202E-2</v>
      </c>
      <c r="M1139">
        <v>9.1577725065790205E-2</v>
      </c>
      <c r="N1139">
        <v>5.7211985488913701E-2</v>
      </c>
      <c r="O1139">
        <v>6.0210778021768101E-2</v>
      </c>
      <c r="P1139">
        <v>6.5799927752360904E-2</v>
      </c>
      <c r="Q1139">
        <v>5000</v>
      </c>
      <c r="R1139" t="s">
        <v>17</v>
      </c>
      <c r="S1139">
        <v>11.11</v>
      </c>
    </row>
    <row r="1140" spans="1:19" x14ac:dyDescent="0.2">
      <c r="A1140">
        <v>19030</v>
      </c>
      <c r="B1140">
        <v>2.0449085545722698E-2</v>
      </c>
      <c r="C1140">
        <v>6.0506883258576803E-2</v>
      </c>
      <c r="D1140">
        <v>2.3911875302999201E-2</v>
      </c>
      <c r="E1140">
        <v>4.2564989989117397E-2</v>
      </c>
      <c r="F1140">
        <v>7.7113368161549303E-2</v>
      </c>
      <c r="G1140">
        <v>3.1169196096029E-2</v>
      </c>
      <c r="H1140">
        <v>4.8619213005901697E-2</v>
      </c>
      <c r="I1140">
        <v>2.9464603196652402E-2</v>
      </c>
      <c r="J1140">
        <v>4.5631394198121698E-2</v>
      </c>
      <c r="K1140">
        <v>7.5288915455403893E-2</v>
      </c>
      <c r="L1140">
        <v>5.6094796322486901E-2</v>
      </c>
      <c r="M1140">
        <v>6.0045972903917097E-2</v>
      </c>
      <c r="N1140">
        <v>3.7656129384932902E-2</v>
      </c>
      <c r="O1140">
        <v>3.9716495508065497E-2</v>
      </c>
      <c r="P1140">
        <v>4.3702866319688997E-2</v>
      </c>
      <c r="Q1140">
        <v>5650</v>
      </c>
      <c r="R1140" t="s">
        <v>13</v>
      </c>
      <c r="S1140">
        <v>7.66</v>
      </c>
    </row>
    <row r="1141" spans="1:19" x14ac:dyDescent="0.2">
      <c r="A1141">
        <v>2801</v>
      </c>
      <c r="B1141">
        <v>5.3365958333333303E-2</v>
      </c>
      <c r="C1141">
        <v>5.1185821492007101E-2</v>
      </c>
      <c r="D1141">
        <v>4.1674872394801998E-2</v>
      </c>
      <c r="E1141">
        <v>5.6953120356590198E-2</v>
      </c>
      <c r="F1141">
        <v>8.4701031288272693E-2</v>
      </c>
      <c r="G1141">
        <v>2.85343653757014E-2</v>
      </c>
      <c r="H1141">
        <v>4.3925397326038097E-2</v>
      </c>
      <c r="I1141">
        <v>2.7330304053198501E-2</v>
      </c>
      <c r="J1141">
        <v>4.33290364912024E-2</v>
      </c>
      <c r="K1141">
        <v>7.2569872489086307E-2</v>
      </c>
      <c r="L1141">
        <v>7.6682797459333193E-2</v>
      </c>
      <c r="M1141">
        <v>8.2619192729253402E-2</v>
      </c>
      <c r="N1141">
        <v>5.1051688225912002E-2</v>
      </c>
      <c r="O1141">
        <v>5.3920253230407299E-2</v>
      </c>
      <c r="P1141">
        <v>5.9282368152231299E-2</v>
      </c>
      <c r="Q1141">
        <v>8000</v>
      </c>
      <c r="R1141" t="s">
        <v>17</v>
      </c>
      <c r="S1141">
        <v>9.91</v>
      </c>
    </row>
    <row r="1142" spans="1:19" x14ac:dyDescent="0.2">
      <c r="A1142">
        <v>18445</v>
      </c>
      <c r="B1142">
        <v>3.7545427728613599E-2</v>
      </c>
      <c r="C1142">
        <v>4.4315914696068499E-2</v>
      </c>
      <c r="D1142">
        <v>3.2599052218539898E-2</v>
      </c>
      <c r="E1142">
        <v>4.8583280339594997E-2</v>
      </c>
      <c r="F1142">
        <v>7.7747179272221703E-2</v>
      </c>
      <c r="G1142">
        <v>2.4594477370262401E-2</v>
      </c>
      <c r="H1142">
        <v>4.0264965939873498E-2</v>
      </c>
      <c r="I1142">
        <v>2.4647688757279001E-2</v>
      </c>
      <c r="J1142">
        <v>4.08214263045035E-2</v>
      </c>
      <c r="K1142">
        <v>7.0489842331690894E-2</v>
      </c>
      <c r="L1142">
        <v>5.00250331168502E-2</v>
      </c>
      <c r="M1142">
        <v>5.3184347466233302E-2</v>
      </c>
      <c r="N1142">
        <v>3.5310145033110897E-2</v>
      </c>
      <c r="O1142">
        <v>3.7278896747382599E-2</v>
      </c>
      <c r="P1142">
        <v>4.1142077530835403E-2</v>
      </c>
      <c r="Q1142">
        <v>11300</v>
      </c>
      <c r="R1142" t="s">
        <v>13</v>
      </c>
      <c r="S1142">
        <v>7.29</v>
      </c>
    </row>
    <row r="1143" spans="1:19" x14ac:dyDescent="0.2">
      <c r="A1143">
        <v>17015</v>
      </c>
      <c r="B1143">
        <v>5.7154047619047597E-2</v>
      </c>
      <c r="C1143">
        <v>5.6309406521229198E-2</v>
      </c>
      <c r="D1143">
        <v>6.4770954616638801E-2</v>
      </c>
      <c r="E1143">
        <v>7.6766077458992096E-2</v>
      </c>
      <c r="F1143">
        <v>9.8390646060559195E-2</v>
      </c>
      <c r="G1143">
        <v>2.1702141290153399E-2</v>
      </c>
      <c r="H1143">
        <v>4.49055106995674E-2</v>
      </c>
      <c r="I1143">
        <v>3.2548971629592999E-2</v>
      </c>
      <c r="J1143">
        <v>4.6674687024964599E-2</v>
      </c>
      <c r="K1143">
        <v>7.2417048542506399E-2</v>
      </c>
      <c r="L1143">
        <v>5.97290218960011E-2</v>
      </c>
      <c r="M1143">
        <v>6.3287828848863997E-2</v>
      </c>
      <c r="N1143">
        <v>4.1458057959018399E-2</v>
      </c>
      <c r="O1143">
        <v>4.3666512017798302E-2</v>
      </c>
      <c r="P1143">
        <v>4.7901851415289701E-2</v>
      </c>
      <c r="Q1143">
        <v>8400</v>
      </c>
      <c r="R1143" t="s">
        <v>17</v>
      </c>
      <c r="S1143">
        <v>10.37</v>
      </c>
    </row>
    <row r="1144" spans="1:19" x14ac:dyDescent="0.2">
      <c r="A1144">
        <v>2556</v>
      </c>
      <c r="B1144">
        <v>5.1124333333333299E-2</v>
      </c>
      <c r="C1144">
        <v>9.0812960526315795E-2</v>
      </c>
      <c r="D1144">
        <v>4.2346159315874099E-2</v>
      </c>
      <c r="E1144">
        <v>6.0962611476951402E-2</v>
      </c>
      <c r="F1144">
        <v>9.5199384681710603E-2</v>
      </c>
      <c r="G1144">
        <v>2.9606619337629401E-2</v>
      </c>
      <c r="H1144">
        <v>4.5675965905887198E-2</v>
      </c>
      <c r="I1144">
        <v>2.7672928767029401E-2</v>
      </c>
      <c r="J1144">
        <v>4.3524834267312101E-2</v>
      </c>
      <c r="K1144">
        <v>7.2645396965982295E-2</v>
      </c>
      <c r="L1144">
        <v>7.6682797459333193E-2</v>
      </c>
      <c r="M1144">
        <v>8.2619192729253402E-2</v>
      </c>
      <c r="N1144">
        <v>5.1051688225912002E-2</v>
      </c>
      <c r="O1144">
        <v>5.3920253230407299E-2</v>
      </c>
      <c r="P1144">
        <v>5.9282368152231299E-2</v>
      </c>
      <c r="Q1144">
        <v>6000</v>
      </c>
      <c r="R1144" t="s">
        <v>17</v>
      </c>
      <c r="S1144">
        <v>12.42</v>
      </c>
    </row>
    <row r="1145" spans="1:19" x14ac:dyDescent="0.2">
      <c r="A1145">
        <v>37741</v>
      </c>
      <c r="B1145">
        <v>7.3737111111111101E-2</v>
      </c>
      <c r="C1145">
        <v>7.2727013698630105E-2</v>
      </c>
      <c r="D1145">
        <v>5.4536801919840998E-2</v>
      </c>
      <c r="E1145">
        <v>7.0833090273585794E-2</v>
      </c>
      <c r="F1145">
        <v>0.100448437983765</v>
      </c>
      <c r="G1145">
        <v>3.57904547804637E-2</v>
      </c>
      <c r="H1145">
        <v>5.6979251368554501E-2</v>
      </c>
      <c r="I1145">
        <v>3.2474592793738398E-2</v>
      </c>
      <c r="J1145">
        <v>4.8912398306843997E-2</v>
      </c>
      <c r="K1145">
        <v>7.8985480762067503E-2</v>
      </c>
      <c r="L1145">
        <v>8.5864263725081005E-2</v>
      </c>
      <c r="M1145">
        <v>0.100377881350614</v>
      </c>
      <c r="N1145">
        <v>7.7574095792238701E-2</v>
      </c>
      <c r="O1145">
        <v>8.1269020412649703E-2</v>
      </c>
      <c r="P1145">
        <v>8.8156066172475095E-2</v>
      </c>
      <c r="Q1145">
        <v>15000</v>
      </c>
      <c r="R1145" t="s">
        <v>14</v>
      </c>
      <c r="S1145">
        <v>13.47</v>
      </c>
    </row>
    <row r="1146" spans="1:19" x14ac:dyDescent="0.2">
      <c r="A1146">
        <v>19389</v>
      </c>
      <c r="B1146">
        <v>5.0231202749140898E-2</v>
      </c>
      <c r="C1146">
        <v>7.6300561137935499E-2</v>
      </c>
      <c r="D1146">
        <v>6.0389957187352697E-2</v>
      </c>
      <c r="E1146">
        <v>7.64531309847028E-2</v>
      </c>
      <c r="F1146">
        <v>0.105593469776476</v>
      </c>
      <c r="G1146">
        <v>2.87804827877934E-2</v>
      </c>
      <c r="H1146">
        <v>5.6116611091533201E-2</v>
      </c>
      <c r="I1146">
        <v>3.7948598870981197E-2</v>
      </c>
      <c r="J1146">
        <v>5.2225959196625503E-2</v>
      </c>
      <c r="K1146">
        <v>7.8303183573025695E-2</v>
      </c>
      <c r="L1146">
        <v>7.2494983970265006E-2</v>
      </c>
      <c r="M1146">
        <v>8.0443852545847003E-2</v>
      </c>
      <c r="N1146">
        <v>5.8252856858766099E-2</v>
      </c>
      <c r="O1146">
        <v>6.1105326052284102E-2</v>
      </c>
      <c r="P1146">
        <v>6.6523531118434703E-2</v>
      </c>
      <c r="Q1146">
        <v>14550</v>
      </c>
      <c r="R1146" t="s">
        <v>17</v>
      </c>
      <c r="S1146">
        <v>10.74</v>
      </c>
    </row>
    <row r="1147" spans="1:19" x14ac:dyDescent="0.2">
      <c r="A1147">
        <v>10441</v>
      </c>
      <c r="B1147">
        <v>0.11421974999999999</v>
      </c>
      <c r="C1147">
        <v>0.124982097264438</v>
      </c>
      <c r="D1147">
        <v>0.124499823835677</v>
      </c>
      <c r="E1147">
        <v>0.14069289836568999</v>
      </c>
      <c r="F1147">
        <v>0.16989639285802299</v>
      </c>
      <c r="G1147">
        <v>3.2653160823232302E-2</v>
      </c>
      <c r="H1147">
        <v>6.5627996845198197E-2</v>
      </c>
      <c r="I1147">
        <v>4.0338548295629502E-2</v>
      </c>
      <c r="J1147">
        <v>5.5087328211096402E-2</v>
      </c>
      <c r="K1147">
        <v>8.1797208449314499E-2</v>
      </c>
      <c r="L1147">
        <v>0.105841498299772</v>
      </c>
      <c r="M1147">
        <v>0.121615010407843</v>
      </c>
      <c r="N1147">
        <v>9.2085372051949804E-2</v>
      </c>
      <c r="O1147">
        <v>9.6877703851758298E-2</v>
      </c>
      <c r="P1147">
        <v>0.105695459683321</v>
      </c>
      <c r="Q1147">
        <v>16000</v>
      </c>
      <c r="R1147" t="s">
        <v>16</v>
      </c>
      <c r="S1147">
        <v>19.690000000000001</v>
      </c>
    </row>
    <row r="1148" spans="1:19" x14ac:dyDescent="0.2">
      <c r="A1148">
        <v>17712</v>
      </c>
      <c r="B1148">
        <v>4.8268666666666703E-2</v>
      </c>
      <c r="C1148">
        <v>9.4782109090909103E-2</v>
      </c>
      <c r="D1148">
        <v>4.0777841605547899E-2</v>
      </c>
      <c r="E1148">
        <v>5.9645154780071097E-2</v>
      </c>
      <c r="F1148">
        <v>9.4400021142801993E-2</v>
      </c>
      <c r="G1148">
        <v>3.1563862982901397E-2</v>
      </c>
      <c r="H1148">
        <v>4.9204197217718203E-2</v>
      </c>
      <c r="I1148">
        <v>2.9297855440158799E-2</v>
      </c>
      <c r="J1148">
        <v>4.53551670106229E-2</v>
      </c>
      <c r="K1148">
        <v>7.4869034632254597E-2</v>
      </c>
      <c r="L1148">
        <v>8.3361423285007202E-2</v>
      </c>
      <c r="M1148">
        <v>9.1577725065790205E-2</v>
      </c>
      <c r="N1148">
        <v>5.7211985488913701E-2</v>
      </c>
      <c r="O1148">
        <v>6.0210778021768101E-2</v>
      </c>
      <c r="P1148">
        <v>6.5799927752360904E-2</v>
      </c>
      <c r="Q1148">
        <v>6000</v>
      </c>
      <c r="R1148" t="s">
        <v>14</v>
      </c>
      <c r="S1148">
        <v>12.68</v>
      </c>
    </row>
    <row r="1149" spans="1:19" x14ac:dyDescent="0.2">
      <c r="A1149">
        <v>22652</v>
      </c>
      <c r="B1149">
        <v>8.8219000000000006E-2</v>
      </c>
      <c r="C1149">
        <v>9.4915839808726796E-2</v>
      </c>
      <c r="D1149">
        <v>9.7510905752449001E-2</v>
      </c>
      <c r="E1149">
        <v>0.11214602331158099</v>
      </c>
      <c r="F1149">
        <v>0.13853595687475201</v>
      </c>
      <c r="G1149">
        <v>3.40433982183804E-2</v>
      </c>
      <c r="H1149">
        <v>6.8481076005734803E-2</v>
      </c>
      <c r="I1149">
        <v>4.2930945123174899E-2</v>
      </c>
      <c r="J1149">
        <v>5.8157899671420099E-2</v>
      </c>
      <c r="K1149">
        <v>8.5584742557823001E-2</v>
      </c>
      <c r="L1149">
        <v>8.8427945542561601E-2</v>
      </c>
      <c r="M1149">
        <v>0.105928644948189</v>
      </c>
      <c r="N1149">
        <v>7.1731244124123794E-2</v>
      </c>
      <c r="O1149">
        <v>7.5285868197757497E-2</v>
      </c>
      <c r="P1149">
        <v>8.1919840017427498E-2</v>
      </c>
      <c r="Q1149">
        <v>12000</v>
      </c>
      <c r="R1149" t="s">
        <v>15</v>
      </c>
      <c r="S1149">
        <v>15.57</v>
      </c>
    </row>
    <row r="1150" spans="1:19" x14ac:dyDescent="0.2">
      <c r="A1150">
        <v>6339</v>
      </c>
      <c r="B1150">
        <v>9.0250222222222204E-2</v>
      </c>
      <c r="C1150">
        <v>8.8932700729926997E-2</v>
      </c>
      <c r="D1150">
        <v>6.4857888668431798E-2</v>
      </c>
      <c r="E1150">
        <v>8.1808083801182402E-2</v>
      </c>
      <c r="F1150">
        <v>0.11261115053885</v>
      </c>
      <c r="G1150">
        <v>3.2359394330374797E-2</v>
      </c>
      <c r="H1150">
        <v>5.24749189552252E-2</v>
      </c>
      <c r="I1150">
        <v>2.9945582274155499E-2</v>
      </c>
      <c r="J1150">
        <v>4.6262045054986101E-2</v>
      </c>
      <c r="K1150">
        <v>7.60218062975513E-2</v>
      </c>
      <c r="L1150">
        <v>8.3361423285007202E-2</v>
      </c>
      <c r="M1150">
        <v>9.1577725065790205E-2</v>
      </c>
      <c r="N1150">
        <v>5.7211985488913701E-2</v>
      </c>
      <c r="O1150">
        <v>6.0210778021768101E-2</v>
      </c>
      <c r="P1150">
        <v>6.5799927752360904E-2</v>
      </c>
      <c r="Q1150">
        <v>1500</v>
      </c>
      <c r="R1150" t="s">
        <v>15</v>
      </c>
      <c r="S1150">
        <v>16.29</v>
      </c>
    </row>
    <row r="1151" spans="1:19" x14ac:dyDescent="0.2">
      <c r="A1151">
        <v>11388</v>
      </c>
      <c r="B1151">
        <v>2.42123076923077E-2</v>
      </c>
      <c r="C1151">
        <v>0.14289230769230801</v>
      </c>
      <c r="D1151">
        <v>3.6745835686003897E-2</v>
      </c>
      <c r="E1151">
        <v>5.6849906413636603E-2</v>
      </c>
      <c r="F1151">
        <v>9.4154424319241994E-2</v>
      </c>
      <c r="G1151">
        <v>3.37705774828208E-2</v>
      </c>
      <c r="H1151">
        <v>6.6111561553743606E-2</v>
      </c>
      <c r="I1151">
        <v>4.1102372368417003E-2</v>
      </c>
      <c r="J1151">
        <v>5.5915065163582897E-2</v>
      </c>
      <c r="K1151">
        <v>8.2829159014686696E-2</v>
      </c>
      <c r="L1151">
        <v>8.6595540648388203E-2</v>
      </c>
      <c r="M1151">
        <v>0.10312296422222</v>
      </c>
      <c r="N1151">
        <v>8.1574899008008794E-2</v>
      </c>
      <c r="O1151">
        <v>8.5433123474196002E-2</v>
      </c>
      <c r="P1151">
        <v>9.2593855452433704E-2</v>
      </c>
      <c r="Q1151">
        <v>19200</v>
      </c>
      <c r="R1151" t="s">
        <v>15</v>
      </c>
      <c r="S1151">
        <v>16.89</v>
      </c>
    </row>
    <row r="1152" spans="1:19" x14ac:dyDescent="0.2">
      <c r="A1152">
        <v>2633</v>
      </c>
      <c r="B1152">
        <v>6.5092078431372505E-2</v>
      </c>
      <c r="C1152">
        <v>7.9704585834333694E-2</v>
      </c>
      <c r="D1152">
        <v>5.0011829943439397E-2</v>
      </c>
      <c r="E1152">
        <v>6.7408962099217706E-2</v>
      </c>
      <c r="F1152">
        <v>9.9175764216066095E-2</v>
      </c>
      <c r="G1152">
        <v>3.5487534455761797E-2</v>
      </c>
      <c r="H1152">
        <v>5.04871513442266E-2</v>
      </c>
      <c r="I1152">
        <v>3.1831666153409502E-2</v>
      </c>
      <c r="J1152">
        <v>4.8036424718963397E-2</v>
      </c>
      <c r="K1152">
        <v>7.7663690506888899E-2</v>
      </c>
      <c r="L1152">
        <v>6.7980885211099504E-2</v>
      </c>
      <c r="M1152">
        <v>7.3405394305909005E-2</v>
      </c>
      <c r="N1152">
        <v>4.6706586017125899E-2</v>
      </c>
      <c r="O1152">
        <v>4.9193115352104397E-2</v>
      </c>
      <c r="P1152">
        <v>5.3945270360503401E-2</v>
      </c>
      <c r="Q1152">
        <v>4250</v>
      </c>
      <c r="R1152" t="s">
        <v>17</v>
      </c>
      <c r="S1152">
        <v>12.69</v>
      </c>
    </row>
    <row r="1153" spans="1:19" x14ac:dyDescent="0.2">
      <c r="A1153">
        <v>36429</v>
      </c>
      <c r="B1153">
        <v>5.89204444444444E-2</v>
      </c>
      <c r="C1153">
        <v>6.7408983050847401E-2</v>
      </c>
      <c r="D1153">
        <v>4.58863334173535E-2</v>
      </c>
      <c r="E1153">
        <v>6.2596979076241496E-2</v>
      </c>
      <c r="F1153">
        <v>9.3065605203948798E-2</v>
      </c>
      <c r="G1153">
        <v>1.8404249982452901E-2</v>
      </c>
      <c r="H1153">
        <v>2.8211695651136799E-2</v>
      </c>
      <c r="I1153">
        <v>2.0870657309436401E-2</v>
      </c>
      <c r="J1153">
        <v>3.5327900014561903E-2</v>
      </c>
      <c r="K1153">
        <v>6.2578123913696701E-2</v>
      </c>
      <c r="L1153">
        <v>5.7452521933517103E-2</v>
      </c>
      <c r="M1153">
        <v>6.2985719776780205E-2</v>
      </c>
      <c r="N1153">
        <v>4.3204069075408601E-2</v>
      </c>
      <c r="O1153">
        <v>4.5336956815184397E-2</v>
      </c>
      <c r="P1153">
        <v>4.9476123092540299E-2</v>
      </c>
      <c r="Q1153">
        <v>15000</v>
      </c>
      <c r="R1153" t="s">
        <v>17</v>
      </c>
      <c r="S1153">
        <v>11.26</v>
      </c>
    </row>
    <row r="1154" spans="1:19" x14ac:dyDescent="0.2">
      <c r="A1154">
        <v>9982</v>
      </c>
      <c r="B1154">
        <v>5.9461666666666697E-2</v>
      </c>
      <c r="C1154">
        <v>5.85936131386861E-2</v>
      </c>
      <c r="D1154">
        <v>4.5606452410714302E-2</v>
      </c>
      <c r="E1154">
        <v>6.1324607211215097E-2</v>
      </c>
      <c r="F1154">
        <v>8.9888725058881305E-2</v>
      </c>
      <c r="G1154">
        <v>2.71449582557515E-2</v>
      </c>
      <c r="H1154">
        <v>4.1631853751181398E-2</v>
      </c>
      <c r="I1154">
        <v>2.6121437591633899E-2</v>
      </c>
      <c r="J1154">
        <v>4.2007737444721402E-2</v>
      </c>
      <c r="K1154">
        <v>7.1053125925321897E-2</v>
      </c>
      <c r="L1154">
        <v>7.6682797459333193E-2</v>
      </c>
      <c r="M1154">
        <v>8.2619192729253402E-2</v>
      </c>
      <c r="N1154">
        <v>5.1051688225912002E-2</v>
      </c>
      <c r="O1154">
        <v>5.3920253230407299E-2</v>
      </c>
      <c r="P1154">
        <v>5.9282368152231299E-2</v>
      </c>
      <c r="Q1154">
        <v>1000</v>
      </c>
      <c r="R1154" t="s">
        <v>17</v>
      </c>
      <c r="S1154">
        <v>10.99</v>
      </c>
    </row>
    <row r="1155" spans="1:19" x14ac:dyDescent="0.2">
      <c r="A1155">
        <v>10365</v>
      </c>
      <c r="B1155">
        <v>7.6112567567567596E-2</v>
      </c>
      <c r="C1155">
        <v>0.14528379811412701</v>
      </c>
      <c r="D1155">
        <v>8.8475793619833001E-2</v>
      </c>
      <c r="E1155">
        <v>0.108088403213701</v>
      </c>
      <c r="F1155">
        <v>0.143849026006654</v>
      </c>
      <c r="G1155">
        <v>2.94988683401428E-2</v>
      </c>
      <c r="H1155">
        <v>5.79249485444377E-2</v>
      </c>
      <c r="I1155">
        <v>3.8639778430207501E-2</v>
      </c>
      <c r="J1155">
        <v>5.2565467423869902E-2</v>
      </c>
      <c r="K1155">
        <v>7.8188626195385705E-2</v>
      </c>
      <c r="L1155">
        <v>8.8427945542561601E-2</v>
      </c>
      <c r="M1155">
        <v>0.105928644948189</v>
      </c>
      <c r="N1155">
        <v>7.1731244124123794E-2</v>
      </c>
      <c r="O1155">
        <v>7.5285868197757497E-2</v>
      </c>
      <c r="P1155">
        <v>8.1919840017427498E-2</v>
      </c>
      <c r="Q1155">
        <v>14800</v>
      </c>
      <c r="R1155" t="s">
        <v>16</v>
      </c>
      <c r="S1155">
        <v>17.989999999999998</v>
      </c>
    </row>
    <row r="1156" spans="1:19" x14ac:dyDescent="0.2">
      <c r="A1156">
        <v>34649</v>
      </c>
      <c r="B1156">
        <v>7.36217916666667E-2</v>
      </c>
      <c r="C1156">
        <v>8.7088209200438194E-2</v>
      </c>
      <c r="D1156">
        <v>5.5233041157064601E-2</v>
      </c>
      <c r="E1156">
        <v>7.2786052516283006E-2</v>
      </c>
      <c r="F1156">
        <v>0.104813775250895</v>
      </c>
      <c r="G1156">
        <v>3.86199803415892E-2</v>
      </c>
      <c r="H1156">
        <v>6.18717952206424E-2</v>
      </c>
      <c r="I1156">
        <v>3.4857585990107902E-2</v>
      </c>
      <c r="J1156">
        <v>5.1840650326738499E-2</v>
      </c>
      <c r="K1156">
        <v>8.2508907193361902E-2</v>
      </c>
      <c r="L1156">
        <v>9.5606181505545895E-2</v>
      </c>
      <c r="M1156">
        <v>0.105089145807522</v>
      </c>
      <c r="N1156">
        <v>6.8677954979958697E-2</v>
      </c>
      <c r="O1156">
        <v>7.23012293661386E-2</v>
      </c>
      <c r="P1156">
        <v>7.90352963527651E-2</v>
      </c>
      <c r="Q1156">
        <v>8000</v>
      </c>
      <c r="R1156" t="s">
        <v>14</v>
      </c>
      <c r="S1156">
        <v>13.92</v>
      </c>
    </row>
    <row r="1157" spans="1:19" x14ac:dyDescent="0.2">
      <c r="A1157">
        <v>4292</v>
      </c>
      <c r="B1157">
        <v>8.84393333333333E-2</v>
      </c>
      <c r="C1157">
        <v>0.13066276333789301</v>
      </c>
      <c r="D1157">
        <v>6.5325808566639401E-2</v>
      </c>
      <c r="E1157">
        <v>8.4843200948202399E-2</v>
      </c>
      <c r="F1157">
        <v>0.120617544494088</v>
      </c>
      <c r="G1157">
        <v>3.3968343079620898E-2</v>
      </c>
      <c r="H1157">
        <v>5.0789902245151002E-2</v>
      </c>
      <c r="I1157">
        <v>3.0942139835968701E-2</v>
      </c>
      <c r="J1157">
        <v>4.6838668526955798E-2</v>
      </c>
      <c r="K1157">
        <v>7.6080895265176807E-2</v>
      </c>
      <c r="L1157">
        <v>9.1111500201308496E-2</v>
      </c>
      <c r="M1157">
        <v>0.103447251340109</v>
      </c>
      <c r="N1157">
        <v>6.5339929630881005E-2</v>
      </c>
      <c r="O1157">
        <v>6.8793601127818002E-2</v>
      </c>
      <c r="P1157">
        <v>7.5205650317791306E-2</v>
      </c>
      <c r="Q1157">
        <v>10000</v>
      </c>
      <c r="R1157" t="s">
        <v>16</v>
      </c>
      <c r="S1157">
        <v>18.64</v>
      </c>
    </row>
    <row r="1158" spans="1:19" x14ac:dyDescent="0.2">
      <c r="A1158">
        <v>1775</v>
      </c>
      <c r="B1158">
        <v>4.0263111111111097E-2</v>
      </c>
      <c r="C1158">
        <v>4.9301768707482999E-2</v>
      </c>
      <c r="D1158">
        <v>3.4431660175025303E-2</v>
      </c>
      <c r="E1158">
        <v>5.0744642542644103E-2</v>
      </c>
      <c r="F1158">
        <v>8.0531809655452494E-2</v>
      </c>
      <c r="G1158">
        <v>2.6762066528333201E-2</v>
      </c>
      <c r="H1158">
        <v>3.9226673713631997E-2</v>
      </c>
      <c r="I1158">
        <v>2.5301473440838999E-2</v>
      </c>
      <c r="J1158">
        <v>4.0903193040802498E-2</v>
      </c>
      <c r="K1158">
        <v>6.9637995457853499E-2</v>
      </c>
      <c r="L1158">
        <v>6.7980885211099504E-2</v>
      </c>
      <c r="M1158">
        <v>7.3405394305909005E-2</v>
      </c>
      <c r="N1158">
        <v>4.6706586017125899E-2</v>
      </c>
      <c r="O1158">
        <v>4.9193115352104397E-2</v>
      </c>
      <c r="P1158">
        <v>5.3945270360503401E-2</v>
      </c>
      <c r="Q1158">
        <v>6000</v>
      </c>
      <c r="R1158" t="s">
        <v>13</v>
      </c>
      <c r="S1158">
        <v>7.9</v>
      </c>
    </row>
    <row r="1159" spans="1:19" x14ac:dyDescent="0.2">
      <c r="A1159">
        <v>8970</v>
      </c>
      <c r="B1159">
        <v>7.0745000000000002E-2</v>
      </c>
      <c r="C1159">
        <v>7.1741408450704203E-2</v>
      </c>
      <c r="D1159">
        <v>5.2791410558588499E-2</v>
      </c>
      <c r="E1159">
        <v>6.9173181105825002E-2</v>
      </c>
      <c r="F1159">
        <v>9.8962407146810705E-2</v>
      </c>
      <c r="G1159">
        <v>5.5306754410542697E-2</v>
      </c>
      <c r="H1159">
        <v>7.9277565241555201E-2</v>
      </c>
      <c r="I1159">
        <v>4.8856508712407702E-2</v>
      </c>
      <c r="J1159">
        <v>6.6393259119911105E-2</v>
      </c>
      <c r="K1159">
        <v>9.8278429825665398E-2</v>
      </c>
      <c r="L1159">
        <v>6.5903197777085698E-2</v>
      </c>
      <c r="M1159">
        <v>7.4791777105022703E-2</v>
      </c>
      <c r="N1159">
        <v>5.3266209327640597E-2</v>
      </c>
      <c r="O1159">
        <v>5.5503153031870103E-2</v>
      </c>
      <c r="P1159">
        <v>5.9750078324463503E-2</v>
      </c>
      <c r="Q1159">
        <v>10000</v>
      </c>
      <c r="R1159" t="s">
        <v>14</v>
      </c>
      <c r="S1159">
        <v>13.99</v>
      </c>
    </row>
    <row r="1160" spans="1:19" x14ac:dyDescent="0.2">
      <c r="A1160">
        <v>35399</v>
      </c>
      <c r="B1160">
        <v>6.2286666666666698E-2</v>
      </c>
      <c r="C1160">
        <v>5.96890860692103E-2</v>
      </c>
      <c r="D1160">
        <v>4.7245941033768099E-2</v>
      </c>
      <c r="E1160">
        <v>6.2869965046415094E-2</v>
      </c>
      <c r="F1160">
        <v>9.12453012823429E-2</v>
      </c>
      <c r="G1160">
        <v>3.35213518895809E-2</v>
      </c>
      <c r="H1160">
        <v>4.93528468620534E-2</v>
      </c>
      <c r="I1160">
        <v>3.0780555219392301E-2</v>
      </c>
      <c r="J1160">
        <v>4.7120925613588403E-2</v>
      </c>
      <c r="K1160">
        <v>7.6989879800301697E-2</v>
      </c>
      <c r="L1160">
        <v>5.7452521933517103E-2</v>
      </c>
      <c r="M1160">
        <v>6.2985719776780205E-2</v>
      </c>
      <c r="N1160">
        <v>4.3204069075408601E-2</v>
      </c>
      <c r="O1160">
        <v>4.5336956815184397E-2</v>
      </c>
      <c r="P1160">
        <v>4.9476123092540299E-2</v>
      </c>
      <c r="Q1160">
        <v>12000</v>
      </c>
      <c r="R1160" t="s">
        <v>17</v>
      </c>
      <c r="S1160">
        <v>11.48</v>
      </c>
    </row>
    <row r="1161" spans="1:19" x14ac:dyDescent="0.2">
      <c r="A1161">
        <v>17272</v>
      </c>
      <c r="B1161">
        <v>3.75430234741784E-2</v>
      </c>
      <c r="C1161">
        <v>8.3087019164165402E-2</v>
      </c>
      <c r="D1161">
        <v>3.4251444174207099E-2</v>
      </c>
      <c r="E1161">
        <v>5.2994563643670799E-2</v>
      </c>
      <c r="F1161">
        <v>8.7582478767313995E-2</v>
      </c>
      <c r="G1161">
        <v>2.9528797690309701E-2</v>
      </c>
      <c r="H1161">
        <v>4.5891561482221198E-2</v>
      </c>
      <c r="I1161">
        <v>2.7771485793914402E-2</v>
      </c>
      <c r="J1161">
        <v>4.3763768321679497E-2</v>
      </c>
      <c r="K1161">
        <v>7.2992011257640405E-2</v>
      </c>
      <c r="L1161">
        <v>7.6682797459333193E-2</v>
      </c>
      <c r="M1161">
        <v>8.2619192729253402E-2</v>
      </c>
      <c r="N1161">
        <v>5.1051688225912002E-2</v>
      </c>
      <c r="O1161">
        <v>5.3920253230407299E-2</v>
      </c>
      <c r="P1161">
        <v>5.9282368152231299E-2</v>
      </c>
      <c r="Q1161">
        <v>8875</v>
      </c>
      <c r="R1161" t="s">
        <v>17</v>
      </c>
      <c r="S1161">
        <v>10.37</v>
      </c>
    </row>
    <row r="1162" spans="1:19" x14ac:dyDescent="0.2">
      <c r="A1162">
        <v>26417</v>
      </c>
      <c r="B1162">
        <v>7.6708923076922994E-2</v>
      </c>
      <c r="C1162">
        <v>7.3509881919322895E-2</v>
      </c>
      <c r="D1162">
        <v>5.6259247636023101E-2</v>
      </c>
      <c r="E1162">
        <v>7.24528426523363E-2</v>
      </c>
      <c r="F1162">
        <v>0.101862596700614</v>
      </c>
      <c r="G1162">
        <v>3.89540006953552E-2</v>
      </c>
      <c r="H1162">
        <v>5.8699253206030901E-2</v>
      </c>
      <c r="I1162">
        <v>3.5444658845671398E-2</v>
      </c>
      <c r="J1162">
        <v>5.1983036590325299E-2</v>
      </c>
      <c r="K1162">
        <v>8.2178645177286805E-2</v>
      </c>
      <c r="L1162">
        <v>8.7141040180642407E-2</v>
      </c>
      <c r="M1162">
        <v>9.2790662331742102E-2</v>
      </c>
      <c r="N1162">
        <v>5.9688668301159799E-2</v>
      </c>
      <c r="O1162">
        <v>6.2871622146665598E-2</v>
      </c>
      <c r="P1162">
        <v>6.8782991855020695E-2</v>
      </c>
      <c r="Q1162">
        <v>6500</v>
      </c>
      <c r="R1162" t="s">
        <v>14</v>
      </c>
      <c r="S1162">
        <v>13.98</v>
      </c>
    </row>
    <row r="1163" spans="1:19" x14ac:dyDescent="0.2">
      <c r="A1163">
        <v>27022</v>
      </c>
      <c r="B1163">
        <v>7.9092250000000003E-2</v>
      </c>
      <c r="C1163">
        <v>7.7966073384446902E-2</v>
      </c>
      <c r="D1163">
        <v>8.7363705317913001E-2</v>
      </c>
      <c r="E1163">
        <v>0.10038959566151701</v>
      </c>
      <c r="F1163">
        <v>0.123872365961992</v>
      </c>
      <c r="G1163">
        <v>2.77220028084511E-2</v>
      </c>
      <c r="H1163">
        <v>5.3702687913589002E-2</v>
      </c>
      <c r="I1163">
        <v>3.7451611377881097E-2</v>
      </c>
      <c r="J1163">
        <v>5.1316496272799002E-2</v>
      </c>
      <c r="K1163">
        <v>7.6750504629638797E-2</v>
      </c>
      <c r="L1163">
        <v>8.7141040180642407E-2</v>
      </c>
      <c r="M1163">
        <v>9.2790662331742102E-2</v>
      </c>
      <c r="N1163">
        <v>5.9688668301159799E-2</v>
      </c>
      <c r="O1163">
        <v>6.2871622146665598E-2</v>
      </c>
      <c r="P1163">
        <v>6.8782991855020695E-2</v>
      </c>
      <c r="Q1163">
        <v>4800</v>
      </c>
      <c r="R1163" t="s">
        <v>14</v>
      </c>
      <c r="S1163">
        <v>13.98</v>
      </c>
    </row>
    <row r="1164" spans="1:19" x14ac:dyDescent="0.2">
      <c r="A1164">
        <v>18573</v>
      </c>
      <c r="B1164">
        <v>3.0142249999999999E-2</v>
      </c>
      <c r="C1164">
        <v>0.11846299126637599</v>
      </c>
      <c r="D1164">
        <v>4.2390001780531601E-2</v>
      </c>
      <c r="E1164">
        <v>6.1978576853059401E-2</v>
      </c>
      <c r="F1164">
        <v>9.8158515093841103E-2</v>
      </c>
      <c r="G1164">
        <v>3.4041330284755797E-2</v>
      </c>
      <c r="H1164">
        <v>6.61761497041925E-2</v>
      </c>
      <c r="I1164">
        <v>4.26321833054965E-2</v>
      </c>
      <c r="J1164">
        <v>5.7778807119591803E-2</v>
      </c>
      <c r="K1164">
        <v>8.4847378479414703E-2</v>
      </c>
      <c r="L1164">
        <v>8.0154033575993794E-2</v>
      </c>
      <c r="M1164">
        <v>8.6379741956830305E-2</v>
      </c>
      <c r="N1164">
        <v>5.4876575135894501E-2</v>
      </c>
      <c r="O1164">
        <v>5.7942305315565698E-2</v>
      </c>
      <c r="P1164">
        <v>6.3681273063214403E-2</v>
      </c>
      <c r="Q1164">
        <v>8000</v>
      </c>
      <c r="R1164" t="s">
        <v>14</v>
      </c>
      <c r="S1164">
        <v>14.17</v>
      </c>
    </row>
    <row r="1165" spans="1:19" x14ac:dyDescent="0.2">
      <c r="A1165">
        <v>5537</v>
      </c>
      <c r="B1165">
        <v>3.2096666666666697E-2</v>
      </c>
      <c r="C1165">
        <v>7.0888343558282205E-2</v>
      </c>
      <c r="D1165">
        <v>3.0807603552151602E-2</v>
      </c>
      <c r="E1165">
        <v>4.9269009719830802E-2</v>
      </c>
      <c r="F1165">
        <v>8.3336066286475496E-2</v>
      </c>
      <c r="G1165">
        <v>2.8576748672229701E-2</v>
      </c>
      <c r="H1165">
        <v>4.6087245906397602E-2</v>
      </c>
      <c r="I1165">
        <v>2.7221698711256698E-2</v>
      </c>
      <c r="J1165">
        <v>4.3508361718908199E-2</v>
      </c>
      <c r="K1165">
        <v>7.3254064154788606E-2</v>
      </c>
      <c r="L1165">
        <v>5.7452521933517103E-2</v>
      </c>
      <c r="M1165">
        <v>6.2985719776780205E-2</v>
      </c>
      <c r="N1165">
        <v>4.3204069075408601E-2</v>
      </c>
      <c r="O1165">
        <v>4.5336956815184397E-2</v>
      </c>
      <c r="P1165">
        <v>4.9476123092540299E-2</v>
      </c>
      <c r="Q1165">
        <v>11000</v>
      </c>
      <c r="R1165" t="s">
        <v>13</v>
      </c>
      <c r="S1165">
        <v>8.9</v>
      </c>
    </row>
    <row r="1166" spans="1:19" x14ac:dyDescent="0.2">
      <c r="A1166">
        <v>4445</v>
      </c>
      <c r="B1166">
        <v>5.2490888888888899E-2</v>
      </c>
      <c r="C1166">
        <v>5.6464302788844699E-2</v>
      </c>
      <c r="D1166">
        <v>4.1615624626731497E-2</v>
      </c>
      <c r="E1166">
        <v>5.7657238678558598E-2</v>
      </c>
      <c r="F1166">
        <v>8.6866329648252805E-2</v>
      </c>
      <c r="G1166">
        <v>2.9850444183550699E-2</v>
      </c>
      <c r="H1166">
        <v>4.7256705917438802E-2</v>
      </c>
      <c r="I1166">
        <v>2.7892068815449499E-2</v>
      </c>
      <c r="J1166">
        <v>4.4060686403529198E-2</v>
      </c>
      <c r="K1166">
        <v>7.3615773502377704E-2</v>
      </c>
      <c r="L1166">
        <v>8.0154033575993794E-2</v>
      </c>
      <c r="M1166">
        <v>8.6379741956830305E-2</v>
      </c>
      <c r="N1166">
        <v>5.4876575135894501E-2</v>
      </c>
      <c r="O1166">
        <v>5.7942305315565698E-2</v>
      </c>
      <c r="P1166">
        <v>6.3681273063214403E-2</v>
      </c>
      <c r="Q1166">
        <v>4500</v>
      </c>
      <c r="R1166" t="s">
        <v>17</v>
      </c>
      <c r="S1166">
        <v>9.91</v>
      </c>
    </row>
    <row r="1167" spans="1:19" x14ac:dyDescent="0.2">
      <c r="A1167">
        <v>34827</v>
      </c>
      <c r="B1167">
        <v>3.9918142857142902E-2</v>
      </c>
      <c r="C1167">
        <v>4.7219708965733097E-2</v>
      </c>
      <c r="D1167">
        <v>3.4094875656029401E-2</v>
      </c>
      <c r="E1167">
        <v>5.0194162773783503E-2</v>
      </c>
      <c r="F1167">
        <v>7.9569378996243098E-2</v>
      </c>
      <c r="G1167">
        <v>2.8796266083860302E-2</v>
      </c>
      <c r="H1167">
        <v>4.1716555964159699E-2</v>
      </c>
      <c r="I1167">
        <v>2.7373116459504999E-2</v>
      </c>
      <c r="J1167">
        <v>4.36595159505564E-2</v>
      </c>
      <c r="K1167">
        <v>7.3283826207139899E-2</v>
      </c>
      <c r="L1167">
        <v>4.7190268307299298E-2</v>
      </c>
      <c r="M1167">
        <v>5.1182541928355897E-2</v>
      </c>
      <c r="N1167">
        <v>3.76516243789028E-2</v>
      </c>
      <c r="O1167">
        <v>3.9875010460537E-2</v>
      </c>
      <c r="P1167">
        <v>4.41834431651668E-2</v>
      </c>
      <c r="Q1167">
        <v>7000</v>
      </c>
      <c r="R1167" t="s">
        <v>13</v>
      </c>
      <c r="S1167">
        <v>7.74</v>
      </c>
    </row>
    <row r="1168" spans="1:19" x14ac:dyDescent="0.2">
      <c r="A1168">
        <v>5675</v>
      </c>
      <c r="B1168">
        <v>1.42238888888889E-2</v>
      </c>
      <c r="C1168">
        <v>7.2121126760563301E-2</v>
      </c>
      <c r="D1168">
        <v>2.0528689222550401E-2</v>
      </c>
      <c r="E1168">
        <v>3.9802814195227201E-2</v>
      </c>
      <c r="F1168">
        <v>7.5670925520650703E-2</v>
      </c>
      <c r="G1168">
        <v>2.8617545002569401E-2</v>
      </c>
      <c r="H1168">
        <v>4.5920747907329501E-2</v>
      </c>
      <c r="I1168">
        <v>2.7113246932065599E-2</v>
      </c>
      <c r="J1168">
        <v>4.3369851304119099E-2</v>
      </c>
      <c r="K1168">
        <v>7.30475883878966E-2</v>
      </c>
      <c r="L1168">
        <v>5.6094796322486901E-2</v>
      </c>
      <c r="M1168">
        <v>6.0045972903917097E-2</v>
      </c>
      <c r="N1168">
        <v>3.7656129384932902E-2</v>
      </c>
      <c r="O1168">
        <v>3.9716495508065497E-2</v>
      </c>
      <c r="P1168">
        <v>4.3702866319688997E-2</v>
      </c>
      <c r="Q1168">
        <v>6000</v>
      </c>
      <c r="R1168" t="s">
        <v>13</v>
      </c>
      <c r="S1168">
        <v>7.9</v>
      </c>
    </row>
    <row r="1169" spans="1:19" x14ac:dyDescent="0.2">
      <c r="A1169">
        <v>8185</v>
      </c>
      <c r="B1169">
        <v>5.7226005221932101E-2</v>
      </c>
      <c r="C1169">
        <v>0.105865168961437</v>
      </c>
      <c r="D1169">
        <v>6.86100088791151E-2</v>
      </c>
      <c r="E1169">
        <v>8.6661298414404106E-2</v>
      </c>
      <c r="F1169">
        <v>0.119552487741013</v>
      </c>
      <c r="G1169">
        <v>3.05506584178586E-2</v>
      </c>
      <c r="H1169">
        <v>6.0250271481202197E-2</v>
      </c>
      <c r="I1169">
        <v>3.91815278662676E-2</v>
      </c>
      <c r="J1169">
        <v>5.3583763443501402E-2</v>
      </c>
      <c r="K1169">
        <v>7.9895643396694901E-2</v>
      </c>
      <c r="L1169">
        <v>6.8975036136577295E-2</v>
      </c>
      <c r="M1169">
        <v>7.8207620484291598E-2</v>
      </c>
      <c r="N1169">
        <v>6.3793548061230401E-2</v>
      </c>
      <c r="O1169">
        <v>6.6750555273976706E-2</v>
      </c>
      <c r="P1169">
        <v>7.2367932065602797E-2</v>
      </c>
      <c r="Q1169">
        <v>30000</v>
      </c>
      <c r="R1169" t="s">
        <v>14</v>
      </c>
      <c r="S1169">
        <v>13.49</v>
      </c>
    </row>
    <row r="1170" spans="1:19" x14ac:dyDescent="0.2">
      <c r="A1170">
        <v>10575</v>
      </c>
      <c r="B1170">
        <v>7.1954500000000005E-2</v>
      </c>
      <c r="C1170">
        <v>9.0572097902097901E-2</v>
      </c>
      <c r="D1170">
        <v>8.1850884129598706E-2</v>
      </c>
      <c r="E1170">
        <v>9.7460087690745698E-2</v>
      </c>
      <c r="F1170">
        <v>0.12566739872406099</v>
      </c>
      <c r="G1170">
        <v>4.77248531644257E-2</v>
      </c>
      <c r="H1170">
        <v>8.0742574336508596E-2</v>
      </c>
      <c r="I1170">
        <v>5.2408735347177597E-2</v>
      </c>
      <c r="J1170">
        <v>6.7997184920198003E-2</v>
      </c>
      <c r="K1170">
        <v>9.6085924910837797E-2</v>
      </c>
      <c r="L1170">
        <v>6.5903197777085698E-2</v>
      </c>
      <c r="M1170">
        <v>7.4791777105022703E-2</v>
      </c>
      <c r="N1170">
        <v>5.3266209327640597E-2</v>
      </c>
      <c r="O1170">
        <v>5.5503153031870103E-2</v>
      </c>
      <c r="P1170">
        <v>5.9750078324463503E-2</v>
      </c>
      <c r="Q1170">
        <v>12000</v>
      </c>
      <c r="R1170" t="s">
        <v>14</v>
      </c>
      <c r="S1170">
        <v>13.49</v>
      </c>
    </row>
    <row r="1171" spans="1:19" x14ac:dyDescent="0.2">
      <c r="A1171">
        <v>12106</v>
      </c>
      <c r="B1171">
        <v>2.4209619047619001E-2</v>
      </c>
      <c r="C1171">
        <v>4.5002389968035399E-2</v>
      </c>
      <c r="D1171">
        <v>2.54812987507365E-2</v>
      </c>
      <c r="E1171">
        <v>4.29640025807424E-2</v>
      </c>
      <c r="F1171">
        <v>7.5140053903738097E-2</v>
      </c>
      <c r="G1171">
        <v>1.6475345900167301E-2</v>
      </c>
      <c r="H1171">
        <v>2.3526471254961202E-2</v>
      </c>
      <c r="I1171">
        <v>1.7534118303314802E-2</v>
      </c>
      <c r="J1171">
        <v>3.2840656358847697E-2</v>
      </c>
      <c r="K1171">
        <v>6.1117733876518997E-2</v>
      </c>
      <c r="L1171">
        <v>3.9252154809816399E-2</v>
      </c>
      <c r="M1171">
        <v>4.2620858579228899E-2</v>
      </c>
      <c r="N1171">
        <v>2.8950104432959499E-2</v>
      </c>
      <c r="O1171">
        <v>3.0263163399932499E-2</v>
      </c>
      <c r="P1171">
        <v>3.3079429879116003E-2</v>
      </c>
      <c r="Q1171">
        <v>7000</v>
      </c>
      <c r="R1171" t="s">
        <v>13</v>
      </c>
      <c r="S1171">
        <v>5.99</v>
      </c>
    </row>
    <row r="1172" spans="1:19" x14ac:dyDescent="0.2">
      <c r="A1172">
        <v>26354</v>
      </c>
      <c r="B1172">
        <v>-0.25262916666666702</v>
      </c>
      <c r="C1172">
        <v>-0.25262916666666702</v>
      </c>
      <c r="D1172">
        <v>-0.14879200426091599</v>
      </c>
      <c r="E1172">
        <v>-0.14431586265659899</v>
      </c>
      <c r="F1172">
        <v>-0.135985894040178</v>
      </c>
      <c r="G1172">
        <v>3.4351689840975398E-2</v>
      </c>
      <c r="H1172">
        <v>5.6724840578257399E-2</v>
      </c>
      <c r="I1172">
        <v>3.1392647675899901E-2</v>
      </c>
      <c r="J1172">
        <v>4.8024284303582798E-2</v>
      </c>
      <c r="K1172">
        <v>7.8395318964965405E-2</v>
      </c>
      <c r="L1172">
        <v>6.46900758251647E-2</v>
      </c>
      <c r="M1172">
        <v>7.3284385911643907E-2</v>
      </c>
      <c r="N1172">
        <v>5.2025318668391801E-2</v>
      </c>
      <c r="O1172">
        <v>5.4351977364367997E-2</v>
      </c>
      <c r="P1172">
        <v>5.8817133426686603E-2</v>
      </c>
      <c r="Q1172">
        <v>20000</v>
      </c>
      <c r="R1172" t="s">
        <v>15</v>
      </c>
      <c r="S1172">
        <v>14.84</v>
      </c>
    </row>
    <row r="1173" spans="1:19" x14ac:dyDescent="0.2">
      <c r="A1173">
        <v>4909</v>
      </c>
      <c r="B1173">
        <v>2.83888095238095E-2</v>
      </c>
      <c r="C1173">
        <v>5.3044834404349997E-2</v>
      </c>
      <c r="D1173">
        <v>2.81282319834853E-2</v>
      </c>
      <c r="E1173">
        <v>4.58343634435045E-2</v>
      </c>
      <c r="F1173">
        <v>7.8424376212074501E-2</v>
      </c>
      <c r="G1173">
        <v>3.5403492716732501E-2</v>
      </c>
      <c r="H1173">
        <v>5.8797412310248598E-2</v>
      </c>
      <c r="I1173">
        <v>3.24972673580812E-2</v>
      </c>
      <c r="J1173">
        <v>4.9429048836078703E-2</v>
      </c>
      <c r="K1173">
        <v>8.0355745630421097E-2</v>
      </c>
      <c r="L1173">
        <v>5.76171778123113E-2</v>
      </c>
      <c r="M1173">
        <v>6.5400570887374193E-2</v>
      </c>
      <c r="N1173">
        <v>4.7238513898526999E-2</v>
      </c>
      <c r="O1173">
        <v>4.94749668361084E-2</v>
      </c>
      <c r="P1173">
        <v>5.38659546102414E-2</v>
      </c>
      <c r="Q1173">
        <v>28000</v>
      </c>
      <c r="R1173" t="s">
        <v>17</v>
      </c>
      <c r="S1173">
        <v>9.91</v>
      </c>
    </row>
    <row r="1174" spans="1:19" x14ac:dyDescent="0.2">
      <c r="A1174">
        <v>21338</v>
      </c>
      <c r="B1174">
        <v>1.11446296296297E-2</v>
      </c>
      <c r="C1174">
        <v>2.4765843621399199E-2</v>
      </c>
      <c r="D1174">
        <v>1.7585025507247099E-2</v>
      </c>
      <c r="E1174">
        <v>3.5006236304163503E-2</v>
      </c>
      <c r="F1174">
        <v>6.7156624015853303E-2</v>
      </c>
      <c r="G1174">
        <v>2.92239070972816E-2</v>
      </c>
      <c r="H1174">
        <v>4.4974433779219503E-2</v>
      </c>
      <c r="I1174">
        <v>2.7997057766749701E-2</v>
      </c>
      <c r="J1174">
        <v>4.3983285952878003E-2</v>
      </c>
      <c r="K1174">
        <v>7.3423040248990407E-2</v>
      </c>
      <c r="L1174">
        <v>7.2494983970265006E-2</v>
      </c>
      <c r="M1174">
        <v>8.0443852545847003E-2</v>
      </c>
      <c r="N1174">
        <v>5.8252856858766099E-2</v>
      </c>
      <c r="O1174">
        <v>6.1105326052284102E-2</v>
      </c>
      <c r="P1174">
        <v>6.6523531118434703E-2</v>
      </c>
      <c r="Q1174">
        <v>18000</v>
      </c>
      <c r="R1174" t="s">
        <v>13</v>
      </c>
      <c r="S1174">
        <v>6.91</v>
      </c>
    </row>
    <row r="1175" spans="1:19" x14ac:dyDescent="0.2">
      <c r="A1175">
        <v>6500</v>
      </c>
      <c r="B1175">
        <v>6.7648333333333296E-2</v>
      </c>
      <c r="C1175">
        <v>6.4884724689165202E-2</v>
      </c>
      <c r="D1175">
        <v>5.0600906732084998E-2</v>
      </c>
      <c r="E1175">
        <v>6.6443442427095503E-2</v>
      </c>
      <c r="F1175">
        <v>9.5216196377457499E-2</v>
      </c>
      <c r="G1175">
        <v>8.3725847842700107E-3</v>
      </c>
      <c r="H1175">
        <v>1.8992172437699701E-2</v>
      </c>
      <c r="I1175">
        <v>1.1066388306884299E-2</v>
      </c>
      <c r="J1175">
        <v>2.5657119599171E-2</v>
      </c>
      <c r="K1175">
        <v>5.2718291150980499E-2</v>
      </c>
      <c r="L1175">
        <v>7.6682797459333193E-2</v>
      </c>
      <c r="M1175">
        <v>8.2619192729253402E-2</v>
      </c>
      <c r="N1175">
        <v>5.1051688225912002E-2</v>
      </c>
      <c r="O1175">
        <v>5.3920253230407299E-2</v>
      </c>
      <c r="P1175">
        <v>5.9282368152231299E-2</v>
      </c>
      <c r="Q1175">
        <v>4400</v>
      </c>
      <c r="R1175" t="s">
        <v>17</v>
      </c>
      <c r="S1175">
        <v>12.42</v>
      </c>
    </row>
    <row r="1176" spans="1:19" x14ac:dyDescent="0.2">
      <c r="A1176">
        <v>22708</v>
      </c>
      <c r="B1176">
        <v>4.2784444444444403E-2</v>
      </c>
      <c r="C1176">
        <v>8.4319708029197096E-2</v>
      </c>
      <c r="D1176">
        <v>3.73253671649511E-2</v>
      </c>
      <c r="E1176">
        <v>5.5934782848532497E-2</v>
      </c>
      <c r="F1176">
        <v>9.0216539956207598E-2</v>
      </c>
      <c r="G1176">
        <v>3.6247193646066399E-2</v>
      </c>
      <c r="H1176">
        <v>5.9737176672068397E-2</v>
      </c>
      <c r="I1176">
        <v>3.3424222318123302E-2</v>
      </c>
      <c r="J1176">
        <v>5.0301262731140002E-2</v>
      </c>
      <c r="K1176">
        <v>8.09919756254429E-2</v>
      </c>
      <c r="L1176">
        <v>8.0154033575993794E-2</v>
      </c>
      <c r="M1176">
        <v>8.6379741956830305E-2</v>
      </c>
      <c r="N1176">
        <v>5.4876575135894501E-2</v>
      </c>
      <c r="O1176">
        <v>5.7942305315565698E-2</v>
      </c>
      <c r="P1176">
        <v>6.3681273063214403E-2</v>
      </c>
      <c r="Q1176">
        <v>12000</v>
      </c>
      <c r="R1176" t="s">
        <v>14</v>
      </c>
      <c r="S1176">
        <v>12.23</v>
      </c>
    </row>
    <row r="1177" spans="1:19" x14ac:dyDescent="0.2">
      <c r="A1177">
        <v>35870</v>
      </c>
      <c r="B1177">
        <v>7.4488888888888799E-3</v>
      </c>
      <c r="C1177">
        <v>7.7727536231883996E-3</v>
      </c>
      <c r="D1177">
        <v>1.3298952204442299E-2</v>
      </c>
      <c r="E1177">
        <v>2.72875446313719E-2</v>
      </c>
      <c r="F1177">
        <v>5.27411267744314E-2</v>
      </c>
      <c r="G1177">
        <v>3.0069464263673001E-2</v>
      </c>
      <c r="H1177">
        <v>4.3882342424662102E-2</v>
      </c>
      <c r="I1177">
        <v>2.8601131810687699E-2</v>
      </c>
      <c r="J1177">
        <v>4.4794834793454502E-2</v>
      </c>
      <c r="K1177">
        <v>7.4354942850790501E-2</v>
      </c>
      <c r="L1177">
        <v>4.58001290443227E-2</v>
      </c>
      <c r="M1177">
        <v>4.9834888160867598E-2</v>
      </c>
      <c r="N1177">
        <v>3.1906428819709301E-2</v>
      </c>
      <c r="O1177">
        <v>3.3507911217564697E-2</v>
      </c>
      <c r="P1177">
        <v>3.6742468744814502E-2</v>
      </c>
      <c r="Q1177">
        <v>6000</v>
      </c>
      <c r="R1177" t="s">
        <v>13</v>
      </c>
      <c r="S1177">
        <v>9.32</v>
      </c>
    </row>
    <row r="1178" spans="1:19" x14ac:dyDescent="0.2">
      <c r="A1178">
        <v>13033</v>
      </c>
      <c r="B1178">
        <v>4.7479285714285703E-2</v>
      </c>
      <c r="C1178">
        <v>0.10384290921715</v>
      </c>
      <c r="D1178">
        <v>5.9075267091493702E-2</v>
      </c>
      <c r="E1178">
        <v>7.7504628684683094E-2</v>
      </c>
      <c r="F1178">
        <v>0.111205058052689</v>
      </c>
      <c r="G1178">
        <v>2.7895383360049798E-2</v>
      </c>
      <c r="H1178">
        <v>5.4625266741270398E-2</v>
      </c>
      <c r="I1178">
        <v>3.6945378358830501E-2</v>
      </c>
      <c r="J1178">
        <v>5.12132154780559E-2</v>
      </c>
      <c r="K1178">
        <v>7.7304273210792293E-2</v>
      </c>
      <c r="L1178">
        <v>6.9026739841896001E-2</v>
      </c>
      <c r="M1178">
        <v>7.5389417743130405E-2</v>
      </c>
      <c r="N1178">
        <v>5.2006069739689499E-2</v>
      </c>
      <c r="O1178">
        <v>5.4635948406812497E-2</v>
      </c>
      <c r="P1178">
        <v>5.9618878644122603E-2</v>
      </c>
      <c r="Q1178">
        <v>14000</v>
      </c>
      <c r="R1178" t="s">
        <v>14</v>
      </c>
      <c r="S1178">
        <v>13.49</v>
      </c>
    </row>
    <row r="1179" spans="1:19" x14ac:dyDescent="0.2">
      <c r="A1179">
        <v>22673</v>
      </c>
      <c r="B1179">
        <v>8.2088750000000002E-2</v>
      </c>
      <c r="C1179">
        <v>8.0919906900328603E-2</v>
      </c>
      <c r="D1179">
        <v>9.0449012570210902E-2</v>
      </c>
      <c r="E1179">
        <v>0.10361475660167099</v>
      </c>
      <c r="F1179">
        <v>0.127349651857982</v>
      </c>
      <c r="G1179">
        <v>3.57789640571336E-2</v>
      </c>
      <c r="H1179">
        <v>6.9628675066556206E-2</v>
      </c>
      <c r="I1179">
        <v>4.3755461184238599E-2</v>
      </c>
      <c r="J1179">
        <v>5.8888731769905903E-2</v>
      </c>
      <c r="K1179">
        <v>8.6280868173805494E-2</v>
      </c>
      <c r="L1179">
        <v>8.7141040180642407E-2</v>
      </c>
      <c r="M1179">
        <v>9.2790662331742102E-2</v>
      </c>
      <c r="N1179">
        <v>5.9688668301159799E-2</v>
      </c>
      <c r="O1179">
        <v>6.2871622146665598E-2</v>
      </c>
      <c r="P1179">
        <v>6.8782991855020695E-2</v>
      </c>
      <c r="Q1179">
        <v>8000</v>
      </c>
      <c r="R1179" t="s">
        <v>15</v>
      </c>
      <c r="S1179">
        <v>14.46</v>
      </c>
    </row>
    <row r="1180" spans="1:19" x14ac:dyDescent="0.2">
      <c r="A1180">
        <v>34389</v>
      </c>
      <c r="B1180">
        <v>8.0366210045662106E-2</v>
      </c>
      <c r="C1180">
        <v>7.9192980701929802E-2</v>
      </c>
      <c r="D1180">
        <v>5.8677623730565398E-2</v>
      </c>
      <c r="E1180">
        <v>7.5232298468603201E-2</v>
      </c>
      <c r="F1180">
        <v>0.10531659819391399</v>
      </c>
      <c r="G1180">
        <v>3.1952670964746001E-2</v>
      </c>
      <c r="H1180">
        <v>4.8392615251807998E-2</v>
      </c>
      <c r="I1180">
        <v>2.97999850818296E-2</v>
      </c>
      <c r="J1180">
        <v>4.5664119694032897E-2</v>
      </c>
      <c r="K1180">
        <v>7.4844302012342795E-2</v>
      </c>
      <c r="L1180">
        <v>8.5864263725081005E-2</v>
      </c>
      <c r="M1180">
        <v>0.100377881350614</v>
      </c>
      <c r="N1180">
        <v>7.7574095792238701E-2</v>
      </c>
      <c r="O1180">
        <v>8.1269020412649703E-2</v>
      </c>
      <c r="P1180">
        <v>8.8156066172475095E-2</v>
      </c>
      <c r="Q1180">
        <v>18250</v>
      </c>
      <c r="R1180" t="s">
        <v>15</v>
      </c>
      <c r="S1180">
        <v>14.61</v>
      </c>
    </row>
    <row r="1181" spans="1:19" x14ac:dyDescent="0.2">
      <c r="A1181">
        <v>29380</v>
      </c>
      <c r="B1181">
        <v>4.0004791666666699E-2</v>
      </c>
      <c r="C1181">
        <v>3.9420780109489101E-2</v>
      </c>
      <c r="D1181">
        <v>3.3440477681533E-2</v>
      </c>
      <c r="E1181">
        <v>4.8380042700636498E-2</v>
      </c>
      <c r="F1181">
        <v>7.5529253356390103E-2</v>
      </c>
      <c r="G1181">
        <v>2.8105709401772299E-2</v>
      </c>
      <c r="H1181">
        <v>4.37264522300942E-2</v>
      </c>
      <c r="I1181">
        <v>2.7119516844440299E-2</v>
      </c>
      <c r="J1181">
        <v>4.3329638451399297E-2</v>
      </c>
      <c r="K1181">
        <v>7.2854295490808199E-2</v>
      </c>
      <c r="L1181">
        <v>5.93391829927623E-2</v>
      </c>
      <c r="M1181">
        <v>6.3601079070871397E-2</v>
      </c>
      <c r="N1181">
        <v>4.3832647120239099E-2</v>
      </c>
      <c r="O1181">
        <v>4.5806717522671202E-2</v>
      </c>
      <c r="P1181">
        <v>4.9655772282603497E-2</v>
      </c>
      <c r="Q1181">
        <v>8000</v>
      </c>
      <c r="R1181" t="s">
        <v>13</v>
      </c>
      <c r="S1181">
        <v>7.51</v>
      </c>
    </row>
    <row r="1182" spans="1:19" x14ac:dyDescent="0.2">
      <c r="A1182">
        <v>17</v>
      </c>
      <c r="B1182">
        <v>8.4238333333360005E-2</v>
      </c>
      <c r="C1182">
        <v>8.0725288376245596E-2</v>
      </c>
      <c r="D1182">
        <v>6.0964813897289097E-2</v>
      </c>
      <c r="E1182">
        <v>7.7455764170281993E-2</v>
      </c>
      <c r="F1182">
        <v>0.107405555495959</v>
      </c>
      <c r="G1182">
        <v>3.5292003955843698E-2</v>
      </c>
      <c r="H1182">
        <v>5.10344633924135E-2</v>
      </c>
      <c r="I1182">
        <v>3.2587231268283799E-2</v>
      </c>
      <c r="J1182">
        <v>4.8572067706753902E-2</v>
      </c>
      <c r="K1182">
        <v>7.7689179735771302E-2</v>
      </c>
      <c r="L1182">
        <v>9.1111500201308496E-2</v>
      </c>
      <c r="M1182">
        <v>0.103447251340109</v>
      </c>
      <c r="N1182">
        <v>6.5339929630881005E-2</v>
      </c>
      <c r="O1182">
        <v>6.8793601127818002E-2</v>
      </c>
      <c r="P1182">
        <v>7.5205650317791306E-2</v>
      </c>
      <c r="Q1182">
        <v>10000</v>
      </c>
      <c r="R1182" t="s">
        <v>14</v>
      </c>
      <c r="S1182">
        <v>15.27</v>
      </c>
    </row>
    <row r="1183" spans="1:19" x14ac:dyDescent="0.2">
      <c r="A1183">
        <v>27739</v>
      </c>
      <c r="B1183">
        <v>5.8113481481481502E-2</v>
      </c>
      <c r="C1183">
        <v>7.1597718457677401E-2</v>
      </c>
      <c r="D1183">
        <v>6.7369194372379995E-2</v>
      </c>
      <c r="E1183">
        <v>8.1964289320200404E-2</v>
      </c>
      <c r="F1183">
        <v>0.108328999583776</v>
      </c>
      <c r="G1183">
        <v>2.8321596871461199E-2</v>
      </c>
      <c r="H1183">
        <v>5.6148673101285802E-2</v>
      </c>
      <c r="I1183">
        <v>3.7601284554740697E-2</v>
      </c>
      <c r="J1183">
        <v>5.2096534151521698E-2</v>
      </c>
      <c r="K1183">
        <v>7.8544112917969394E-2</v>
      </c>
      <c r="L1183">
        <v>5.7452521933517103E-2</v>
      </c>
      <c r="M1183">
        <v>6.2985719776780205E-2</v>
      </c>
      <c r="N1183">
        <v>4.3204069075408601E-2</v>
      </c>
      <c r="O1183">
        <v>4.5336956815184397E-2</v>
      </c>
      <c r="P1183">
        <v>4.9476123092540299E-2</v>
      </c>
      <c r="Q1183">
        <v>13500</v>
      </c>
      <c r="R1183" t="s">
        <v>17</v>
      </c>
      <c r="S1183">
        <v>11.12</v>
      </c>
    </row>
    <row r="1184" spans="1:19" x14ac:dyDescent="0.2">
      <c r="A1184">
        <v>31838</v>
      </c>
      <c r="B1184">
        <v>6.2028E-2</v>
      </c>
      <c r="C1184">
        <v>0.115699896373057</v>
      </c>
      <c r="D1184">
        <v>4.9339406284052999E-2</v>
      </c>
      <c r="E1184">
        <v>6.8685209066774805E-2</v>
      </c>
      <c r="F1184">
        <v>0.104292207363884</v>
      </c>
      <c r="G1184">
        <v>4.3169852579023602E-2</v>
      </c>
      <c r="H1184">
        <v>5.8975714768400501E-2</v>
      </c>
      <c r="I1184">
        <v>3.8102491057538601E-2</v>
      </c>
      <c r="J1184">
        <v>5.44543008461984E-2</v>
      </c>
      <c r="K1184">
        <v>8.4196540266267397E-2</v>
      </c>
      <c r="L1184">
        <v>9.1111500201308496E-2</v>
      </c>
      <c r="M1184">
        <v>0.103447251340109</v>
      </c>
      <c r="N1184">
        <v>6.5339929630881005E-2</v>
      </c>
      <c r="O1184">
        <v>6.8793601127818002E-2</v>
      </c>
      <c r="P1184">
        <v>7.5205650317791306E-2</v>
      </c>
      <c r="Q1184">
        <v>5000</v>
      </c>
      <c r="R1184" t="s">
        <v>15</v>
      </c>
      <c r="S1184">
        <v>14.96</v>
      </c>
    </row>
    <row r="1185" spans="1:19" x14ac:dyDescent="0.2">
      <c r="A1185">
        <v>22851</v>
      </c>
      <c r="B1185">
        <v>2.7458400984009802E-2</v>
      </c>
      <c r="C1185">
        <v>3.8917418717494198E-2</v>
      </c>
      <c r="D1185">
        <v>2.6847658320914999E-2</v>
      </c>
      <c r="E1185">
        <v>4.3348987135935199E-2</v>
      </c>
      <c r="F1185">
        <v>7.35706122072326E-2</v>
      </c>
      <c r="G1185">
        <v>2.8036727220870899E-2</v>
      </c>
      <c r="H1185">
        <v>4.1629259537060002E-2</v>
      </c>
      <c r="I1185">
        <v>2.68299047690145E-2</v>
      </c>
      <c r="J1185">
        <v>4.3040256573672997E-2</v>
      </c>
      <c r="K1185">
        <v>7.2569415468361098E-2</v>
      </c>
      <c r="L1185">
        <v>4.7190268307299298E-2</v>
      </c>
      <c r="M1185">
        <v>5.1182541928355897E-2</v>
      </c>
      <c r="N1185">
        <v>3.76516243789028E-2</v>
      </c>
      <c r="O1185">
        <v>3.9875010460537E-2</v>
      </c>
      <c r="P1185">
        <v>4.41834431651668E-2</v>
      </c>
      <c r="Q1185">
        <v>10000</v>
      </c>
      <c r="R1185" t="s">
        <v>13</v>
      </c>
      <c r="S1185">
        <v>5.79</v>
      </c>
    </row>
    <row r="1186" spans="1:19" x14ac:dyDescent="0.2">
      <c r="A1186">
        <v>13210</v>
      </c>
      <c r="B1186">
        <v>5.5613000000000003E-2</v>
      </c>
      <c r="C1186">
        <v>8.2164213406292694E-2</v>
      </c>
      <c r="D1186">
        <v>4.46756476570229E-2</v>
      </c>
      <c r="E1186">
        <v>6.2674012186027195E-2</v>
      </c>
      <c r="F1186">
        <v>9.5664058363144705E-2</v>
      </c>
      <c r="G1186">
        <v>3.9235405698675903E-2</v>
      </c>
      <c r="H1186">
        <v>5.7203743892746503E-2</v>
      </c>
      <c r="I1186">
        <v>3.5215935576514902E-2</v>
      </c>
      <c r="J1186">
        <v>5.1813749641518303E-2</v>
      </c>
      <c r="K1186">
        <v>8.2037134859795899E-2</v>
      </c>
      <c r="L1186">
        <v>8.3361423285007202E-2</v>
      </c>
      <c r="M1186">
        <v>9.1577725065790205E-2</v>
      </c>
      <c r="N1186">
        <v>5.7211985488913701E-2</v>
      </c>
      <c r="O1186">
        <v>6.0210778021768101E-2</v>
      </c>
      <c r="P1186">
        <v>6.5799927752360904E-2</v>
      </c>
      <c r="Q1186">
        <v>8000</v>
      </c>
      <c r="R1186" t="s">
        <v>17</v>
      </c>
      <c r="S1186">
        <v>11.99</v>
      </c>
    </row>
    <row r="1187" spans="1:19" x14ac:dyDescent="0.2">
      <c r="A1187">
        <v>23730</v>
      </c>
      <c r="B1187">
        <v>3.0836953642384101E-2</v>
      </c>
      <c r="C1187">
        <v>3.9135029299382902E-2</v>
      </c>
      <c r="D1187">
        <v>2.8634219496417802E-2</v>
      </c>
      <c r="E1187">
        <v>4.4729862753157101E-2</v>
      </c>
      <c r="F1187">
        <v>7.4142367309388904E-2</v>
      </c>
      <c r="G1187">
        <v>3.02588552395258E-2</v>
      </c>
      <c r="H1187">
        <v>4.2958858235304501E-2</v>
      </c>
      <c r="I1187">
        <v>2.83280673318798E-2</v>
      </c>
      <c r="J1187">
        <v>4.4150545015843E-2</v>
      </c>
      <c r="K1187">
        <v>7.3263427326839603E-2</v>
      </c>
      <c r="L1187">
        <v>4.7190268307299298E-2</v>
      </c>
      <c r="M1187">
        <v>5.1182541928355897E-2</v>
      </c>
      <c r="N1187">
        <v>3.76516243789028E-2</v>
      </c>
      <c r="O1187">
        <v>3.9875010460537E-2</v>
      </c>
      <c r="P1187">
        <v>4.41834431651668E-2</v>
      </c>
      <c r="Q1187">
        <v>10000</v>
      </c>
      <c r="R1187" t="s">
        <v>13</v>
      </c>
      <c r="S1187">
        <v>6.17</v>
      </c>
    </row>
    <row r="1188" spans="1:19" x14ac:dyDescent="0.2">
      <c r="A1188">
        <v>21966</v>
      </c>
      <c r="B1188">
        <v>9.3857200000000002E-2</v>
      </c>
      <c r="C1188">
        <v>9.0976284329563797E-2</v>
      </c>
      <c r="D1188">
        <v>0.102411633388465</v>
      </c>
      <c r="E1188">
        <v>0.11588389752176501</v>
      </c>
      <c r="F1188">
        <v>0.14017338865332801</v>
      </c>
      <c r="G1188">
        <v>3.5472115029556599E-2</v>
      </c>
      <c r="H1188">
        <v>7.1284407968976296E-2</v>
      </c>
      <c r="I1188">
        <v>4.3096790468963503E-2</v>
      </c>
      <c r="J1188">
        <v>5.8306409847379899E-2</v>
      </c>
      <c r="K1188">
        <v>8.5809826765272199E-2</v>
      </c>
      <c r="L1188">
        <v>8.8427945542561601E-2</v>
      </c>
      <c r="M1188">
        <v>0.105928644948189</v>
      </c>
      <c r="N1188">
        <v>7.1731244124123794E-2</v>
      </c>
      <c r="O1188">
        <v>7.5285868197757497E-2</v>
      </c>
      <c r="P1188">
        <v>8.1919840017427498E-2</v>
      </c>
      <c r="Q1188">
        <v>10000</v>
      </c>
      <c r="R1188" t="s">
        <v>16</v>
      </c>
      <c r="S1188">
        <v>16.32</v>
      </c>
    </row>
    <row r="1189" spans="1:19" x14ac:dyDescent="0.2">
      <c r="A1189">
        <v>7839</v>
      </c>
      <c r="B1189">
        <v>4.4521714285714303E-2</v>
      </c>
      <c r="C1189">
        <v>9.0655074337427297E-2</v>
      </c>
      <c r="D1189">
        <v>5.3985178840709802E-2</v>
      </c>
      <c r="E1189">
        <v>6.8897168332385406E-2</v>
      </c>
      <c r="F1189">
        <v>9.5797899038622999E-2</v>
      </c>
      <c r="G1189">
        <v>4.52435112494654E-2</v>
      </c>
      <c r="H1189">
        <v>8.1980886206365094E-2</v>
      </c>
      <c r="I1189">
        <v>4.9969487543647502E-2</v>
      </c>
      <c r="J1189">
        <v>6.4959220595236997E-2</v>
      </c>
      <c r="K1189">
        <v>9.2704236766783396E-2</v>
      </c>
      <c r="L1189">
        <v>8.0427064078275504E-2</v>
      </c>
      <c r="M1189">
        <v>9.8913397623441104E-2</v>
      </c>
      <c r="N1189">
        <v>8.0822240175838098E-2</v>
      </c>
      <c r="O1189">
        <v>8.4393699680214096E-2</v>
      </c>
      <c r="P1189">
        <v>9.1059670330706402E-2</v>
      </c>
      <c r="Q1189">
        <v>35000</v>
      </c>
      <c r="R1189" t="s">
        <v>19</v>
      </c>
      <c r="S1189">
        <v>20.25</v>
      </c>
    </row>
    <row r="1190" spans="1:19" x14ac:dyDescent="0.2">
      <c r="A1190">
        <v>30786</v>
      </c>
      <c r="B1190">
        <v>4.7834590163934397E-2</v>
      </c>
      <c r="C1190">
        <v>6.5228986587183305E-2</v>
      </c>
      <c r="D1190">
        <v>3.9539955791582503E-2</v>
      </c>
      <c r="E1190">
        <v>5.6775132870007301E-2</v>
      </c>
      <c r="F1190">
        <v>8.8316494520242803E-2</v>
      </c>
      <c r="G1190">
        <v>3.0317586899442299E-2</v>
      </c>
      <c r="H1190">
        <v>4.5794916329689003E-2</v>
      </c>
      <c r="I1190">
        <v>2.8960710025452901E-2</v>
      </c>
      <c r="J1190">
        <v>4.5084380095663103E-2</v>
      </c>
      <c r="K1190">
        <v>7.45527825588959E-2</v>
      </c>
      <c r="L1190">
        <v>7.6682797459333193E-2</v>
      </c>
      <c r="M1190">
        <v>8.2619192729253402E-2</v>
      </c>
      <c r="N1190">
        <v>5.1051688225912002E-2</v>
      </c>
      <c r="O1190">
        <v>5.3920253230407299E-2</v>
      </c>
      <c r="P1190">
        <v>5.9282368152231299E-2</v>
      </c>
      <c r="Q1190">
        <v>6100</v>
      </c>
      <c r="R1190" t="s">
        <v>17</v>
      </c>
      <c r="S1190">
        <v>10.25</v>
      </c>
    </row>
    <row r="1191" spans="1:19" x14ac:dyDescent="0.2">
      <c r="A1191">
        <v>5045</v>
      </c>
      <c r="B1191">
        <v>8.0900533333333399E-2</v>
      </c>
      <c r="C1191">
        <v>7.8375113024757803E-2</v>
      </c>
      <c r="D1191">
        <v>8.9073021268536098E-2</v>
      </c>
      <c r="E1191">
        <v>0.101943794173135</v>
      </c>
      <c r="F1191">
        <v>0.125148921653782</v>
      </c>
      <c r="G1191">
        <v>3.3508532785317298E-2</v>
      </c>
      <c r="H1191">
        <v>6.5771132284264996E-2</v>
      </c>
      <c r="I1191">
        <v>4.1542377054095803E-2</v>
      </c>
      <c r="J1191">
        <v>5.6302251552702902E-2</v>
      </c>
      <c r="K1191">
        <v>8.3203187051774097E-2</v>
      </c>
      <c r="L1191">
        <v>6.8975036136577295E-2</v>
      </c>
      <c r="M1191">
        <v>7.8207620484291598E-2</v>
      </c>
      <c r="N1191">
        <v>6.3793548061230401E-2</v>
      </c>
      <c r="O1191">
        <v>6.6750555273976706E-2</v>
      </c>
      <c r="P1191">
        <v>7.2367932065602797E-2</v>
      </c>
      <c r="Q1191">
        <v>30000</v>
      </c>
      <c r="R1191" t="s">
        <v>14</v>
      </c>
      <c r="S1191">
        <v>14.27</v>
      </c>
    </row>
    <row r="1192" spans="1:19" x14ac:dyDescent="0.2">
      <c r="A1192">
        <v>35558</v>
      </c>
      <c r="B1192">
        <v>-0.193041666666667</v>
      </c>
      <c r="C1192">
        <v>-0.193041666666667</v>
      </c>
      <c r="D1192">
        <v>-0.111207872503388</v>
      </c>
      <c r="E1192">
        <v>-0.103810550517552</v>
      </c>
      <c r="F1192">
        <v>-9.0109891734115197E-2</v>
      </c>
      <c r="G1192">
        <v>3.8758057681064002E-2</v>
      </c>
      <c r="H1192">
        <v>5.6047979983008402E-2</v>
      </c>
      <c r="I1192">
        <v>3.4918221945740999E-2</v>
      </c>
      <c r="J1192">
        <v>5.10737862112942E-2</v>
      </c>
      <c r="K1192">
        <v>8.0706156022656503E-2</v>
      </c>
      <c r="L1192">
        <v>8.5864263725081005E-2</v>
      </c>
      <c r="M1192">
        <v>0.100377881350614</v>
      </c>
      <c r="N1192">
        <v>7.7574095792238701E-2</v>
      </c>
      <c r="O1192">
        <v>8.1269020412649703E-2</v>
      </c>
      <c r="P1192">
        <v>8.8156066172475095E-2</v>
      </c>
      <c r="Q1192">
        <v>14000</v>
      </c>
      <c r="R1192" t="s">
        <v>14</v>
      </c>
      <c r="S1192">
        <v>14.26</v>
      </c>
    </row>
    <row r="1193" spans="1:19" x14ac:dyDescent="0.2">
      <c r="A1193">
        <v>22487</v>
      </c>
      <c r="B1193">
        <v>7.3046222222222207E-2</v>
      </c>
      <c r="C1193">
        <v>7.1979854014598596E-2</v>
      </c>
      <c r="D1193">
        <v>5.4100589295288298E-2</v>
      </c>
      <c r="E1193">
        <v>7.0362346094587996E-2</v>
      </c>
      <c r="F1193">
        <v>9.9914335085718495E-2</v>
      </c>
      <c r="G1193">
        <v>4.4341649579666499E-2</v>
      </c>
      <c r="H1193">
        <v>6.3992348660271398E-2</v>
      </c>
      <c r="I1193">
        <v>3.9242046422388398E-2</v>
      </c>
      <c r="J1193">
        <v>5.60286248187888E-2</v>
      </c>
      <c r="K1193">
        <v>8.6566852400884201E-2</v>
      </c>
      <c r="L1193">
        <v>8.3327989347274103E-2</v>
      </c>
      <c r="M1193">
        <v>9.3256034253855397E-2</v>
      </c>
      <c r="N1193">
        <v>6.2271570628870399E-2</v>
      </c>
      <c r="O1193">
        <v>6.5276874908433799E-2</v>
      </c>
      <c r="P1193">
        <v>7.0926375853083506E-2</v>
      </c>
      <c r="Q1193">
        <v>3000</v>
      </c>
      <c r="R1193" t="s">
        <v>14</v>
      </c>
      <c r="S1193">
        <v>13.35</v>
      </c>
    </row>
    <row r="1194" spans="1:19" x14ac:dyDescent="0.2">
      <c r="A1194">
        <v>291</v>
      </c>
      <c r="B1194">
        <v>6.0508334334080503E-2</v>
      </c>
      <c r="C1194">
        <v>0.13418686053553799</v>
      </c>
      <c r="D1194">
        <v>4.8760834846442801E-2</v>
      </c>
      <c r="E1194">
        <v>6.8671533114661801E-2</v>
      </c>
      <c r="F1194">
        <v>0.10541513134359599</v>
      </c>
      <c r="G1194">
        <v>3.4612956200208801E-2</v>
      </c>
      <c r="H1194">
        <v>5.21803114885823E-2</v>
      </c>
      <c r="I1194">
        <v>3.1568920772617297E-2</v>
      </c>
      <c r="J1194">
        <v>4.7494670649466199E-2</v>
      </c>
      <c r="K1194">
        <v>7.6799688707944597E-2</v>
      </c>
      <c r="L1194">
        <v>8.5206268777707497E-2</v>
      </c>
      <c r="M1194">
        <v>9.7802276207536898E-2</v>
      </c>
      <c r="N1194">
        <v>7.2341266575482496E-2</v>
      </c>
      <c r="O1194">
        <v>7.5736935920889203E-2</v>
      </c>
      <c r="P1194">
        <v>8.20911023314842E-2</v>
      </c>
      <c r="Q1194">
        <v>13250</v>
      </c>
      <c r="R1194" t="s">
        <v>15</v>
      </c>
      <c r="S1194">
        <v>17.27</v>
      </c>
    </row>
    <row r="1195" spans="1:19" x14ac:dyDescent="0.2">
      <c r="A1195">
        <v>33848</v>
      </c>
      <c r="B1195">
        <v>8.65344444444444E-2</v>
      </c>
      <c r="C1195">
        <v>8.2999289520426303E-2</v>
      </c>
      <c r="D1195">
        <v>6.2404131075061701E-2</v>
      </c>
      <c r="E1195">
        <v>7.8992845247270405E-2</v>
      </c>
      <c r="F1195">
        <v>0.10912078691131601</v>
      </c>
      <c r="G1195">
        <v>4.8222043641312502E-2</v>
      </c>
      <c r="H1195">
        <v>7.3188167494641104E-2</v>
      </c>
      <c r="I1195">
        <v>4.2880918627130997E-2</v>
      </c>
      <c r="J1195">
        <v>6.0151236775302902E-2</v>
      </c>
      <c r="K1195">
        <v>9.1584945661905295E-2</v>
      </c>
      <c r="L1195">
        <v>6.5903197777085698E-2</v>
      </c>
      <c r="M1195">
        <v>7.4791777105022703E-2</v>
      </c>
      <c r="N1195">
        <v>5.3266209327640597E-2</v>
      </c>
      <c r="O1195">
        <v>5.5503153031870103E-2</v>
      </c>
      <c r="P1195">
        <v>5.9750078324463503E-2</v>
      </c>
      <c r="Q1195">
        <v>12000</v>
      </c>
      <c r="R1195" t="s">
        <v>15</v>
      </c>
      <c r="S1195">
        <v>15.65</v>
      </c>
    </row>
    <row r="1196" spans="1:19" x14ac:dyDescent="0.2">
      <c r="A1196">
        <v>18016</v>
      </c>
      <c r="B1196">
        <v>-2.40833846153846E-2</v>
      </c>
      <c r="C1196">
        <v>-2.40833846153846E-2</v>
      </c>
      <c r="D1196">
        <v>-1.6777695925991501E-2</v>
      </c>
      <c r="E1196">
        <v>-5.2196543727168901E-3</v>
      </c>
      <c r="F1196">
        <v>1.5765134180298901E-2</v>
      </c>
      <c r="G1196">
        <v>3.4245245906380901E-2</v>
      </c>
      <c r="H1196">
        <v>6.3840202050131398E-2</v>
      </c>
      <c r="I1196">
        <v>4.1809742498022003E-2</v>
      </c>
      <c r="J1196">
        <v>5.6235974997850803E-2</v>
      </c>
      <c r="K1196">
        <v>8.2549586111767007E-2</v>
      </c>
      <c r="L1196">
        <v>8.6595540648388203E-2</v>
      </c>
      <c r="M1196">
        <v>0.10312296422222</v>
      </c>
      <c r="N1196">
        <v>8.1574899008008794E-2</v>
      </c>
      <c r="O1196">
        <v>8.5433123474196002E-2</v>
      </c>
      <c r="P1196">
        <v>9.2593855452433704E-2</v>
      </c>
      <c r="Q1196">
        <v>26000</v>
      </c>
      <c r="R1196" t="s">
        <v>16</v>
      </c>
      <c r="S1196">
        <v>17.14</v>
      </c>
    </row>
    <row r="1197" spans="1:19" x14ac:dyDescent="0.2">
      <c r="A1197">
        <v>2031</v>
      </c>
      <c r="B1197">
        <v>4.9665833333333298E-2</v>
      </c>
      <c r="C1197">
        <v>0.11036851851851801</v>
      </c>
      <c r="D1197">
        <v>4.19164428738244E-2</v>
      </c>
      <c r="E1197">
        <v>6.12857783173828E-2</v>
      </c>
      <c r="F1197">
        <v>9.7031378981281696E-2</v>
      </c>
      <c r="G1197">
        <v>3.4909279123778003E-2</v>
      </c>
      <c r="H1197">
        <v>5.5935700588438997E-2</v>
      </c>
      <c r="I1197">
        <v>3.1628758133687401E-2</v>
      </c>
      <c r="J1197">
        <v>4.8124789622907102E-2</v>
      </c>
      <c r="K1197">
        <v>7.8206012677928802E-2</v>
      </c>
      <c r="L1197">
        <v>8.8427945542561601E-2</v>
      </c>
      <c r="M1197">
        <v>0.105928644948189</v>
      </c>
      <c r="N1197">
        <v>7.1731244124123794E-2</v>
      </c>
      <c r="O1197">
        <v>7.5285868197757497E-2</v>
      </c>
      <c r="P1197">
        <v>8.1919840017427498E-2</v>
      </c>
      <c r="Q1197">
        <v>12000</v>
      </c>
      <c r="R1197" t="s">
        <v>14</v>
      </c>
      <c r="S1197">
        <v>14.27</v>
      </c>
    </row>
    <row r="1198" spans="1:19" x14ac:dyDescent="0.2">
      <c r="A1198">
        <v>35089</v>
      </c>
      <c r="B1198">
        <v>7.2284666666666705E-2</v>
      </c>
      <c r="C1198">
        <v>7.1229416058394196E-2</v>
      </c>
      <c r="D1198">
        <v>5.36244046230962E-2</v>
      </c>
      <c r="E1198">
        <v>6.9855686879411905E-2</v>
      </c>
      <c r="F1198">
        <v>9.9352295423651704E-2</v>
      </c>
      <c r="G1198">
        <v>1.9878420474876798E-2</v>
      </c>
      <c r="H1198">
        <v>2.9386450680084102E-2</v>
      </c>
      <c r="I1198">
        <v>2.1566363139036999E-2</v>
      </c>
      <c r="J1198">
        <v>3.5703542224422499E-2</v>
      </c>
      <c r="K1198">
        <v>6.2569123323347506E-2</v>
      </c>
      <c r="L1198">
        <v>8.3361423285007202E-2</v>
      </c>
      <c r="M1198">
        <v>9.1577725065790205E-2</v>
      </c>
      <c r="N1198">
        <v>5.7211985488913701E-2</v>
      </c>
      <c r="O1198">
        <v>6.0210778021768101E-2</v>
      </c>
      <c r="P1198">
        <v>6.5799927752360904E-2</v>
      </c>
      <c r="Q1198">
        <v>10000</v>
      </c>
      <c r="R1198" t="s">
        <v>14</v>
      </c>
      <c r="S1198">
        <v>13.22</v>
      </c>
    </row>
    <row r="1199" spans="1:19" x14ac:dyDescent="0.2">
      <c r="A1199">
        <v>12691</v>
      </c>
      <c r="B1199">
        <v>-3.7789371428571403E-2</v>
      </c>
      <c r="C1199">
        <v>-3.7789371428571403E-2</v>
      </c>
      <c r="D1199">
        <v>-3.03096347557783E-2</v>
      </c>
      <c r="E1199">
        <v>-1.8441429904416499E-2</v>
      </c>
      <c r="F1199">
        <v>3.2033034792709201E-3</v>
      </c>
      <c r="G1199">
        <v>3.2843272802469597E-2</v>
      </c>
      <c r="H1199">
        <v>6.3464828261144496E-2</v>
      </c>
      <c r="I1199">
        <v>4.1352699784494802E-2</v>
      </c>
      <c r="J1199">
        <v>5.6355662245842E-2</v>
      </c>
      <c r="K1199">
        <v>8.3668204889963793E-2</v>
      </c>
      <c r="L1199">
        <v>5.5012443059990403E-2</v>
      </c>
      <c r="M1199">
        <v>6.6379752044510604E-2</v>
      </c>
      <c r="N1199">
        <v>5.5819617842295499E-2</v>
      </c>
      <c r="O1199">
        <v>5.8360088078535197E-2</v>
      </c>
      <c r="P1199">
        <v>6.3301888540195902E-2</v>
      </c>
      <c r="Q1199">
        <v>35000</v>
      </c>
      <c r="R1199" t="s">
        <v>17</v>
      </c>
      <c r="S1199">
        <v>10.99</v>
      </c>
    </row>
    <row r="1200" spans="1:19" x14ac:dyDescent="0.2">
      <c r="A1200">
        <v>312</v>
      </c>
      <c r="B1200">
        <v>2.2358565971553699E-2</v>
      </c>
      <c r="C1200">
        <v>7.9171315571403195E-2</v>
      </c>
      <c r="D1200">
        <v>2.5345102990257801E-2</v>
      </c>
      <c r="E1200">
        <v>4.4481042068191402E-2</v>
      </c>
      <c r="F1200">
        <v>7.9989123572906606E-2</v>
      </c>
      <c r="G1200">
        <v>3.40659185263762E-2</v>
      </c>
      <c r="H1200">
        <v>5.2846220672331898E-2</v>
      </c>
      <c r="I1200">
        <v>3.1567324494244597E-2</v>
      </c>
      <c r="J1200">
        <v>4.7977560971776197E-2</v>
      </c>
      <c r="K1200">
        <v>7.8133460472308597E-2</v>
      </c>
      <c r="L1200">
        <v>5.7452521933517103E-2</v>
      </c>
      <c r="M1200">
        <v>6.2985719776780205E-2</v>
      </c>
      <c r="N1200">
        <v>4.3204069075408601E-2</v>
      </c>
      <c r="O1200">
        <v>4.5336956815184397E-2</v>
      </c>
      <c r="P1200">
        <v>4.9476123092540299E-2</v>
      </c>
      <c r="Q1200">
        <v>18000</v>
      </c>
      <c r="R1200" t="s">
        <v>17</v>
      </c>
      <c r="S1200">
        <v>9.91</v>
      </c>
    </row>
    <row r="1201" spans="1:19" x14ac:dyDescent="0.2">
      <c r="A1201">
        <v>23132</v>
      </c>
      <c r="B1201">
        <v>5.4993833333333401E-2</v>
      </c>
      <c r="C1201">
        <v>5.9156713147410403E-2</v>
      </c>
      <c r="D1201">
        <v>4.3183049507075397E-2</v>
      </c>
      <c r="E1201">
        <v>5.9328729779886902E-2</v>
      </c>
      <c r="F1201">
        <v>8.8727307898803703E-2</v>
      </c>
      <c r="G1201">
        <v>2.5571626672960701E-2</v>
      </c>
      <c r="H1201">
        <v>3.8052081651698599E-2</v>
      </c>
      <c r="I1201">
        <v>2.5133010993564998E-2</v>
      </c>
      <c r="J1201">
        <v>4.0365059504217503E-2</v>
      </c>
      <c r="K1201">
        <v>6.8390554663373196E-2</v>
      </c>
      <c r="L1201">
        <v>7.6682797459333193E-2</v>
      </c>
      <c r="M1201">
        <v>8.2619192729253402E-2</v>
      </c>
      <c r="N1201">
        <v>5.1051688225912002E-2</v>
      </c>
      <c r="O1201">
        <v>5.3920253230407299E-2</v>
      </c>
      <c r="P1201">
        <v>5.9282368152231299E-2</v>
      </c>
      <c r="Q1201">
        <v>4000</v>
      </c>
      <c r="R1201" t="s">
        <v>17</v>
      </c>
      <c r="S1201">
        <v>10.36</v>
      </c>
    </row>
    <row r="1202" spans="1:19" x14ac:dyDescent="0.2">
      <c r="A1202">
        <v>14806</v>
      </c>
      <c r="B1202">
        <v>3.3369333333333299E-2</v>
      </c>
      <c r="C1202">
        <v>6.5525236363636399E-2</v>
      </c>
      <c r="D1202">
        <v>3.1376870642708103E-2</v>
      </c>
      <c r="E1202">
        <v>4.9507525235537198E-2</v>
      </c>
      <c r="F1202">
        <v>8.2905416690134098E-2</v>
      </c>
      <c r="G1202">
        <v>1.83346118441962E-2</v>
      </c>
      <c r="H1202">
        <v>3.23726750474315E-2</v>
      </c>
      <c r="I1202">
        <v>1.98768429619933E-2</v>
      </c>
      <c r="J1202">
        <v>3.5333392998002901E-2</v>
      </c>
      <c r="K1202">
        <v>6.4059848700111693E-2</v>
      </c>
      <c r="L1202">
        <v>4.0894765616932602E-2</v>
      </c>
      <c r="M1202">
        <v>4.4736996353520499E-2</v>
      </c>
      <c r="N1202">
        <v>2.9680334984164499E-2</v>
      </c>
      <c r="O1202">
        <v>3.11688553433489E-2</v>
      </c>
      <c r="P1202">
        <v>3.4231990727977002E-2</v>
      </c>
      <c r="Q1202">
        <v>10000</v>
      </c>
      <c r="R1202" t="s">
        <v>17</v>
      </c>
      <c r="S1202">
        <v>9.99</v>
      </c>
    </row>
    <row r="1203" spans="1:19" x14ac:dyDescent="0.2">
      <c r="A1203">
        <v>19835</v>
      </c>
      <c r="B1203">
        <v>9.1717833333333304E-2</v>
      </c>
      <c r="C1203">
        <v>0.135766529605263</v>
      </c>
      <c r="D1203">
        <v>0.10340516361996301</v>
      </c>
      <c r="E1203">
        <v>0.12187859248604201</v>
      </c>
      <c r="F1203">
        <v>0.15537236769760701</v>
      </c>
      <c r="G1203">
        <v>4.2644778293383999E-2</v>
      </c>
      <c r="H1203">
        <v>7.6698333641841296E-2</v>
      </c>
      <c r="I1203">
        <v>4.8226398301315997E-2</v>
      </c>
      <c r="J1203">
        <v>6.3582680439450395E-2</v>
      </c>
      <c r="K1203">
        <v>9.1153443144920701E-2</v>
      </c>
      <c r="L1203">
        <v>8.5206268777707497E-2</v>
      </c>
      <c r="M1203">
        <v>9.7802276207536898E-2</v>
      </c>
      <c r="N1203">
        <v>7.2341266575482496E-2</v>
      </c>
      <c r="O1203">
        <v>7.5736935920889203E-2</v>
      </c>
      <c r="P1203">
        <v>8.20911023314842E-2</v>
      </c>
      <c r="Q1203">
        <v>12000</v>
      </c>
      <c r="R1203" t="s">
        <v>19</v>
      </c>
      <c r="S1203">
        <v>18.25</v>
      </c>
    </row>
    <row r="1204" spans="1:19" x14ac:dyDescent="0.2">
      <c r="A1204">
        <v>20791</v>
      </c>
      <c r="B1204">
        <v>7.7241000000000004E-2</v>
      </c>
      <c r="C1204">
        <v>0.11917182857142899</v>
      </c>
      <c r="D1204">
        <v>5.8414121997815399E-2</v>
      </c>
      <c r="E1204">
        <v>7.7634815419267394E-2</v>
      </c>
      <c r="F1204">
        <v>0.112894261596949</v>
      </c>
      <c r="G1204">
        <v>4.76730894727114E-2</v>
      </c>
      <c r="H1204">
        <v>6.8168976471775597E-2</v>
      </c>
      <c r="I1204">
        <v>4.1251510064814902E-2</v>
      </c>
      <c r="J1204">
        <v>5.8104824394016097E-2</v>
      </c>
      <c r="K1204">
        <v>8.8698816342560702E-2</v>
      </c>
      <c r="L1204">
        <v>7.6954650225748295E-2</v>
      </c>
      <c r="M1204">
        <v>8.6455377036940798E-2</v>
      </c>
      <c r="N1204">
        <v>5.8350592517779097E-2</v>
      </c>
      <c r="O1204">
        <v>6.1337327258602997E-2</v>
      </c>
      <c r="P1204">
        <v>6.6974382722862297E-2</v>
      </c>
      <c r="Q1204">
        <v>10000</v>
      </c>
      <c r="R1204" t="s">
        <v>16</v>
      </c>
      <c r="S1204">
        <v>16.399999999999999</v>
      </c>
    </row>
    <row r="1205" spans="1:19" x14ac:dyDescent="0.2">
      <c r="A1205">
        <v>25429</v>
      </c>
      <c r="B1205">
        <v>6.0241999999999997E-2</v>
      </c>
      <c r="C1205">
        <v>5.7780959147424503E-2</v>
      </c>
      <c r="D1205">
        <v>4.5972181772356902E-2</v>
      </c>
      <c r="E1205">
        <v>6.1522097854161899E-2</v>
      </c>
      <c r="F1205">
        <v>8.9763404547980194E-2</v>
      </c>
      <c r="G1205">
        <v>2.3399449644528801E-2</v>
      </c>
      <c r="H1205">
        <v>3.4504254418095397E-2</v>
      </c>
      <c r="I1205">
        <v>2.37644884721868E-2</v>
      </c>
      <c r="J1205">
        <v>3.8811618180594497E-2</v>
      </c>
      <c r="K1205">
        <v>6.6684455120287894E-2</v>
      </c>
      <c r="L1205">
        <v>7.6682797459333193E-2</v>
      </c>
      <c r="M1205">
        <v>8.2619192729253402E-2</v>
      </c>
      <c r="N1205">
        <v>5.1051688225912002E-2</v>
      </c>
      <c r="O1205">
        <v>5.3920253230407299E-2</v>
      </c>
      <c r="P1205">
        <v>5.9282368152231299E-2</v>
      </c>
      <c r="Q1205">
        <v>2000</v>
      </c>
      <c r="R1205" t="s">
        <v>17</v>
      </c>
      <c r="S1205">
        <v>11.12</v>
      </c>
    </row>
    <row r="1206" spans="1:19" x14ac:dyDescent="0.2">
      <c r="A1206">
        <v>35779</v>
      </c>
      <c r="B1206">
        <v>6.8260000000000001E-2</v>
      </c>
      <c r="C1206">
        <v>6.54133096716948E-2</v>
      </c>
      <c r="D1206">
        <v>5.0979024348838997E-2</v>
      </c>
      <c r="E1206">
        <v>6.6838950245707102E-2</v>
      </c>
      <c r="F1206">
        <v>9.5642716140860007E-2</v>
      </c>
      <c r="G1206">
        <v>4.1425030448802497E-2</v>
      </c>
      <c r="H1206">
        <v>6.0536512100307603E-2</v>
      </c>
      <c r="I1206">
        <v>3.6544599131327501E-2</v>
      </c>
      <c r="J1206">
        <v>5.3273844791900199E-2</v>
      </c>
      <c r="K1206">
        <v>8.3780366960301E-2</v>
      </c>
      <c r="L1206">
        <v>6.9692585529162895E-2</v>
      </c>
      <c r="M1206">
        <v>7.7752111739802093E-2</v>
      </c>
      <c r="N1206">
        <v>5.5929449369016601E-2</v>
      </c>
      <c r="O1206">
        <v>5.84594975779862E-2</v>
      </c>
      <c r="P1206">
        <v>6.3331955392693595E-2</v>
      </c>
      <c r="Q1206">
        <v>18000</v>
      </c>
      <c r="R1206" t="s">
        <v>14</v>
      </c>
      <c r="S1206">
        <v>12.53</v>
      </c>
    </row>
    <row r="1207" spans="1:19" x14ac:dyDescent="0.2">
      <c r="A1207">
        <v>31774</v>
      </c>
      <c r="B1207">
        <v>2.4396777777777798E-2</v>
      </c>
      <c r="C1207">
        <v>5.7655404814004399E-2</v>
      </c>
      <c r="D1207">
        <v>2.6064470282061498E-2</v>
      </c>
      <c r="E1207">
        <v>4.4339752734614497E-2</v>
      </c>
      <c r="F1207">
        <v>7.8095046656004793E-2</v>
      </c>
      <c r="G1207">
        <v>2.2518828431447001E-2</v>
      </c>
      <c r="H1207">
        <v>3.6124169814213403E-2</v>
      </c>
      <c r="I1207">
        <v>2.2664063421606401E-2</v>
      </c>
      <c r="J1207">
        <v>3.8627111691168503E-2</v>
      </c>
      <c r="K1207">
        <v>6.7781675381326595E-2</v>
      </c>
      <c r="L1207">
        <v>5.9099068198301997E-2</v>
      </c>
      <c r="M1207">
        <v>6.2997653719576704E-2</v>
      </c>
      <c r="N1207">
        <v>3.9934032307471903E-2</v>
      </c>
      <c r="O1207">
        <v>4.2040631270335603E-2</v>
      </c>
      <c r="P1207">
        <v>4.6094832138485503E-2</v>
      </c>
      <c r="Q1207">
        <v>6000</v>
      </c>
      <c r="R1207" t="s">
        <v>13</v>
      </c>
      <c r="S1207">
        <v>7.14</v>
      </c>
    </row>
    <row r="1208" spans="1:19" x14ac:dyDescent="0.2">
      <c r="A1208">
        <v>6141</v>
      </c>
      <c r="B1208">
        <v>3.1892444444444397E-2</v>
      </c>
      <c r="C1208">
        <v>3.1426861313868598E-2</v>
      </c>
      <c r="D1208">
        <v>2.8367997578746799E-2</v>
      </c>
      <c r="E1208">
        <v>4.2982937464041797E-2</v>
      </c>
      <c r="F1208">
        <v>6.9542216878112698E-2</v>
      </c>
      <c r="G1208">
        <v>2.73713242534755E-2</v>
      </c>
      <c r="H1208">
        <v>4.0616281269214398E-2</v>
      </c>
      <c r="I1208">
        <v>2.7719056827496098E-2</v>
      </c>
      <c r="J1208">
        <v>4.3991387435690497E-2</v>
      </c>
      <c r="K1208">
        <v>7.3690256529994794E-2</v>
      </c>
      <c r="L1208">
        <v>3.3347372600139903E-2</v>
      </c>
      <c r="M1208">
        <v>3.6182237412193702E-2</v>
      </c>
      <c r="N1208">
        <v>2.3711016854816701E-2</v>
      </c>
      <c r="O1208">
        <v>2.4597629053928202E-2</v>
      </c>
      <c r="P1208">
        <v>2.6727843522911798E-2</v>
      </c>
      <c r="Q1208">
        <v>15000</v>
      </c>
      <c r="R1208" t="s">
        <v>13</v>
      </c>
      <c r="S1208">
        <v>6.03</v>
      </c>
    </row>
    <row r="1209" spans="1:19" x14ac:dyDescent="0.2">
      <c r="A1209">
        <v>33143</v>
      </c>
      <c r="B1209">
        <v>6.8945585585585598E-2</v>
      </c>
      <c r="C1209">
        <v>6.7939080686525904E-2</v>
      </c>
      <c r="D1209">
        <v>5.15365474491606E-2</v>
      </c>
      <c r="E1209">
        <v>6.7634212441193803E-2</v>
      </c>
      <c r="F1209">
        <v>9.6888002452858293E-2</v>
      </c>
      <c r="G1209">
        <v>3.48624897293641E-2</v>
      </c>
      <c r="H1209">
        <v>5.4603358055089903E-2</v>
      </c>
      <c r="I1209">
        <v>3.2420068640979099E-2</v>
      </c>
      <c r="J1209">
        <v>4.8896678897307699E-2</v>
      </c>
      <c r="K1209">
        <v>7.89431859498822E-2</v>
      </c>
      <c r="L1209">
        <v>8.0154033575993794E-2</v>
      </c>
      <c r="M1209">
        <v>8.6379741956830305E-2</v>
      </c>
      <c r="N1209">
        <v>5.4876575135894501E-2</v>
      </c>
      <c r="O1209">
        <v>5.7942305315565698E-2</v>
      </c>
      <c r="P1209">
        <v>6.3681273063214403E-2</v>
      </c>
      <c r="Q1209">
        <v>9250</v>
      </c>
      <c r="R1209" t="s">
        <v>17</v>
      </c>
      <c r="S1209">
        <v>12.53</v>
      </c>
    </row>
    <row r="1210" spans="1:19" x14ac:dyDescent="0.2">
      <c r="A1210">
        <v>12648</v>
      </c>
      <c r="B1210">
        <v>1.8450000000000001E-2</v>
      </c>
      <c r="C1210">
        <v>4.08319672131148E-2</v>
      </c>
      <c r="D1210">
        <v>2.2191984895168701E-2</v>
      </c>
      <c r="E1210">
        <v>3.99701929772086E-2</v>
      </c>
      <c r="F1210">
        <v>7.2777493447862898E-2</v>
      </c>
      <c r="G1210">
        <v>2.6144174344730299E-2</v>
      </c>
      <c r="H1210">
        <v>3.8761138106254402E-2</v>
      </c>
      <c r="I1210">
        <v>2.6658289727741102E-2</v>
      </c>
      <c r="J1210">
        <v>4.2997793024359098E-2</v>
      </c>
      <c r="K1210">
        <v>7.2690203753061899E-2</v>
      </c>
      <c r="L1210">
        <v>3.3347372600139903E-2</v>
      </c>
      <c r="M1210">
        <v>3.6182237412193702E-2</v>
      </c>
      <c r="N1210">
        <v>2.3711016854816701E-2</v>
      </c>
      <c r="O1210">
        <v>2.4597629053928202E-2</v>
      </c>
      <c r="P1210">
        <v>2.6727843522911798E-2</v>
      </c>
      <c r="Q1210">
        <v>12000</v>
      </c>
      <c r="R1210" t="s">
        <v>13</v>
      </c>
      <c r="S1210">
        <v>5.42</v>
      </c>
    </row>
    <row r="1211" spans="1:19" x14ac:dyDescent="0.2">
      <c r="A1211">
        <v>2018</v>
      </c>
      <c r="B1211">
        <v>4.7704601571268303E-2</v>
      </c>
      <c r="C1211">
        <v>4.7008184030081897E-2</v>
      </c>
      <c r="D1211">
        <v>3.8255006875911997E-2</v>
      </c>
      <c r="E1211">
        <v>5.3502688861919202E-2</v>
      </c>
      <c r="F1211">
        <v>8.1211830976880894E-2</v>
      </c>
      <c r="G1211">
        <v>2.73397203751004E-2</v>
      </c>
      <c r="H1211">
        <v>3.6880761631674801E-2</v>
      </c>
      <c r="I1211">
        <v>2.57120912334762E-2</v>
      </c>
      <c r="J1211">
        <v>4.1001634006498103E-2</v>
      </c>
      <c r="K1211">
        <v>6.9113203983361696E-2</v>
      </c>
      <c r="L1211">
        <v>5.6144386870904998E-2</v>
      </c>
      <c r="M1211">
        <v>6.1873298134978098E-2</v>
      </c>
      <c r="N1211">
        <v>4.7178209522440999E-2</v>
      </c>
      <c r="O1211">
        <v>4.9078595617656401E-2</v>
      </c>
      <c r="P1211">
        <v>5.2863652520587001E-2</v>
      </c>
      <c r="Q1211">
        <v>14850</v>
      </c>
      <c r="R1211" t="s">
        <v>13</v>
      </c>
      <c r="S1211">
        <v>8.9</v>
      </c>
    </row>
    <row r="1212" spans="1:19" x14ac:dyDescent="0.2">
      <c r="A1212">
        <v>7626</v>
      </c>
      <c r="B1212">
        <v>6.3471547619047594E-2</v>
      </c>
      <c r="C1212">
        <v>6.4365513078470799E-2</v>
      </c>
      <c r="D1212">
        <v>4.8241138655009598E-2</v>
      </c>
      <c r="E1212">
        <v>6.4328035614226398E-2</v>
      </c>
      <c r="F1212">
        <v>9.35810524620906E-2</v>
      </c>
      <c r="G1212">
        <v>1.5508922386651899E-2</v>
      </c>
      <c r="H1212">
        <v>3.3229587243376602E-2</v>
      </c>
      <c r="I1212">
        <v>1.6810967317587099E-2</v>
      </c>
      <c r="J1212">
        <v>3.2161184920724402E-2</v>
      </c>
      <c r="K1212">
        <v>6.04356906601453E-2</v>
      </c>
      <c r="L1212">
        <v>6.8975036136577295E-2</v>
      </c>
      <c r="M1212">
        <v>7.8207620484291598E-2</v>
      </c>
      <c r="N1212">
        <v>6.3793548061230401E-2</v>
      </c>
      <c r="O1212">
        <v>6.6750555273976706E-2</v>
      </c>
      <c r="P1212">
        <v>7.2367932065602797E-2</v>
      </c>
      <c r="Q1212">
        <v>28000</v>
      </c>
      <c r="R1212" t="s">
        <v>17</v>
      </c>
      <c r="S1212">
        <v>11.71</v>
      </c>
    </row>
    <row r="1213" spans="1:19" x14ac:dyDescent="0.2">
      <c r="A1213">
        <v>32813</v>
      </c>
      <c r="B1213">
        <v>-0.22058849999999999</v>
      </c>
      <c r="C1213">
        <v>-0.22058849999999999</v>
      </c>
      <c r="D1213">
        <v>-0.12860479771650599</v>
      </c>
      <c r="E1213">
        <v>-0.122595779189505</v>
      </c>
      <c r="F1213">
        <v>-0.11145553419394701</v>
      </c>
      <c r="G1213">
        <v>2.9985899644588698E-2</v>
      </c>
      <c r="H1213">
        <v>4.8106316476273003E-2</v>
      </c>
      <c r="I1213">
        <v>2.8317709144474599E-2</v>
      </c>
      <c r="J1213">
        <v>4.4533560480781401E-2</v>
      </c>
      <c r="K1213">
        <v>7.4163417092870901E-2</v>
      </c>
      <c r="L1213">
        <v>6.6854775487594997E-2</v>
      </c>
      <c r="M1213">
        <v>7.4125405700100497E-2</v>
      </c>
      <c r="N1213">
        <v>5.8440342595013302E-2</v>
      </c>
      <c r="O1213">
        <v>6.1224104158914099E-2</v>
      </c>
      <c r="P1213">
        <v>6.6536267515274194E-2</v>
      </c>
      <c r="Q1213">
        <v>20000</v>
      </c>
      <c r="R1213" t="s">
        <v>17</v>
      </c>
      <c r="S1213">
        <v>12.53</v>
      </c>
    </row>
    <row r="1214" spans="1:19" x14ac:dyDescent="0.2">
      <c r="A1214">
        <v>7816</v>
      </c>
      <c r="B1214">
        <v>-1.355875E-2</v>
      </c>
      <c r="C1214">
        <v>-1.355875E-2</v>
      </c>
      <c r="D1214">
        <v>-5.7903522662261101E-3</v>
      </c>
      <c r="E1214">
        <v>6.5011231642576198E-3</v>
      </c>
      <c r="F1214">
        <v>2.8821516048431899E-2</v>
      </c>
      <c r="G1214">
        <v>3.27467445047726E-2</v>
      </c>
      <c r="H1214">
        <v>6.5543912604275306E-2</v>
      </c>
      <c r="I1214">
        <v>4.0459912530654903E-2</v>
      </c>
      <c r="J1214">
        <v>5.5393346062238301E-2</v>
      </c>
      <c r="K1214">
        <v>8.2280740777259595E-2</v>
      </c>
      <c r="L1214">
        <v>9.5606181505545895E-2</v>
      </c>
      <c r="M1214">
        <v>0.105089145807522</v>
      </c>
      <c r="N1214">
        <v>6.8677954979958697E-2</v>
      </c>
      <c r="O1214">
        <v>7.23012293661386E-2</v>
      </c>
      <c r="P1214">
        <v>7.90352963527651E-2</v>
      </c>
      <c r="Q1214">
        <v>6400</v>
      </c>
      <c r="R1214" t="s">
        <v>15</v>
      </c>
      <c r="S1214">
        <v>17.489999999999998</v>
      </c>
    </row>
    <row r="1215" spans="1:19" x14ac:dyDescent="0.2">
      <c r="A1215">
        <v>11343</v>
      </c>
      <c r="B1215">
        <v>1.7502600472813299E-2</v>
      </c>
      <c r="C1215">
        <v>4.12725076651492E-2</v>
      </c>
      <c r="D1215">
        <v>2.1704070295514199E-2</v>
      </c>
      <c r="E1215">
        <v>3.9620926572452801E-2</v>
      </c>
      <c r="F1215">
        <v>7.2713213845441493E-2</v>
      </c>
      <c r="G1215">
        <v>1.04954236710963E-2</v>
      </c>
      <c r="H1215">
        <v>1.8045321551554E-2</v>
      </c>
      <c r="I1215">
        <v>1.3167739235250799E-2</v>
      </c>
      <c r="J1215">
        <v>2.7960965490589702E-2</v>
      </c>
      <c r="K1215">
        <v>5.5263371580493499E-2</v>
      </c>
      <c r="L1215">
        <v>5.00250331168502E-2</v>
      </c>
      <c r="M1215">
        <v>5.3184347466233302E-2</v>
      </c>
      <c r="N1215">
        <v>3.5310145033110897E-2</v>
      </c>
      <c r="O1215">
        <v>3.7278896747382599E-2</v>
      </c>
      <c r="P1215">
        <v>4.1142077530835403E-2</v>
      </c>
      <c r="Q1215">
        <v>3525</v>
      </c>
      <c r="R1215" t="s">
        <v>13</v>
      </c>
      <c r="S1215">
        <v>5.42</v>
      </c>
    </row>
    <row r="1216" spans="1:19" x14ac:dyDescent="0.2">
      <c r="A1216">
        <v>27234</v>
      </c>
      <c r="B1216">
        <v>3.3196000000000003E-2</v>
      </c>
      <c r="C1216">
        <v>4.1785174825174798E-2</v>
      </c>
      <c r="D1216">
        <v>4.1681968033203697E-2</v>
      </c>
      <c r="E1216">
        <v>5.5066574037683301E-2</v>
      </c>
      <c r="F1216">
        <v>7.9253826330713803E-2</v>
      </c>
      <c r="G1216">
        <v>2.7246344744627699E-2</v>
      </c>
      <c r="H1216">
        <v>5.3702514493169602E-2</v>
      </c>
      <c r="I1216">
        <v>3.5392441048583301E-2</v>
      </c>
      <c r="J1216">
        <v>4.9345804029516403E-2</v>
      </c>
      <c r="K1216">
        <v>7.48409432331366E-2</v>
      </c>
      <c r="L1216">
        <v>8.9624588518954496E-2</v>
      </c>
      <c r="M1216">
        <v>9.8855768032869107E-2</v>
      </c>
      <c r="N1216">
        <v>6.6664810138648195E-2</v>
      </c>
      <c r="O1216">
        <v>7.0219938435186105E-2</v>
      </c>
      <c r="P1216">
        <v>7.6822153852963398E-2</v>
      </c>
      <c r="Q1216">
        <v>10000</v>
      </c>
      <c r="R1216" t="s">
        <v>15</v>
      </c>
      <c r="S1216">
        <v>15.58</v>
      </c>
    </row>
    <row r="1217" spans="1:19" x14ac:dyDescent="0.2">
      <c r="A1217">
        <v>34903</v>
      </c>
      <c r="B1217">
        <v>-0.290346933333333</v>
      </c>
      <c r="C1217">
        <v>-0.290346933333333</v>
      </c>
      <c r="D1217">
        <v>-0.17277997724076599</v>
      </c>
      <c r="E1217">
        <v>-0.17049047059377101</v>
      </c>
      <c r="F1217">
        <v>-0.16624606627988001</v>
      </c>
      <c r="G1217">
        <v>1.9046865392208401E-2</v>
      </c>
      <c r="H1217">
        <v>3.4336701186100403E-2</v>
      </c>
      <c r="I1217">
        <v>1.9913024903624399E-2</v>
      </c>
      <c r="J1217">
        <v>3.5159416758480999E-2</v>
      </c>
      <c r="K1217">
        <v>6.3293608704633297E-2</v>
      </c>
      <c r="L1217">
        <v>5.76171778123113E-2</v>
      </c>
      <c r="M1217">
        <v>6.5400570887374193E-2</v>
      </c>
      <c r="N1217">
        <v>4.7238513898526999E-2</v>
      </c>
      <c r="O1217">
        <v>4.94749668361084E-2</v>
      </c>
      <c r="P1217">
        <v>5.38659546102414E-2</v>
      </c>
      <c r="Q1217">
        <v>25000</v>
      </c>
      <c r="R1217" t="s">
        <v>15</v>
      </c>
      <c r="S1217">
        <v>15.65</v>
      </c>
    </row>
    <row r="1218" spans="1:19" x14ac:dyDescent="0.2">
      <c r="A1218">
        <v>241</v>
      </c>
      <c r="B1218">
        <v>6.6519632815285806E-2</v>
      </c>
      <c r="C1218">
        <v>7.1483784517918994E-2</v>
      </c>
      <c r="D1218">
        <v>5.0396730495643902E-2</v>
      </c>
      <c r="E1218">
        <v>6.7014815735854993E-2</v>
      </c>
      <c r="F1218">
        <v>9.7272895145581503E-2</v>
      </c>
      <c r="G1218">
        <v>3.8388421116984997E-2</v>
      </c>
      <c r="H1218">
        <v>5.3670653645223901E-2</v>
      </c>
      <c r="I1218">
        <v>3.4469687637884702E-2</v>
      </c>
      <c r="J1218">
        <v>5.0791753130411198E-2</v>
      </c>
      <c r="K1218">
        <v>8.0503046534514497E-2</v>
      </c>
      <c r="L1218">
        <v>6.9692585529162895E-2</v>
      </c>
      <c r="M1218">
        <v>7.7752111739802093E-2</v>
      </c>
      <c r="N1218">
        <v>5.5929449369016601E-2</v>
      </c>
      <c r="O1218">
        <v>5.84594975779862E-2</v>
      </c>
      <c r="P1218">
        <v>6.3331955392693595E-2</v>
      </c>
      <c r="Q1218">
        <v>14000</v>
      </c>
      <c r="R1218" t="s">
        <v>17</v>
      </c>
      <c r="S1218">
        <v>12.42</v>
      </c>
    </row>
    <row r="1219" spans="1:19" x14ac:dyDescent="0.2">
      <c r="A1219">
        <v>2196</v>
      </c>
      <c r="B1219">
        <v>1.42202083333333E-2</v>
      </c>
      <c r="C1219">
        <v>6.3200925925925897E-2</v>
      </c>
      <c r="D1219">
        <v>2.04163127805367E-2</v>
      </c>
      <c r="E1219">
        <v>3.9502030912251899E-2</v>
      </c>
      <c r="F1219">
        <v>7.4985742008212605E-2</v>
      </c>
      <c r="G1219">
        <v>3.0382018910889302E-2</v>
      </c>
      <c r="H1219">
        <v>4.6319556937621402E-2</v>
      </c>
      <c r="I1219">
        <v>2.8436781015492602E-2</v>
      </c>
      <c r="J1219">
        <v>4.4616545644172702E-2</v>
      </c>
      <c r="K1219">
        <v>7.4197896822849996E-2</v>
      </c>
      <c r="L1219">
        <v>5.6094796322486901E-2</v>
      </c>
      <c r="M1219">
        <v>6.0045972903917097E-2</v>
      </c>
      <c r="N1219">
        <v>3.7656129384932902E-2</v>
      </c>
      <c r="O1219">
        <v>3.9716495508065497E-2</v>
      </c>
      <c r="P1219">
        <v>4.3702866319688997E-2</v>
      </c>
      <c r="Q1219">
        <v>8000</v>
      </c>
      <c r="R1219" t="s">
        <v>13</v>
      </c>
      <c r="S1219">
        <v>7.9</v>
      </c>
    </row>
    <row r="1220" spans="1:19" x14ac:dyDescent="0.2">
      <c r="A1220">
        <v>20379</v>
      </c>
      <c r="B1220">
        <v>5.3901388888888901E-2</v>
      </c>
      <c r="C1220">
        <v>5.1653504880213003E-2</v>
      </c>
      <c r="D1220">
        <v>4.2005493394629001E-2</v>
      </c>
      <c r="E1220">
        <v>5.72983617999945E-2</v>
      </c>
      <c r="F1220">
        <v>8.5072274760111893E-2</v>
      </c>
      <c r="G1220">
        <v>3.2416729943074402E-2</v>
      </c>
      <c r="H1220">
        <v>5.2626847723341003E-2</v>
      </c>
      <c r="I1220">
        <v>3.0589006631465999E-2</v>
      </c>
      <c r="J1220">
        <v>4.69638963365656E-2</v>
      </c>
      <c r="K1220">
        <v>7.6975711999283505E-2</v>
      </c>
      <c r="L1220">
        <v>6.9026739841896001E-2</v>
      </c>
      <c r="M1220">
        <v>7.5389417743130405E-2</v>
      </c>
      <c r="N1220">
        <v>5.2006069739689499E-2</v>
      </c>
      <c r="O1220">
        <v>5.4635948406812497E-2</v>
      </c>
      <c r="P1220">
        <v>5.9618878644122603E-2</v>
      </c>
      <c r="Q1220">
        <v>14400</v>
      </c>
      <c r="R1220" t="s">
        <v>17</v>
      </c>
      <c r="S1220">
        <v>10</v>
      </c>
    </row>
    <row r="1221" spans="1:19" x14ac:dyDescent="0.2">
      <c r="A1221">
        <v>17270</v>
      </c>
      <c r="B1221">
        <v>5.3140374999999997E-2</v>
      </c>
      <c r="C1221">
        <v>0.15680766393442599</v>
      </c>
      <c r="D1221">
        <v>6.5939816071606899E-2</v>
      </c>
      <c r="E1221">
        <v>8.6354552498176501E-2</v>
      </c>
      <c r="F1221">
        <v>0.12389638951302601</v>
      </c>
      <c r="G1221">
        <v>3.8423246226362097E-2</v>
      </c>
      <c r="H1221">
        <v>7.2276673686409096E-2</v>
      </c>
      <c r="I1221">
        <v>4.6351342642964699E-2</v>
      </c>
      <c r="J1221">
        <v>6.1585111446150503E-2</v>
      </c>
      <c r="K1221">
        <v>8.9053662836813999E-2</v>
      </c>
      <c r="L1221">
        <v>8.8427945542561601E-2</v>
      </c>
      <c r="M1221">
        <v>0.105928644948189</v>
      </c>
      <c r="N1221">
        <v>7.1731244124123794E-2</v>
      </c>
      <c r="O1221">
        <v>7.5285868197757497E-2</v>
      </c>
      <c r="P1221">
        <v>8.1919840017427498E-2</v>
      </c>
      <c r="Q1221">
        <v>16000</v>
      </c>
      <c r="R1221" t="s">
        <v>16</v>
      </c>
      <c r="S1221">
        <v>17.88</v>
      </c>
    </row>
    <row r="1222" spans="1:19" x14ac:dyDescent="0.2">
      <c r="A1222">
        <v>7814</v>
      </c>
      <c r="B1222">
        <v>2.8584615384615399E-2</v>
      </c>
      <c r="C1222">
        <v>2.8167321729365501E-2</v>
      </c>
      <c r="D1222">
        <v>2.6299681636421501E-2</v>
      </c>
      <c r="E1222">
        <v>4.0782254843892099E-2</v>
      </c>
      <c r="F1222">
        <v>6.7100988377580398E-2</v>
      </c>
      <c r="G1222">
        <v>3.0656697176960599E-2</v>
      </c>
      <c r="H1222">
        <v>3.99131244718526E-2</v>
      </c>
      <c r="I1222">
        <v>2.86816633270181E-2</v>
      </c>
      <c r="J1222">
        <v>4.4594425290890097E-2</v>
      </c>
      <c r="K1222">
        <v>7.3675045749276594E-2</v>
      </c>
      <c r="L1222">
        <v>4.7190268307299298E-2</v>
      </c>
      <c r="M1222">
        <v>5.1182541928355897E-2</v>
      </c>
      <c r="N1222">
        <v>3.76516243789028E-2</v>
      </c>
      <c r="O1222">
        <v>3.9875010460537E-2</v>
      </c>
      <c r="P1222">
        <v>4.41834431651668E-2</v>
      </c>
      <c r="Q1222">
        <v>13000</v>
      </c>
      <c r="R1222" t="s">
        <v>13</v>
      </c>
      <c r="S1222">
        <v>5.42</v>
      </c>
    </row>
    <row r="1223" spans="1:19" x14ac:dyDescent="0.2">
      <c r="A1223">
        <v>7449</v>
      </c>
      <c r="B1223">
        <v>4.2148959918822899E-2</v>
      </c>
      <c r="C1223">
        <v>4.0427066351979402E-2</v>
      </c>
      <c r="D1223">
        <v>3.4664601833416402E-2</v>
      </c>
      <c r="E1223">
        <v>4.9499673180049102E-2</v>
      </c>
      <c r="F1223">
        <v>7.6442699593880004E-2</v>
      </c>
      <c r="G1223">
        <v>2.90331830131847E-2</v>
      </c>
      <c r="H1223">
        <v>4.1384619503413198E-2</v>
      </c>
      <c r="I1223">
        <v>2.7520015227907198E-2</v>
      </c>
      <c r="J1223">
        <v>4.3163996140779697E-2</v>
      </c>
      <c r="K1223">
        <v>7.2066083277696202E-2</v>
      </c>
      <c r="L1223">
        <v>5.6144386870904998E-2</v>
      </c>
      <c r="M1223">
        <v>6.1873298134978098E-2</v>
      </c>
      <c r="N1223">
        <v>4.7178209522440999E-2</v>
      </c>
      <c r="O1223">
        <v>4.9078595617656401E-2</v>
      </c>
      <c r="P1223">
        <v>5.2863652520587001E-2</v>
      </c>
      <c r="Q1223">
        <v>16425</v>
      </c>
      <c r="R1223" t="s">
        <v>13</v>
      </c>
      <c r="S1223">
        <v>7.9</v>
      </c>
    </row>
    <row r="1224" spans="1:19" x14ac:dyDescent="0.2">
      <c r="A1224">
        <v>10642</v>
      </c>
      <c r="B1224">
        <v>2.8584195402298802E-2</v>
      </c>
      <c r="C1224">
        <v>2.7392130465379499E-2</v>
      </c>
      <c r="D1224">
        <v>2.6183307135274201E-2</v>
      </c>
      <c r="E1224">
        <v>4.0476336202468398E-2</v>
      </c>
      <c r="F1224">
        <v>6.6434405985466294E-2</v>
      </c>
      <c r="G1224">
        <v>2.38222455333605E-2</v>
      </c>
      <c r="H1224">
        <v>3.52026112703075E-2</v>
      </c>
      <c r="I1224">
        <v>2.3966124734090901E-2</v>
      </c>
      <c r="J1224">
        <v>3.9795381186588701E-2</v>
      </c>
      <c r="K1224">
        <v>6.8951073798329196E-2</v>
      </c>
      <c r="L1224">
        <v>5.00250331168502E-2</v>
      </c>
      <c r="M1224">
        <v>5.3184347466233302E-2</v>
      </c>
      <c r="N1224">
        <v>3.5310145033110897E-2</v>
      </c>
      <c r="O1224">
        <v>3.7278896747382599E-2</v>
      </c>
      <c r="P1224">
        <v>4.1142077530835403E-2</v>
      </c>
      <c r="Q1224">
        <v>11600</v>
      </c>
      <c r="R1224" t="s">
        <v>13</v>
      </c>
      <c r="S1224">
        <v>5.42</v>
      </c>
    </row>
    <row r="1225" spans="1:19" x14ac:dyDescent="0.2">
      <c r="A1225">
        <v>1548</v>
      </c>
      <c r="B1225">
        <v>4.7703809523809503E-2</v>
      </c>
      <c r="C1225">
        <v>4.7007403545359698E-2</v>
      </c>
      <c r="D1225">
        <v>3.8254511625294002E-2</v>
      </c>
      <c r="E1225">
        <v>5.35021619165887E-2</v>
      </c>
      <c r="F1225">
        <v>8.1211246433727305E-2</v>
      </c>
      <c r="G1225">
        <v>2.7101396292959101E-2</v>
      </c>
      <c r="H1225">
        <v>3.9926040312471503E-2</v>
      </c>
      <c r="I1225">
        <v>2.5953694716293801E-2</v>
      </c>
      <c r="J1225">
        <v>4.1626946638298398E-2</v>
      </c>
      <c r="K1225">
        <v>7.0385451637256596E-2</v>
      </c>
      <c r="L1225">
        <v>5.6094796322486901E-2</v>
      </c>
      <c r="M1225">
        <v>6.0045972903917097E-2</v>
      </c>
      <c r="N1225">
        <v>3.7656129384932902E-2</v>
      </c>
      <c r="O1225">
        <v>3.9716495508065497E-2</v>
      </c>
      <c r="P1225">
        <v>4.3702866319688997E-2</v>
      </c>
      <c r="Q1225">
        <v>7000</v>
      </c>
      <c r="R1225" t="s">
        <v>13</v>
      </c>
      <c r="S1225">
        <v>8.9</v>
      </c>
    </row>
    <row r="1226" spans="1:19" x14ac:dyDescent="0.2">
      <c r="A1226">
        <v>27718</v>
      </c>
      <c r="B1226">
        <v>3.3889166666666699E-2</v>
      </c>
      <c r="C1226">
        <v>3.24758651286602E-2</v>
      </c>
      <c r="D1226">
        <v>2.9498692132028E-2</v>
      </c>
      <c r="E1226">
        <v>4.4001227792470503E-2</v>
      </c>
      <c r="F1226">
        <v>7.0339789823960303E-2</v>
      </c>
      <c r="G1226">
        <v>2.2304891777146799E-2</v>
      </c>
      <c r="H1226">
        <v>3.4217001618239803E-2</v>
      </c>
      <c r="I1226">
        <v>2.26001277695724E-2</v>
      </c>
      <c r="J1226">
        <v>3.86844870954502E-2</v>
      </c>
      <c r="K1226">
        <v>6.8074628074329804E-2</v>
      </c>
      <c r="L1226">
        <v>3.9252154809816399E-2</v>
      </c>
      <c r="M1226">
        <v>4.2620858579228899E-2</v>
      </c>
      <c r="N1226">
        <v>2.8950104432959499E-2</v>
      </c>
      <c r="O1226">
        <v>3.0263163399932499E-2</v>
      </c>
      <c r="P1226">
        <v>3.3079429879116003E-2</v>
      </c>
      <c r="Q1226">
        <v>4000</v>
      </c>
      <c r="R1226" t="s">
        <v>13</v>
      </c>
      <c r="S1226">
        <v>6.39</v>
      </c>
    </row>
    <row r="1227" spans="1:19" x14ac:dyDescent="0.2">
      <c r="A1227">
        <v>6406</v>
      </c>
      <c r="B1227">
        <v>6.2034499999999999E-2</v>
      </c>
      <c r="C1227">
        <v>0.1307518735363</v>
      </c>
      <c r="D1227">
        <v>7.4171524384903695E-2</v>
      </c>
      <c r="E1227">
        <v>9.34513454929361E-2</v>
      </c>
      <c r="F1227">
        <v>0.128679887386246</v>
      </c>
      <c r="G1227">
        <v>2.62969244308742E-2</v>
      </c>
      <c r="H1227">
        <v>5.3487827196342701E-2</v>
      </c>
      <c r="I1227">
        <v>3.6076883268992201E-2</v>
      </c>
      <c r="J1227">
        <v>5.00025787071662E-2</v>
      </c>
      <c r="K1227">
        <v>7.5545474681971106E-2</v>
      </c>
      <c r="L1227">
        <v>8.0154033575993794E-2</v>
      </c>
      <c r="M1227">
        <v>8.6379741956830305E-2</v>
      </c>
      <c r="N1227">
        <v>5.4876575135894501E-2</v>
      </c>
      <c r="O1227">
        <v>5.7942305315565698E-2</v>
      </c>
      <c r="P1227">
        <v>6.3681273063214403E-2</v>
      </c>
      <c r="Q1227">
        <v>8000</v>
      </c>
      <c r="R1227" t="s">
        <v>14</v>
      </c>
      <c r="S1227">
        <v>15.96</v>
      </c>
    </row>
    <row r="1228" spans="1:19" x14ac:dyDescent="0.2">
      <c r="A1228">
        <v>4982</v>
      </c>
      <c r="B1228">
        <v>-0.13798183999999999</v>
      </c>
      <c r="C1228">
        <v>-0.13798183999999999</v>
      </c>
      <c r="D1228">
        <v>-0.13439317812801299</v>
      </c>
      <c r="E1228">
        <v>-0.128624512609227</v>
      </c>
      <c r="F1228">
        <v>-0.11788370007160601</v>
      </c>
      <c r="G1228">
        <v>3.5907105613611302E-2</v>
      </c>
      <c r="H1228">
        <v>6.9768159775650901E-2</v>
      </c>
      <c r="I1228">
        <v>4.2934151879664102E-2</v>
      </c>
      <c r="J1228">
        <v>5.7765123378386997E-2</v>
      </c>
      <c r="K1228">
        <v>8.4848182510008099E-2</v>
      </c>
      <c r="L1228">
        <v>8.6595540648388203E-2</v>
      </c>
      <c r="M1228">
        <v>0.10312296422222</v>
      </c>
      <c r="N1228">
        <v>8.1574899008008794E-2</v>
      </c>
      <c r="O1228">
        <v>8.5433123474196002E-2</v>
      </c>
      <c r="P1228">
        <v>9.2593855452433704E-2</v>
      </c>
      <c r="Q1228">
        <v>25000</v>
      </c>
      <c r="R1228" t="s">
        <v>15</v>
      </c>
      <c r="S1228">
        <v>18.25</v>
      </c>
    </row>
    <row r="1229" spans="1:19" x14ac:dyDescent="0.2">
      <c r="A1229">
        <v>13966</v>
      </c>
      <c r="B1229">
        <v>5.3813666666666697E-2</v>
      </c>
      <c r="C1229">
        <v>5.3028065693430701E-2</v>
      </c>
      <c r="D1229">
        <v>4.2074876796931698E-2</v>
      </c>
      <c r="E1229">
        <v>5.7567020221744897E-2</v>
      </c>
      <c r="F1229">
        <v>8.5720414568338996E-2</v>
      </c>
      <c r="G1229">
        <v>3.1633378278240899E-2</v>
      </c>
      <c r="H1229">
        <v>4.5640915191822999E-2</v>
      </c>
      <c r="I1229">
        <v>2.9453016543118798E-2</v>
      </c>
      <c r="J1229">
        <v>4.5349220478635301E-2</v>
      </c>
      <c r="K1229">
        <v>7.4481943472912801E-2</v>
      </c>
      <c r="L1229">
        <v>6.8282777023434396E-2</v>
      </c>
      <c r="M1229">
        <v>7.3531410682849505E-2</v>
      </c>
      <c r="N1229">
        <v>5.0858688037579002E-2</v>
      </c>
      <c r="O1229">
        <v>5.3340747970030897E-2</v>
      </c>
      <c r="P1229">
        <v>5.8063754045714698E-2</v>
      </c>
      <c r="Q1229">
        <v>5000</v>
      </c>
      <c r="R1229" t="s">
        <v>17</v>
      </c>
      <c r="S1229">
        <v>9.99</v>
      </c>
    </row>
    <row r="1230" spans="1:19" x14ac:dyDescent="0.2">
      <c r="A1230">
        <v>22027</v>
      </c>
      <c r="B1230">
        <v>2.8440063492063499E-2</v>
      </c>
      <c r="C1230">
        <v>3.6050784708249503E-2</v>
      </c>
      <c r="D1230">
        <v>2.7125632781908299E-2</v>
      </c>
      <c r="E1230">
        <v>4.3109106046471002E-2</v>
      </c>
      <c r="F1230">
        <v>7.2315918032306498E-2</v>
      </c>
      <c r="G1230">
        <v>2.4881670979795999E-2</v>
      </c>
      <c r="H1230">
        <v>3.7485141639562201E-2</v>
      </c>
      <c r="I1230">
        <v>2.38413929866872E-2</v>
      </c>
      <c r="J1230">
        <v>3.9786786421414498E-2</v>
      </c>
      <c r="K1230">
        <v>6.9070505710817395E-2</v>
      </c>
      <c r="L1230">
        <v>5.97290218960011E-2</v>
      </c>
      <c r="M1230">
        <v>6.3287828848863997E-2</v>
      </c>
      <c r="N1230">
        <v>4.1458057959018399E-2</v>
      </c>
      <c r="O1230">
        <v>4.3666512017798302E-2</v>
      </c>
      <c r="P1230">
        <v>4.7901851415289701E-2</v>
      </c>
      <c r="Q1230">
        <v>5250</v>
      </c>
      <c r="R1230" t="s">
        <v>13</v>
      </c>
      <c r="S1230">
        <v>5.79</v>
      </c>
    </row>
    <row r="1231" spans="1:19" x14ac:dyDescent="0.2">
      <c r="A1231">
        <v>37593</v>
      </c>
      <c r="B1231">
        <v>3.7208666666666702E-2</v>
      </c>
      <c r="C1231">
        <v>0.12031544910179599</v>
      </c>
      <c r="D1231">
        <v>3.4640059286585402E-2</v>
      </c>
      <c r="E1231">
        <v>5.4382282647864898E-2</v>
      </c>
      <c r="F1231">
        <v>9.0982563759099397E-2</v>
      </c>
      <c r="G1231">
        <v>3.4934445433563499E-2</v>
      </c>
      <c r="H1231">
        <v>5.3420373502703601E-2</v>
      </c>
      <c r="I1231">
        <v>3.1936740473412599E-2</v>
      </c>
      <c r="J1231">
        <v>4.8534434028220198E-2</v>
      </c>
      <c r="K1231">
        <v>7.86927565516857E-2</v>
      </c>
      <c r="L1231">
        <v>6.9026739841896001E-2</v>
      </c>
      <c r="M1231">
        <v>7.5389417743130405E-2</v>
      </c>
      <c r="N1231">
        <v>5.2006069739689499E-2</v>
      </c>
      <c r="O1231">
        <v>5.4635948406812497E-2</v>
      </c>
      <c r="P1231">
        <v>5.9618878644122603E-2</v>
      </c>
      <c r="Q1231">
        <v>10000</v>
      </c>
      <c r="R1231" t="s">
        <v>14</v>
      </c>
      <c r="S1231">
        <v>13.79</v>
      </c>
    </row>
    <row r="1232" spans="1:19" x14ac:dyDescent="0.2">
      <c r="A1232">
        <v>27194</v>
      </c>
      <c r="B1232">
        <v>5.6038958333333298E-2</v>
      </c>
      <c r="C1232">
        <v>5.5220871350364999E-2</v>
      </c>
      <c r="D1232">
        <v>4.3466304874756299E-2</v>
      </c>
      <c r="E1232">
        <v>5.9047495967928097E-2</v>
      </c>
      <c r="F1232">
        <v>8.7362713895301203E-2</v>
      </c>
      <c r="G1232">
        <v>3.2942840509417898E-2</v>
      </c>
      <c r="H1232">
        <v>4.7673499568636098E-2</v>
      </c>
      <c r="I1232">
        <v>3.0224961510204599E-2</v>
      </c>
      <c r="J1232">
        <v>4.6520881117258397E-2</v>
      </c>
      <c r="K1232">
        <v>7.6217192252822905E-2</v>
      </c>
      <c r="L1232">
        <v>5.93391829927623E-2</v>
      </c>
      <c r="M1232">
        <v>6.3601079070871397E-2</v>
      </c>
      <c r="N1232">
        <v>4.3832647120239099E-2</v>
      </c>
      <c r="O1232">
        <v>4.5806717522671202E-2</v>
      </c>
      <c r="P1232">
        <v>4.9655772282603497E-2</v>
      </c>
      <c r="Q1232">
        <v>16000</v>
      </c>
      <c r="R1232" t="s">
        <v>17</v>
      </c>
      <c r="S1232">
        <v>10.38</v>
      </c>
    </row>
    <row r="1233" spans="1:19" x14ac:dyDescent="0.2">
      <c r="A1233">
        <v>5881</v>
      </c>
      <c r="B1233">
        <v>5.5155692307692301E-2</v>
      </c>
      <c r="C1233">
        <v>8.5808337211621497E-2</v>
      </c>
      <c r="D1233">
        <v>6.5637436626411999E-2</v>
      </c>
      <c r="E1233">
        <v>8.2216977932934504E-2</v>
      </c>
      <c r="F1233">
        <v>0.112310020719134</v>
      </c>
      <c r="G1233">
        <v>2.86136942518413E-2</v>
      </c>
      <c r="H1233">
        <v>5.56220357119388E-2</v>
      </c>
      <c r="I1233">
        <v>3.8338708590728202E-2</v>
      </c>
      <c r="J1233">
        <v>5.2912486350824899E-2</v>
      </c>
      <c r="K1233">
        <v>7.9182568051965496E-2</v>
      </c>
      <c r="L1233">
        <v>6.7980885211099504E-2</v>
      </c>
      <c r="M1233">
        <v>7.3405394305909005E-2</v>
      </c>
      <c r="N1233">
        <v>4.6706586017125899E-2</v>
      </c>
      <c r="O1233">
        <v>4.9193115352104397E-2</v>
      </c>
      <c r="P1233">
        <v>5.3945270360503401E-2</v>
      </c>
      <c r="Q1233">
        <v>6500</v>
      </c>
      <c r="R1233" t="s">
        <v>17</v>
      </c>
      <c r="S1233">
        <v>11.71</v>
      </c>
    </row>
    <row r="1234" spans="1:19" x14ac:dyDescent="0.2">
      <c r="A1234">
        <v>17188</v>
      </c>
      <c r="B1234">
        <v>3.2810333333333302E-2</v>
      </c>
      <c r="C1234">
        <v>4.0085022624434398E-2</v>
      </c>
      <c r="D1234">
        <v>2.97474272707909E-2</v>
      </c>
      <c r="E1234">
        <v>4.5722401569675102E-2</v>
      </c>
      <c r="F1234">
        <v>7.4890967071827602E-2</v>
      </c>
      <c r="G1234">
        <v>2.96253814208765E-2</v>
      </c>
      <c r="H1234">
        <v>4.4098782200051798E-2</v>
      </c>
      <c r="I1234">
        <v>2.8928057150367802E-2</v>
      </c>
      <c r="J1234">
        <v>4.5395725104975498E-2</v>
      </c>
      <c r="K1234">
        <v>7.5558847548660601E-2</v>
      </c>
      <c r="L1234">
        <v>3.3347372600139903E-2</v>
      </c>
      <c r="M1234">
        <v>3.6182237412193702E-2</v>
      </c>
      <c r="N1234">
        <v>2.3711016854816701E-2</v>
      </c>
      <c r="O1234">
        <v>2.4597629053928202E-2</v>
      </c>
      <c r="P1234">
        <v>2.6727843522911798E-2</v>
      </c>
      <c r="Q1234">
        <v>10000</v>
      </c>
      <c r="R1234" t="s">
        <v>13</v>
      </c>
      <c r="S1234">
        <v>6.92</v>
      </c>
    </row>
    <row r="1235" spans="1:19" x14ac:dyDescent="0.2">
      <c r="A1235">
        <v>11641</v>
      </c>
      <c r="B1235">
        <v>8.8488488488488504E-2</v>
      </c>
      <c r="C1235">
        <v>8.7196685736831703E-2</v>
      </c>
      <c r="D1235">
        <v>6.3756313616726498E-2</v>
      </c>
      <c r="E1235">
        <v>8.0636010898068294E-2</v>
      </c>
      <c r="F1235">
        <v>0.111310964065078</v>
      </c>
      <c r="G1235">
        <v>3.22291789912343E-2</v>
      </c>
      <c r="H1235">
        <v>5.51241679742299E-2</v>
      </c>
      <c r="I1235">
        <v>3.0093566550036099E-2</v>
      </c>
      <c r="J1235">
        <v>4.6694685226970699E-2</v>
      </c>
      <c r="K1235">
        <v>7.6975840456122296E-2</v>
      </c>
      <c r="L1235">
        <v>9.1111500201308496E-2</v>
      </c>
      <c r="M1235">
        <v>0.103447251340109</v>
      </c>
      <c r="N1235">
        <v>6.5339929630881005E-2</v>
      </c>
      <c r="O1235">
        <v>6.8793601127818002E-2</v>
      </c>
      <c r="P1235">
        <v>7.5205650317791306E-2</v>
      </c>
      <c r="Q1235">
        <v>8325</v>
      </c>
      <c r="R1235" t="s">
        <v>15</v>
      </c>
      <c r="S1235">
        <v>15.99</v>
      </c>
    </row>
    <row r="1236" spans="1:19" x14ac:dyDescent="0.2">
      <c r="A1236">
        <v>36616</v>
      </c>
      <c r="B1236">
        <v>7.0088425925925901E-2</v>
      </c>
      <c r="C1236">
        <v>6.9065237226277401E-2</v>
      </c>
      <c r="D1236">
        <v>5.2251141478266899E-2</v>
      </c>
      <c r="E1236">
        <v>6.8394538573259001E-2</v>
      </c>
      <c r="F1236">
        <v>9.7731436124893503E-2</v>
      </c>
      <c r="G1236">
        <v>3.3082219073929699E-2</v>
      </c>
      <c r="H1236">
        <v>5.3859064323468903E-2</v>
      </c>
      <c r="I1236">
        <v>2.9958916408476699E-2</v>
      </c>
      <c r="J1236">
        <v>4.6373074277271699E-2</v>
      </c>
      <c r="K1236">
        <v>7.6459201364881699E-2</v>
      </c>
      <c r="L1236">
        <v>6.9692585529162895E-2</v>
      </c>
      <c r="M1236">
        <v>7.7752111739802093E-2</v>
      </c>
      <c r="N1236">
        <v>5.5929449369016601E-2</v>
      </c>
      <c r="O1236">
        <v>5.84594975779862E-2</v>
      </c>
      <c r="P1236">
        <v>6.3331955392693595E-2</v>
      </c>
      <c r="Q1236">
        <v>14400</v>
      </c>
      <c r="R1236" t="s">
        <v>14</v>
      </c>
      <c r="S1236">
        <v>12.84</v>
      </c>
    </row>
    <row r="1237" spans="1:19" x14ac:dyDescent="0.2">
      <c r="A1237">
        <v>13897</v>
      </c>
      <c r="B1237">
        <v>-0.125619033886085</v>
      </c>
      <c r="C1237">
        <v>-0.125619033886085</v>
      </c>
      <c r="D1237">
        <v>-0.12169975668475801</v>
      </c>
      <c r="E1237">
        <v>-0.11543490185965199</v>
      </c>
      <c r="F1237">
        <v>-0.103873979524991</v>
      </c>
      <c r="G1237">
        <v>4.3330917710760398E-2</v>
      </c>
      <c r="H1237">
        <v>8.1106312242745907E-2</v>
      </c>
      <c r="I1237">
        <v>4.9267117999951801E-2</v>
      </c>
      <c r="J1237">
        <v>6.5178954970782896E-2</v>
      </c>
      <c r="K1237">
        <v>9.3803046407947704E-2</v>
      </c>
      <c r="L1237">
        <v>8.0427064078275504E-2</v>
      </c>
      <c r="M1237">
        <v>9.8913397623441104E-2</v>
      </c>
      <c r="N1237">
        <v>8.0822240175838098E-2</v>
      </c>
      <c r="O1237">
        <v>8.4393699680214096E-2</v>
      </c>
      <c r="P1237">
        <v>9.1059670330706402E-2</v>
      </c>
      <c r="Q1237">
        <v>35000</v>
      </c>
      <c r="R1237" t="s">
        <v>15</v>
      </c>
      <c r="S1237">
        <v>16.89</v>
      </c>
    </row>
    <row r="1238" spans="1:19" x14ac:dyDescent="0.2">
      <c r="A1238">
        <v>14580</v>
      </c>
      <c r="B1238">
        <v>5.8032452830188701E-2</v>
      </c>
      <c r="C1238">
        <v>6.6322803234501404E-2</v>
      </c>
      <c r="D1238">
        <v>4.5325625908499402E-2</v>
      </c>
      <c r="E1238">
        <v>6.1991746913963898E-2</v>
      </c>
      <c r="F1238">
        <v>9.2378488348889801E-2</v>
      </c>
      <c r="G1238">
        <v>3.1049423404149502E-2</v>
      </c>
      <c r="H1238">
        <v>5.33628402421834E-2</v>
      </c>
      <c r="I1238">
        <v>2.9108286429261301E-2</v>
      </c>
      <c r="J1238">
        <v>4.5671896749231701E-2</v>
      </c>
      <c r="K1238">
        <v>7.5940905599982594E-2</v>
      </c>
      <c r="L1238">
        <v>7.1970165447387602E-2</v>
      </c>
      <c r="M1238">
        <v>7.9211144477800699E-2</v>
      </c>
      <c r="N1238">
        <v>4.9266693121778303E-2</v>
      </c>
      <c r="O1238">
        <v>5.19333500737552E-2</v>
      </c>
      <c r="P1238">
        <v>5.6999696030110299E-2</v>
      </c>
      <c r="Q1238">
        <v>13250</v>
      </c>
      <c r="R1238" t="s">
        <v>17</v>
      </c>
      <c r="S1238">
        <v>10.99</v>
      </c>
    </row>
    <row r="1239" spans="1:19" x14ac:dyDescent="0.2">
      <c r="A1239">
        <v>845</v>
      </c>
      <c r="B1239">
        <v>-7.9607384615384594E-2</v>
      </c>
      <c r="C1239">
        <v>-7.9607384615384594E-2</v>
      </c>
      <c r="D1239">
        <v>-7.3713678254023196E-2</v>
      </c>
      <c r="E1239">
        <v>-6.4328332708771904E-2</v>
      </c>
      <c r="F1239">
        <v>-4.7112441458016102E-2</v>
      </c>
      <c r="G1239">
        <v>4.0749751280393001E-2</v>
      </c>
      <c r="H1239">
        <v>7.1984613628957306E-2</v>
      </c>
      <c r="I1239">
        <v>4.6381074183951397E-2</v>
      </c>
      <c r="J1239">
        <v>6.1372920280995003E-2</v>
      </c>
      <c r="K1239">
        <v>8.8392761851230697E-2</v>
      </c>
      <c r="L1239">
        <v>8.5206268777707497E-2</v>
      </c>
      <c r="M1239">
        <v>9.7802276207536898E-2</v>
      </c>
      <c r="N1239">
        <v>7.2341266575482496E-2</v>
      </c>
      <c r="O1239">
        <v>7.5736935920889203E-2</v>
      </c>
      <c r="P1239">
        <v>8.20911023314842E-2</v>
      </c>
      <c r="Q1239">
        <v>13000</v>
      </c>
      <c r="R1239" t="s">
        <v>16</v>
      </c>
      <c r="S1239">
        <v>19.420000000000002</v>
      </c>
    </row>
    <row r="1240" spans="1:19" x14ac:dyDescent="0.2">
      <c r="A1240">
        <v>10235</v>
      </c>
      <c r="B1240">
        <v>7.52346666666667E-2</v>
      </c>
      <c r="C1240">
        <v>0.11607634285714299</v>
      </c>
      <c r="D1240">
        <v>5.7151342460285498E-2</v>
      </c>
      <c r="E1240">
        <v>7.62781110677139E-2</v>
      </c>
      <c r="F1240">
        <v>0.111365256649771</v>
      </c>
      <c r="G1240">
        <v>4.1108044284929403E-2</v>
      </c>
      <c r="H1240">
        <v>6.8629851023405103E-2</v>
      </c>
      <c r="I1240">
        <v>3.6765446269206498E-2</v>
      </c>
      <c r="J1240">
        <v>5.4114072875832801E-2</v>
      </c>
      <c r="K1240">
        <v>8.5594324281065198E-2</v>
      </c>
      <c r="L1240">
        <v>8.8427945542561601E-2</v>
      </c>
      <c r="M1240">
        <v>0.105928644948189</v>
      </c>
      <c r="N1240">
        <v>7.1731244124123794E-2</v>
      </c>
      <c r="O1240">
        <v>7.5285868197757497E-2</v>
      </c>
      <c r="P1240">
        <v>8.1919840017427498E-2</v>
      </c>
      <c r="Q1240">
        <v>10000</v>
      </c>
      <c r="R1240" t="s">
        <v>15</v>
      </c>
      <c r="S1240">
        <v>15.99</v>
      </c>
    </row>
    <row r="1241" spans="1:19" x14ac:dyDescent="0.2">
      <c r="A1241">
        <v>454</v>
      </c>
      <c r="B1241">
        <v>5.3364761979509498E-2</v>
      </c>
      <c r="C1241">
        <v>5.2585714359370699E-2</v>
      </c>
      <c r="D1241">
        <v>4.1794186137215597E-2</v>
      </c>
      <c r="E1241">
        <v>5.7268366111976103E-2</v>
      </c>
      <c r="F1241">
        <v>8.5389116034923496E-2</v>
      </c>
      <c r="G1241">
        <v>3.3140899792681602E-2</v>
      </c>
      <c r="H1241">
        <v>5.0166545118207201E-2</v>
      </c>
      <c r="I1241">
        <v>3.0179737439763901E-2</v>
      </c>
      <c r="J1241">
        <v>4.6384273114613003E-2</v>
      </c>
      <c r="K1241">
        <v>7.6023634287162897E-2</v>
      </c>
      <c r="L1241">
        <v>6.8282777023434396E-2</v>
      </c>
      <c r="M1241">
        <v>7.3531410682849505E-2</v>
      </c>
      <c r="N1241">
        <v>5.0858688037579002E-2</v>
      </c>
      <c r="O1241">
        <v>5.3340747970030897E-2</v>
      </c>
      <c r="P1241">
        <v>5.8063754045714698E-2</v>
      </c>
      <c r="Q1241">
        <v>7000</v>
      </c>
      <c r="R1241" t="s">
        <v>17</v>
      </c>
      <c r="S1241">
        <v>9.91</v>
      </c>
    </row>
    <row r="1242" spans="1:19" x14ac:dyDescent="0.2">
      <c r="A1242">
        <v>18531</v>
      </c>
      <c r="B1242">
        <v>-7.3522330097087404E-2</v>
      </c>
      <c r="C1242">
        <v>-7.3522330097087404E-2</v>
      </c>
      <c r="D1242">
        <v>-6.7462471124153503E-2</v>
      </c>
      <c r="E1242">
        <v>-5.78221479145649E-2</v>
      </c>
      <c r="F1242">
        <v>-4.0166316519737698E-2</v>
      </c>
      <c r="G1242">
        <v>4.0306998365496803E-2</v>
      </c>
      <c r="H1242">
        <v>6.8383423688655298E-2</v>
      </c>
      <c r="I1242">
        <v>4.6495830565335801E-2</v>
      </c>
      <c r="J1242">
        <v>6.1180342591749301E-2</v>
      </c>
      <c r="K1242">
        <v>8.7656413282513002E-2</v>
      </c>
      <c r="L1242">
        <v>8.5206268777707497E-2</v>
      </c>
      <c r="M1242">
        <v>9.7802276207536898E-2</v>
      </c>
      <c r="N1242">
        <v>7.2341266575482496E-2</v>
      </c>
      <c r="O1242">
        <v>7.5736935920889203E-2</v>
      </c>
      <c r="P1242">
        <v>8.20911023314842E-2</v>
      </c>
      <c r="Q1242">
        <v>15450</v>
      </c>
      <c r="R1242" t="s">
        <v>19</v>
      </c>
      <c r="S1242">
        <v>19.739999999999998</v>
      </c>
    </row>
    <row r="1243" spans="1:19" x14ac:dyDescent="0.2">
      <c r="A1243">
        <v>478</v>
      </c>
      <c r="B1243">
        <v>1.5498467553637501E-2</v>
      </c>
      <c r="C1243">
        <v>0.110120690512688</v>
      </c>
      <c r="D1243">
        <v>2.1562222802847902E-2</v>
      </c>
      <c r="E1243">
        <v>4.1292426788899897E-2</v>
      </c>
      <c r="F1243">
        <v>7.8081273629527506E-2</v>
      </c>
      <c r="G1243">
        <v>3.2874635244599902E-2</v>
      </c>
      <c r="H1243">
        <v>5.0126982465329498E-2</v>
      </c>
      <c r="I1243">
        <v>3.0003073323156201E-2</v>
      </c>
      <c r="J1243">
        <v>4.62533019298699E-2</v>
      </c>
      <c r="K1243">
        <v>7.6024059142471595E-2</v>
      </c>
      <c r="L1243">
        <v>6.7980885211099504E-2</v>
      </c>
      <c r="M1243">
        <v>7.3405394305909005E-2</v>
      </c>
      <c r="N1243">
        <v>4.6706586017125899E-2</v>
      </c>
      <c r="O1243">
        <v>4.9193115352104397E-2</v>
      </c>
      <c r="P1243">
        <v>5.3945270360503401E-2</v>
      </c>
      <c r="Q1243">
        <v>8000</v>
      </c>
      <c r="R1243" t="s">
        <v>17</v>
      </c>
      <c r="S1243">
        <v>11.71</v>
      </c>
    </row>
    <row r="1244" spans="1:19" x14ac:dyDescent="0.2">
      <c r="A1244">
        <v>37012</v>
      </c>
      <c r="B1244">
        <v>4.8978222222222201E-2</v>
      </c>
      <c r="C1244">
        <v>4.8263211678832102E-2</v>
      </c>
      <c r="D1244">
        <v>3.9051375082731897E-2</v>
      </c>
      <c r="E1244">
        <v>5.4350022499940698E-2</v>
      </c>
      <c r="F1244">
        <v>8.2151782520850994E-2</v>
      </c>
      <c r="G1244">
        <v>2.4811284629517701E-2</v>
      </c>
      <c r="H1244">
        <v>4.1266320199814299E-2</v>
      </c>
      <c r="I1244">
        <v>2.4025730017699198E-2</v>
      </c>
      <c r="J1244">
        <v>4.0218290346465499E-2</v>
      </c>
      <c r="K1244">
        <v>6.9746099165793302E-2</v>
      </c>
      <c r="L1244">
        <v>5.6094796322486901E-2</v>
      </c>
      <c r="M1244">
        <v>6.0045972903917097E-2</v>
      </c>
      <c r="N1244">
        <v>3.7656129384932902E-2</v>
      </c>
      <c r="O1244">
        <v>3.9716495508065497E-2</v>
      </c>
      <c r="P1244">
        <v>4.3702866319688997E-2</v>
      </c>
      <c r="Q1244">
        <v>3000</v>
      </c>
      <c r="R1244" t="s">
        <v>13</v>
      </c>
      <c r="S1244">
        <v>6</v>
      </c>
    </row>
    <row r="1245" spans="1:19" x14ac:dyDescent="0.2">
      <c r="A1245">
        <v>17516</v>
      </c>
      <c r="B1245">
        <v>7.5628962962962995E-2</v>
      </c>
      <c r="C1245">
        <v>7.4524890510948905E-2</v>
      </c>
      <c r="D1245">
        <v>5.5715522761421901E-2</v>
      </c>
      <c r="E1245">
        <v>7.2080630975002696E-2</v>
      </c>
      <c r="F1245">
        <v>0.101820437303137</v>
      </c>
      <c r="G1245">
        <v>3.6188301521835803E-2</v>
      </c>
      <c r="H1245">
        <v>5.8106763828858599E-2</v>
      </c>
      <c r="I1245">
        <v>3.2983715583211497E-2</v>
      </c>
      <c r="J1245">
        <v>4.9638762695064002E-2</v>
      </c>
      <c r="K1245">
        <v>7.9882269096913303E-2</v>
      </c>
      <c r="L1245">
        <v>8.7141040180642407E-2</v>
      </c>
      <c r="M1245">
        <v>9.2790662331742102E-2</v>
      </c>
      <c r="N1245">
        <v>5.9688668301159799E-2</v>
      </c>
      <c r="O1245">
        <v>6.2871622146665598E-2</v>
      </c>
      <c r="P1245">
        <v>6.8782991855020695E-2</v>
      </c>
      <c r="Q1245">
        <v>4500</v>
      </c>
      <c r="R1245" t="s">
        <v>14</v>
      </c>
      <c r="S1245">
        <v>13.8</v>
      </c>
    </row>
    <row r="1246" spans="1:19" x14ac:dyDescent="0.2">
      <c r="A1246">
        <v>18951</v>
      </c>
      <c r="B1246">
        <v>3.1505666666666703E-2</v>
      </c>
      <c r="C1246">
        <v>5.30828705148206E-2</v>
      </c>
      <c r="D1246">
        <v>2.9853413417875299E-2</v>
      </c>
      <c r="E1246">
        <v>4.7308917923285197E-2</v>
      </c>
      <c r="F1246">
        <v>7.9381378539352801E-2</v>
      </c>
      <c r="G1246">
        <v>3.0379379517324698E-2</v>
      </c>
      <c r="H1246">
        <v>5.1272833297430598E-2</v>
      </c>
      <c r="I1246">
        <v>2.84557060661715E-2</v>
      </c>
      <c r="J1246">
        <v>4.5068783681258301E-2</v>
      </c>
      <c r="K1246">
        <v>7.5443192292048503E-2</v>
      </c>
      <c r="L1246">
        <v>5.6094796322486901E-2</v>
      </c>
      <c r="M1246">
        <v>6.0045972903917097E-2</v>
      </c>
      <c r="N1246">
        <v>3.7656129384932902E-2</v>
      </c>
      <c r="O1246">
        <v>3.9716495508065497E-2</v>
      </c>
      <c r="P1246">
        <v>4.3702866319688997E-2</v>
      </c>
      <c r="Q1246">
        <v>10000</v>
      </c>
      <c r="R1246" t="s">
        <v>13</v>
      </c>
      <c r="S1246">
        <v>7.29</v>
      </c>
    </row>
    <row r="1247" spans="1:19" x14ac:dyDescent="0.2">
      <c r="A1247">
        <v>32493</v>
      </c>
      <c r="B1247">
        <v>4.1069777777777802E-2</v>
      </c>
      <c r="C1247">
        <v>6.9522507836990599E-2</v>
      </c>
      <c r="D1247">
        <v>3.5890676873027397E-2</v>
      </c>
      <c r="E1247">
        <v>5.3823429389519298E-2</v>
      </c>
      <c r="F1247">
        <v>8.6775491308988303E-2</v>
      </c>
      <c r="G1247">
        <v>3.4948624654792398E-2</v>
      </c>
      <c r="H1247">
        <v>5.0673461809346801E-2</v>
      </c>
      <c r="I1247">
        <v>3.1803288898033501E-2</v>
      </c>
      <c r="J1247">
        <v>4.82595493723647E-2</v>
      </c>
      <c r="K1247">
        <v>7.8210193770496303E-2</v>
      </c>
      <c r="L1247">
        <v>6.6854775487594997E-2</v>
      </c>
      <c r="M1247">
        <v>7.4125405700100497E-2</v>
      </c>
      <c r="N1247">
        <v>5.8440342595013302E-2</v>
      </c>
      <c r="O1247">
        <v>6.1224104158914099E-2</v>
      </c>
      <c r="P1247">
        <v>6.6536267515274194E-2</v>
      </c>
      <c r="Q1247">
        <v>15000</v>
      </c>
      <c r="R1247" t="s">
        <v>17</v>
      </c>
      <c r="S1247">
        <v>10.25</v>
      </c>
    </row>
    <row r="1248" spans="1:19" x14ac:dyDescent="0.2">
      <c r="A1248">
        <v>1721</v>
      </c>
      <c r="B1248">
        <v>7.0671119842829096E-3</v>
      </c>
      <c r="C1248">
        <v>0.20517421889853599</v>
      </c>
      <c r="D1248">
        <v>1.9528165776605402E-2</v>
      </c>
      <c r="E1248">
        <v>3.96137052645145E-2</v>
      </c>
      <c r="F1248">
        <v>7.7175608400451595E-2</v>
      </c>
      <c r="G1248">
        <v>4.0846493698783098E-2</v>
      </c>
      <c r="H1248">
        <v>7.7218807676080997E-2</v>
      </c>
      <c r="I1248">
        <v>4.76185856239539E-2</v>
      </c>
      <c r="J1248">
        <v>6.2920593532550598E-2</v>
      </c>
      <c r="K1248">
        <v>9.04594404043811E-2</v>
      </c>
      <c r="L1248">
        <v>8.6433327853487799E-2</v>
      </c>
      <c r="M1248">
        <v>0.10539905342945401</v>
      </c>
      <c r="N1248">
        <v>7.8988938953703305E-2</v>
      </c>
      <c r="O1248">
        <v>8.2764996915915295E-2</v>
      </c>
      <c r="P1248">
        <v>8.9804944951781804E-2</v>
      </c>
      <c r="Q1248">
        <v>25450</v>
      </c>
      <c r="R1248" t="s">
        <v>19</v>
      </c>
      <c r="S1248">
        <v>21.28</v>
      </c>
    </row>
    <row r="1249" spans="1:19" x14ac:dyDescent="0.2">
      <c r="A1249">
        <v>19666</v>
      </c>
      <c r="B1249">
        <v>2.3426846846846799E-2</v>
      </c>
      <c r="C1249">
        <v>9.2677635877635903E-2</v>
      </c>
      <c r="D1249">
        <v>2.6142225277309999E-2</v>
      </c>
      <c r="E1249">
        <v>4.5540766010491403E-2</v>
      </c>
      <c r="F1249">
        <v>8.1572050602595397E-2</v>
      </c>
      <c r="G1249">
        <v>3.0508638827099602E-2</v>
      </c>
      <c r="H1249">
        <v>4.9932027731054797E-2</v>
      </c>
      <c r="I1249">
        <v>2.8309478780662801E-2</v>
      </c>
      <c r="J1249">
        <v>4.4836060493113603E-2</v>
      </c>
      <c r="K1249">
        <v>7.4960673941135397E-2</v>
      </c>
      <c r="L1249">
        <v>8.0154033575993794E-2</v>
      </c>
      <c r="M1249">
        <v>8.6379741956830305E-2</v>
      </c>
      <c r="N1249">
        <v>5.4876575135894501E-2</v>
      </c>
      <c r="O1249">
        <v>5.7942305315565698E-2</v>
      </c>
      <c r="P1249">
        <v>6.3681273063214403E-2</v>
      </c>
      <c r="Q1249">
        <v>3700</v>
      </c>
      <c r="R1249" t="s">
        <v>17</v>
      </c>
      <c r="S1249">
        <v>10.37</v>
      </c>
    </row>
    <row r="1250" spans="1:19" x14ac:dyDescent="0.2">
      <c r="A1250">
        <v>4180</v>
      </c>
      <c r="B1250">
        <v>7.7042888888888897E-2</v>
      </c>
      <c r="C1250">
        <v>8.55152312435766E-2</v>
      </c>
      <c r="D1250">
        <v>5.7122899995548503E-2</v>
      </c>
      <c r="E1250">
        <v>7.4402226009277206E-2</v>
      </c>
      <c r="F1250">
        <v>0.10588682339732999</v>
      </c>
      <c r="G1250">
        <v>3.6628441428930902E-2</v>
      </c>
      <c r="H1250">
        <v>5.23148624331254E-2</v>
      </c>
      <c r="I1250">
        <v>3.2800089352431401E-2</v>
      </c>
      <c r="J1250">
        <v>4.8947518805516198E-2</v>
      </c>
      <c r="K1250">
        <v>7.8329109446954398E-2</v>
      </c>
      <c r="L1250">
        <v>7.6954650225748295E-2</v>
      </c>
      <c r="M1250">
        <v>8.6455377036940798E-2</v>
      </c>
      <c r="N1250">
        <v>5.8350592517779097E-2</v>
      </c>
      <c r="O1250">
        <v>6.1337327258602997E-2</v>
      </c>
      <c r="P1250">
        <v>6.6974382722862297E-2</v>
      </c>
      <c r="Q1250">
        <v>3000</v>
      </c>
      <c r="R1250" t="s">
        <v>14</v>
      </c>
      <c r="S1250">
        <v>14.27</v>
      </c>
    </row>
    <row r="1251" spans="1:19" x14ac:dyDescent="0.2">
      <c r="A1251">
        <v>2008</v>
      </c>
      <c r="B1251">
        <v>1.9428674157303399E-2</v>
      </c>
      <c r="C1251">
        <v>3.4797625356364201E-2</v>
      </c>
      <c r="D1251">
        <v>2.8826752189030001E-2</v>
      </c>
      <c r="E1251">
        <v>4.37111053887696E-2</v>
      </c>
      <c r="F1251">
        <v>7.0780768522130402E-2</v>
      </c>
      <c r="G1251">
        <v>4.3098714408275701E-2</v>
      </c>
      <c r="H1251">
        <v>7.6375056610266195E-2</v>
      </c>
      <c r="I1251">
        <v>4.83551254902711E-2</v>
      </c>
      <c r="J1251">
        <v>6.3514616003804994E-2</v>
      </c>
      <c r="K1251">
        <v>9.0826220132288998E-2</v>
      </c>
      <c r="L1251">
        <v>8.5864263725081005E-2</v>
      </c>
      <c r="M1251">
        <v>0.100377881350614</v>
      </c>
      <c r="N1251">
        <v>7.7574095792238701E-2</v>
      </c>
      <c r="O1251">
        <v>8.1269020412649703E-2</v>
      </c>
      <c r="P1251">
        <v>8.8156066172475095E-2</v>
      </c>
      <c r="Q1251">
        <v>22250</v>
      </c>
      <c r="R1251" t="s">
        <v>19</v>
      </c>
      <c r="S1251">
        <v>21.28</v>
      </c>
    </row>
    <row r="1252" spans="1:19" x14ac:dyDescent="0.2">
      <c r="A1252">
        <v>7660</v>
      </c>
      <c r="B1252">
        <v>8.8487777777777707E-2</v>
      </c>
      <c r="C1252">
        <v>8.71959854014598E-2</v>
      </c>
      <c r="D1252">
        <v>6.3755869224266307E-2</v>
      </c>
      <c r="E1252">
        <v>8.0635538065681606E-2</v>
      </c>
      <c r="F1252">
        <v>0.111310439549691</v>
      </c>
      <c r="G1252">
        <v>3.2968192737305599E-2</v>
      </c>
      <c r="H1252">
        <v>5.0250388390253101E-2</v>
      </c>
      <c r="I1252">
        <v>3.0200121794127299E-2</v>
      </c>
      <c r="J1252">
        <v>4.62978466339364E-2</v>
      </c>
      <c r="K1252">
        <v>7.5591659408668105E-2</v>
      </c>
      <c r="L1252">
        <v>9.5606181505545895E-2</v>
      </c>
      <c r="M1252">
        <v>0.105089145807522</v>
      </c>
      <c r="N1252">
        <v>6.8677954979958697E-2</v>
      </c>
      <c r="O1252">
        <v>7.23012293661386E-2</v>
      </c>
      <c r="P1252">
        <v>7.90352963527651E-2</v>
      </c>
      <c r="Q1252">
        <v>3000</v>
      </c>
      <c r="R1252" t="s">
        <v>15</v>
      </c>
      <c r="S1252">
        <v>15.99</v>
      </c>
    </row>
    <row r="1253" spans="1:19" x14ac:dyDescent="0.2">
      <c r="A1253">
        <v>32352</v>
      </c>
      <c r="B1253">
        <v>7.9067333333333406E-2</v>
      </c>
      <c r="C1253">
        <v>8.5052509960159395E-2</v>
      </c>
      <c r="D1253">
        <v>5.8258654936797501E-2</v>
      </c>
      <c r="E1253">
        <v>7.5405251620850294E-2</v>
      </c>
      <c r="F1253">
        <v>0.106626330793249</v>
      </c>
      <c r="G1253">
        <v>4.29396341757632E-2</v>
      </c>
      <c r="H1253">
        <v>6.6235198277340701E-2</v>
      </c>
      <c r="I1253">
        <v>3.8128571304896899E-2</v>
      </c>
      <c r="J1253">
        <v>5.5181855404336497E-2</v>
      </c>
      <c r="K1253">
        <v>8.6131134085845204E-2</v>
      </c>
      <c r="L1253">
        <v>5.76046212900738E-2</v>
      </c>
      <c r="M1253">
        <v>6.3620047119149203E-2</v>
      </c>
      <c r="N1253">
        <v>4.1094141140959398E-2</v>
      </c>
      <c r="O1253">
        <v>4.2822226464839401E-2</v>
      </c>
      <c r="P1253">
        <v>4.62352170368436E-2</v>
      </c>
      <c r="Q1253">
        <v>3000</v>
      </c>
      <c r="R1253" t="s">
        <v>14</v>
      </c>
      <c r="S1253">
        <v>14.22</v>
      </c>
    </row>
    <row r="1254" spans="1:19" x14ac:dyDescent="0.2">
      <c r="A1254">
        <v>14120</v>
      </c>
      <c r="B1254">
        <v>9.0361034482758604E-2</v>
      </c>
      <c r="C1254">
        <v>9.7104395265054003E-2</v>
      </c>
      <c r="D1254">
        <v>9.9712104622809106E-2</v>
      </c>
      <c r="E1254">
        <v>0.114440318486754</v>
      </c>
      <c r="F1254">
        <v>0.140997875924877</v>
      </c>
      <c r="G1254">
        <v>3.3534837918480498E-2</v>
      </c>
      <c r="H1254">
        <v>6.4796405630192302E-2</v>
      </c>
      <c r="I1254">
        <v>4.1631911512882501E-2</v>
      </c>
      <c r="J1254">
        <v>5.6368905693709601E-2</v>
      </c>
      <c r="K1254">
        <v>8.3189660163856302E-2</v>
      </c>
      <c r="L1254">
        <v>6.46900758251647E-2</v>
      </c>
      <c r="M1254">
        <v>7.3284385911643907E-2</v>
      </c>
      <c r="N1254">
        <v>5.2025318668391801E-2</v>
      </c>
      <c r="O1254">
        <v>5.4351977364367997E-2</v>
      </c>
      <c r="P1254">
        <v>5.8817133426686603E-2</v>
      </c>
      <c r="Q1254">
        <v>23200</v>
      </c>
      <c r="R1254" t="s">
        <v>15</v>
      </c>
      <c r="S1254">
        <v>15.99</v>
      </c>
    </row>
    <row r="1255" spans="1:19" x14ac:dyDescent="0.2">
      <c r="A1255">
        <v>393</v>
      </c>
      <c r="B1255">
        <v>6.3576767543299606E-2</v>
      </c>
      <c r="C1255">
        <v>6.0925385045930501E-2</v>
      </c>
      <c r="D1255">
        <v>4.80522000835421E-2</v>
      </c>
      <c r="E1255">
        <v>6.3727173408850896E-2</v>
      </c>
      <c r="F1255">
        <v>9.21950404727266E-2</v>
      </c>
      <c r="G1255">
        <v>2.2890449391149099E-2</v>
      </c>
      <c r="H1255">
        <v>3.3904645602258497E-2</v>
      </c>
      <c r="I1255">
        <v>2.1815976354169101E-2</v>
      </c>
      <c r="J1255">
        <v>3.6900237620256501E-2</v>
      </c>
      <c r="K1255">
        <v>6.48765709952243E-2</v>
      </c>
      <c r="L1255">
        <v>5.0572572689213301E-2</v>
      </c>
      <c r="M1255">
        <v>5.5854885306680098E-2</v>
      </c>
      <c r="N1255">
        <v>3.7786264013847E-2</v>
      </c>
      <c r="O1255">
        <v>3.9530506126600098E-2</v>
      </c>
      <c r="P1255">
        <v>4.2977450256056898E-2</v>
      </c>
      <c r="Q1255">
        <v>9900</v>
      </c>
      <c r="R1255" t="s">
        <v>17</v>
      </c>
      <c r="S1255">
        <v>11.71</v>
      </c>
    </row>
    <row r="1256" spans="1:19" x14ac:dyDescent="0.2">
      <c r="A1256">
        <v>21546</v>
      </c>
      <c r="B1256">
        <v>3.4686970618034399E-2</v>
      </c>
      <c r="C1256">
        <v>3.41805914849245E-2</v>
      </c>
      <c r="D1256">
        <v>3.0115356021864301E-2</v>
      </c>
      <c r="E1256">
        <v>4.4842122165106899E-2</v>
      </c>
      <c r="F1256">
        <v>7.1604619988146406E-2</v>
      </c>
      <c r="G1256">
        <v>2.6816244193426701E-2</v>
      </c>
      <c r="H1256">
        <v>3.6675449706955701E-2</v>
      </c>
      <c r="I1256">
        <v>2.59071029540026E-2</v>
      </c>
      <c r="J1256">
        <v>4.1498586507909697E-2</v>
      </c>
      <c r="K1256">
        <v>7.0188814750515E-2</v>
      </c>
      <c r="L1256">
        <v>5.00250331168502E-2</v>
      </c>
      <c r="M1256">
        <v>5.3184347466233302E-2</v>
      </c>
      <c r="N1256">
        <v>3.5310145033110897E-2</v>
      </c>
      <c r="O1256">
        <v>3.7278896747382599E-2</v>
      </c>
      <c r="P1256">
        <v>4.1142077530835403E-2</v>
      </c>
      <c r="Q1256">
        <v>8225</v>
      </c>
      <c r="R1256" t="s">
        <v>13</v>
      </c>
      <c r="S1256">
        <v>6.54</v>
      </c>
    </row>
    <row r="1257" spans="1:19" x14ac:dyDescent="0.2">
      <c r="A1257">
        <v>33901</v>
      </c>
      <c r="B1257">
        <v>4.7126533333333297E-2</v>
      </c>
      <c r="C1257">
        <v>8.8209109185441906E-2</v>
      </c>
      <c r="D1257">
        <v>3.9949584648498002E-2</v>
      </c>
      <c r="E1257">
        <v>5.8579608991022998E-2</v>
      </c>
      <c r="F1257">
        <v>9.28711113287079E-2</v>
      </c>
      <c r="G1257">
        <v>1.43268004130184E-2</v>
      </c>
      <c r="H1257">
        <v>2.3067850321841801E-2</v>
      </c>
      <c r="I1257">
        <v>1.64018352881748E-2</v>
      </c>
      <c r="J1257">
        <v>3.1599867930167697E-2</v>
      </c>
      <c r="K1257">
        <v>5.9595498859564597E-2</v>
      </c>
      <c r="L1257">
        <v>5.00250331168502E-2</v>
      </c>
      <c r="M1257">
        <v>5.3184347466233302E-2</v>
      </c>
      <c r="N1257">
        <v>3.5310145033110897E-2</v>
      </c>
      <c r="O1257">
        <v>3.7278896747382599E-2</v>
      </c>
      <c r="P1257">
        <v>4.1142077530835403E-2</v>
      </c>
      <c r="Q1257">
        <v>5000</v>
      </c>
      <c r="R1257" t="s">
        <v>17</v>
      </c>
      <c r="S1257">
        <v>11.48</v>
      </c>
    </row>
    <row r="1258" spans="1:19" x14ac:dyDescent="0.2">
      <c r="A1258">
        <v>23401</v>
      </c>
      <c r="B1258">
        <v>-0.135791666666667</v>
      </c>
      <c r="C1258">
        <v>-0.135791666666667</v>
      </c>
      <c r="D1258">
        <v>-7.5276720394603494E-2</v>
      </c>
      <c r="E1258">
        <v>-6.5373186209678094E-2</v>
      </c>
      <c r="F1258">
        <v>-4.7110031346598101E-2</v>
      </c>
      <c r="G1258">
        <v>3.4648609619953398E-2</v>
      </c>
      <c r="H1258">
        <v>4.94469730074623E-2</v>
      </c>
      <c r="I1258">
        <v>3.2709205156863201E-2</v>
      </c>
      <c r="J1258">
        <v>4.8712406094063798E-2</v>
      </c>
      <c r="K1258">
        <v>7.7839168644351003E-2</v>
      </c>
      <c r="L1258">
        <v>9.1111500201308496E-2</v>
      </c>
      <c r="M1258">
        <v>0.103447251340109</v>
      </c>
      <c r="N1258">
        <v>6.5339929630881005E-2</v>
      </c>
      <c r="O1258">
        <v>6.8793601127818002E-2</v>
      </c>
      <c r="P1258">
        <v>7.5205650317791306E-2</v>
      </c>
      <c r="Q1258">
        <v>2000</v>
      </c>
      <c r="R1258" t="s">
        <v>15</v>
      </c>
      <c r="S1258">
        <v>15.2</v>
      </c>
    </row>
    <row r="1259" spans="1:19" x14ac:dyDescent="0.2">
      <c r="A1259">
        <v>28427</v>
      </c>
      <c r="B1259">
        <v>2.13803333333333E-2</v>
      </c>
      <c r="C1259">
        <v>0.107900747663551</v>
      </c>
      <c r="D1259">
        <v>2.5065783193767399E-2</v>
      </c>
      <c r="E1259">
        <v>4.4730366163811902E-2</v>
      </c>
      <c r="F1259">
        <v>8.1323933351770697E-2</v>
      </c>
      <c r="G1259">
        <v>3.4443845251033597E-2</v>
      </c>
      <c r="H1259">
        <v>5.5154560398596897E-2</v>
      </c>
      <c r="I1259">
        <v>3.2209126033924097E-2</v>
      </c>
      <c r="J1259">
        <v>4.8540676656637999E-2</v>
      </c>
      <c r="K1259">
        <v>7.8381893623945903E-2</v>
      </c>
      <c r="L1259">
        <v>5.76046212900738E-2</v>
      </c>
      <c r="M1259">
        <v>6.3620047119149203E-2</v>
      </c>
      <c r="N1259">
        <v>4.1094141140959398E-2</v>
      </c>
      <c r="O1259">
        <v>4.2822226464839401E-2</v>
      </c>
      <c r="P1259">
        <v>4.62352170368436E-2</v>
      </c>
      <c r="Q1259">
        <v>10000</v>
      </c>
      <c r="R1259" t="s">
        <v>14</v>
      </c>
      <c r="S1259">
        <v>13.61</v>
      </c>
    </row>
    <row r="1260" spans="1:19" x14ac:dyDescent="0.2">
      <c r="A1260">
        <v>26829</v>
      </c>
      <c r="B1260">
        <v>9.0504838709677404E-2</v>
      </c>
      <c r="C1260">
        <v>8.9183600188368295E-2</v>
      </c>
      <c r="D1260">
        <v>6.5017095003057093E-2</v>
      </c>
      <c r="E1260">
        <v>8.1977478914597099E-2</v>
      </c>
      <c r="F1260">
        <v>0.112799061405657</v>
      </c>
      <c r="G1260">
        <v>3.5341829157164502E-2</v>
      </c>
      <c r="H1260">
        <v>5.6375783076952797E-2</v>
      </c>
      <c r="I1260">
        <v>3.20343017903423E-2</v>
      </c>
      <c r="J1260">
        <v>4.8402255844007702E-2</v>
      </c>
      <c r="K1260">
        <v>7.8396739479379099E-2</v>
      </c>
      <c r="L1260">
        <v>9.5606181505545895E-2</v>
      </c>
      <c r="M1260">
        <v>0.105089145807522</v>
      </c>
      <c r="N1260">
        <v>6.8677954979958697E-2</v>
      </c>
      <c r="O1260">
        <v>7.23012293661386E-2</v>
      </c>
      <c r="P1260">
        <v>7.90352963527651E-2</v>
      </c>
      <c r="Q1260">
        <v>6200</v>
      </c>
      <c r="R1260" t="s">
        <v>15</v>
      </c>
      <c r="S1260">
        <v>16.32</v>
      </c>
    </row>
    <row r="1261" spans="1:19" x14ac:dyDescent="0.2">
      <c r="A1261">
        <v>2543</v>
      </c>
      <c r="B1261">
        <v>9.3124999999999999E-2</v>
      </c>
      <c r="C1261">
        <v>8.9320603907637602E-2</v>
      </c>
      <c r="D1261">
        <v>6.6523020628841106E-2</v>
      </c>
      <c r="E1261">
        <v>8.3372123542776594E-2</v>
      </c>
      <c r="F1261">
        <v>0.113972975689171</v>
      </c>
      <c r="G1261">
        <v>3.5472164497844801E-2</v>
      </c>
      <c r="H1261">
        <v>4.7987606442748298E-2</v>
      </c>
      <c r="I1261">
        <v>3.2113329550554501E-2</v>
      </c>
      <c r="J1261">
        <v>4.80082631051175E-2</v>
      </c>
      <c r="K1261">
        <v>7.7035281135199696E-2</v>
      </c>
      <c r="L1261">
        <v>6.9026739841896001E-2</v>
      </c>
      <c r="M1261">
        <v>7.5389417743130405E-2</v>
      </c>
      <c r="N1261">
        <v>5.2006069739689499E-2</v>
      </c>
      <c r="O1261">
        <v>5.4635948406812497E-2</v>
      </c>
      <c r="P1261">
        <v>5.9618878644122603E-2</v>
      </c>
      <c r="Q1261">
        <v>10000</v>
      </c>
      <c r="R1261" t="s">
        <v>15</v>
      </c>
      <c r="S1261">
        <v>16.77</v>
      </c>
    </row>
    <row r="1262" spans="1:19" x14ac:dyDescent="0.2">
      <c r="A1262">
        <v>33139</v>
      </c>
      <c r="B1262">
        <v>7.0305111111111096E-2</v>
      </c>
      <c r="C1262">
        <v>6.9278759124087597E-2</v>
      </c>
      <c r="D1262">
        <v>5.2386630167337099E-2</v>
      </c>
      <c r="E1262">
        <v>6.8538698175359403E-2</v>
      </c>
      <c r="F1262">
        <v>9.7891353109764795E-2</v>
      </c>
      <c r="G1262">
        <v>2.82571705313031E-2</v>
      </c>
      <c r="H1262">
        <v>4.1820605933677403E-2</v>
      </c>
      <c r="I1262">
        <v>2.6748018246313301E-2</v>
      </c>
      <c r="J1262">
        <v>4.23970981911325E-2</v>
      </c>
      <c r="K1262">
        <v>7.1099071517495394E-2</v>
      </c>
      <c r="L1262">
        <v>7.6682797459333193E-2</v>
      </c>
      <c r="M1262">
        <v>8.2619192729253402E-2</v>
      </c>
      <c r="N1262">
        <v>5.1051688225912002E-2</v>
      </c>
      <c r="O1262">
        <v>5.3920253230407299E-2</v>
      </c>
      <c r="P1262">
        <v>5.9282368152231299E-2</v>
      </c>
      <c r="Q1262">
        <v>1500</v>
      </c>
      <c r="R1262" t="s">
        <v>14</v>
      </c>
      <c r="S1262">
        <v>12.87</v>
      </c>
    </row>
    <row r="1263" spans="1:19" x14ac:dyDescent="0.2">
      <c r="A1263">
        <v>35339</v>
      </c>
      <c r="B1263">
        <v>-0.21675047619047599</v>
      </c>
      <c r="C1263">
        <v>-0.21675047619047599</v>
      </c>
      <c r="D1263">
        <v>-0.12616999039392901</v>
      </c>
      <c r="E1263">
        <v>-0.119948927433249</v>
      </c>
      <c r="F1263">
        <v>-0.10841425875732601</v>
      </c>
      <c r="G1263">
        <v>2.4938494782439698E-2</v>
      </c>
      <c r="H1263">
        <v>3.9102783566849299E-2</v>
      </c>
      <c r="I1263">
        <v>2.3868025358474099E-2</v>
      </c>
      <c r="J1263">
        <v>3.9773464221497898E-2</v>
      </c>
      <c r="K1263">
        <v>6.8869630662335896E-2</v>
      </c>
      <c r="L1263">
        <v>5.9099068198301997E-2</v>
      </c>
      <c r="M1263">
        <v>6.2997653719576704E-2</v>
      </c>
      <c r="N1263">
        <v>3.9934032307471903E-2</v>
      </c>
      <c r="O1263">
        <v>4.2040631270335603E-2</v>
      </c>
      <c r="P1263">
        <v>4.6094832138485503E-2</v>
      </c>
      <c r="Q1263">
        <v>3500</v>
      </c>
      <c r="R1263" t="s">
        <v>13</v>
      </c>
      <c r="S1263">
        <v>8.59</v>
      </c>
    </row>
    <row r="1264" spans="1:19" x14ac:dyDescent="0.2">
      <c r="A1264">
        <v>1892</v>
      </c>
      <c r="B1264">
        <v>4.1945000000000003E-2</v>
      </c>
      <c r="C1264">
        <v>4.3768695652173902E-2</v>
      </c>
      <c r="D1264">
        <v>3.4890803518417397E-2</v>
      </c>
      <c r="E1264">
        <v>5.0296057303251297E-2</v>
      </c>
      <c r="F1264">
        <v>7.8327453286962806E-2</v>
      </c>
      <c r="G1264">
        <v>2.3251305038497601E-2</v>
      </c>
      <c r="H1264">
        <v>3.8120111794507597E-2</v>
      </c>
      <c r="I1264">
        <v>2.3421756552021999E-2</v>
      </c>
      <c r="J1264">
        <v>3.8874057465562897E-2</v>
      </c>
      <c r="K1264">
        <v>6.7387774817084703E-2</v>
      </c>
      <c r="L1264">
        <v>6.9026739841896001E-2</v>
      </c>
      <c r="M1264">
        <v>7.5389417743130405E-2</v>
      </c>
      <c r="N1264">
        <v>5.2006069739689499E-2</v>
      </c>
      <c r="O1264">
        <v>5.4635948406812497E-2</v>
      </c>
      <c r="P1264">
        <v>5.9618878644122603E-2</v>
      </c>
      <c r="Q1264">
        <v>16000</v>
      </c>
      <c r="R1264" t="s">
        <v>13</v>
      </c>
      <c r="S1264">
        <v>7.9</v>
      </c>
    </row>
    <row r="1265" spans="1:19" x14ac:dyDescent="0.2">
      <c r="A1265">
        <v>21948</v>
      </c>
      <c r="B1265">
        <v>5.0558499999999999E-2</v>
      </c>
      <c r="C1265">
        <v>4.9006623586429703E-2</v>
      </c>
      <c r="D1265">
        <v>5.7852471351267497E-2</v>
      </c>
      <c r="E1265">
        <v>6.93396504737918E-2</v>
      </c>
      <c r="F1265">
        <v>9.00501808391794E-2</v>
      </c>
      <c r="G1265">
        <v>2.2919057054506701E-2</v>
      </c>
      <c r="H1265">
        <v>4.9284094158173898E-2</v>
      </c>
      <c r="I1265">
        <v>3.3142952885792297E-2</v>
      </c>
      <c r="J1265">
        <v>4.7538084772966401E-2</v>
      </c>
      <c r="K1265">
        <v>7.3724637219476405E-2</v>
      </c>
      <c r="L1265">
        <v>5.0124140336007997E-2</v>
      </c>
      <c r="M1265">
        <v>5.51655359200924E-2</v>
      </c>
      <c r="N1265">
        <v>3.8585158709196703E-2</v>
      </c>
      <c r="O1265">
        <v>4.0313929519371801E-2</v>
      </c>
      <c r="P1265">
        <v>4.3812756852456898E-2</v>
      </c>
      <c r="Q1265">
        <v>12000</v>
      </c>
      <c r="R1265" t="s">
        <v>17</v>
      </c>
      <c r="S1265">
        <v>9.25</v>
      </c>
    </row>
    <row r="1266" spans="1:19" x14ac:dyDescent="0.2">
      <c r="A1266">
        <v>17167</v>
      </c>
      <c r="B1266">
        <v>2.6910666666666701E-2</v>
      </c>
      <c r="C1266">
        <v>3.97585772913817E-2</v>
      </c>
      <c r="D1266">
        <v>2.6619783915064199E-2</v>
      </c>
      <c r="E1266">
        <v>4.3289957344440397E-2</v>
      </c>
      <c r="F1266">
        <v>7.3845499784390298E-2</v>
      </c>
      <c r="G1266">
        <v>3.2291890995886099E-2</v>
      </c>
      <c r="H1266">
        <v>4.51350751999917E-2</v>
      </c>
      <c r="I1266">
        <v>2.9552606706061201E-2</v>
      </c>
      <c r="J1266">
        <v>4.5782573302365501E-2</v>
      </c>
      <c r="K1266">
        <v>7.5427889618976104E-2</v>
      </c>
      <c r="L1266">
        <v>5.3626368124818198E-2</v>
      </c>
      <c r="M1266">
        <v>5.7089763557897799E-2</v>
      </c>
      <c r="N1266">
        <v>3.67582619677254E-2</v>
      </c>
      <c r="O1266">
        <v>3.8704361421489697E-2</v>
      </c>
      <c r="P1266">
        <v>4.2490715703142799E-2</v>
      </c>
      <c r="Q1266">
        <v>3000</v>
      </c>
      <c r="R1266" t="s">
        <v>13</v>
      </c>
      <c r="S1266">
        <v>5.79</v>
      </c>
    </row>
    <row r="1267" spans="1:19" x14ac:dyDescent="0.2">
      <c r="A1267">
        <v>19395</v>
      </c>
      <c r="B1267">
        <v>5.45866666666667E-2</v>
      </c>
      <c r="C1267">
        <v>6.0589516957862299E-2</v>
      </c>
      <c r="D1267">
        <v>4.3052862142342697E-2</v>
      </c>
      <c r="E1267">
        <v>5.9386645106054299E-2</v>
      </c>
      <c r="F1267">
        <v>8.9148371925011793E-2</v>
      </c>
      <c r="G1267">
        <v>3.2124258500411701E-2</v>
      </c>
      <c r="H1267">
        <v>4.94498742124026E-2</v>
      </c>
      <c r="I1267">
        <v>3.04773205409672E-2</v>
      </c>
      <c r="J1267">
        <v>4.6701163573974198E-2</v>
      </c>
      <c r="K1267">
        <v>7.6215655934208107E-2</v>
      </c>
      <c r="L1267">
        <v>8.7141040180642407E-2</v>
      </c>
      <c r="M1267">
        <v>9.2790662331742102E-2</v>
      </c>
      <c r="N1267">
        <v>5.9688668301159799E-2</v>
      </c>
      <c r="O1267">
        <v>6.2871622146665598E-2</v>
      </c>
      <c r="P1267">
        <v>6.8782991855020695E-2</v>
      </c>
      <c r="Q1267">
        <v>2500</v>
      </c>
      <c r="R1267" t="s">
        <v>17</v>
      </c>
      <c r="S1267">
        <v>10.37</v>
      </c>
    </row>
    <row r="1268" spans="1:19" x14ac:dyDescent="0.2">
      <c r="A1268">
        <v>8076</v>
      </c>
      <c r="B1268">
        <v>7.6937866666666702E-2</v>
      </c>
      <c r="C1268">
        <v>9.7412539273153603E-2</v>
      </c>
      <c r="D1268">
        <v>5.7568858890399498E-2</v>
      </c>
      <c r="E1268">
        <v>7.5687941769622596E-2</v>
      </c>
      <c r="F1268">
        <v>0.108796368216295</v>
      </c>
      <c r="G1268">
        <v>2.70600291671758E-2</v>
      </c>
      <c r="H1268">
        <v>4.4992618021212301E-2</v>
      </c>
      <c r="I1268">
        <v>2.6185931923335001E-2</v>
      </c>
      <c r="J1268">
        <v>4.2014812871129903E-2</v>
      </c>
      <c r="K1268">
        <v>7.0998702243199305E-2</v>
      </c>
      <c r="L1268">
        <v>9.1111500201308496E-2</v>
      </c>
      <c r="M1268">
        <v>0.103447251340109</v>
      </c>
      <c r="N1268">
        <v>6.5339929630881005E-2</v>
      </c>
      <c r="O1268">
        <v>6.8793601127818002E-2</v>
      </c>
      <c r="P1268">
        <v>7.5205650317791306E-2</v>
      </c>
      <c r="Q1268">
        <v>5000</v>
      </c>
      <c r="R1268" t="s">
        <v>14</v>
      </c>
      <c r="S1268">
        <v>14.79</v>
      </c>
    </row>
    <row r="1269" spans="1:19" x14ac:dyDescent="0.2">
      <c r="A1269">
        <v>1368</v>
      </c>
      <c r="B1269">
        <v>6.7646666666666702E-2</v>
      </c>
      <c r="C1269">
        <v>6.6659124087591295E-2</v>
      </c>
      <c r="D1269">
        <v>5.0724360767444E-2</v>
      </c>
      <c r="E1269">
        <v>6.67700479882712E-2</v>
      </c>
      <c r="F1269">
        <v>9.5929380399725497E-2</v>
      </c>
      <c r="G1269">
        <v>3.0196425590576201E-2</v>
      </c>
      <c r="H1269">
        <v>4.0350033746837002E-2</v>
      </c>
      <c r="I1269">
        <v>2.7946187924388102E-2</v>
      </c>
      <c r="J1269">
        <v>4.3630309886605198E-2</v>
      </c>
      <c r="K1269">
        <v>7.2351770052037398E-2</v>
      </c>
      <c r="L1269">
        <v>5.3626368124818198E-2</v>
      </c>
      <c r="M1269">
        <v>5.7089763557897799E-2</v>
      </c>
      <c r="N1269">
        <v>3.67582619677254E-2</v>
      </c>
      <c r="O1269">
        <v>3.8704361421489697E-2</v>
      </c>
      <c r="P1269">
        <v>4.2490715703142799E-2</v>
      </c>
      <c r="Q1269">
        <v>6000</v>
      </c>
      <c r="R1269" t="s">
        <v>17</v>
      </c>
      <c r="S1269">
        <v>12.42</v>
      </c>
    </row>
    <row r="1270" spans="1:19" x14ac:dyDescent="0.2">
      <c r="A1270">
        <v>34159</v>
      </c>
      <c r="B1270">
        <v>3.9372400000000002E-2</v>
      </c>
      <c r="C1270">
        <v>3.8797620437956197E-2</v>
      </c>
      <c r="D1270">
        <v>3.3045056472545999E-2</v>
      </c>
      <c r="E1270">
        <v>4.79593155938879E-2</v>
      </c>
      <c r="F1270">
        <v>7.5062538622272107E-2</v>
      </c>
      <c r="G1270">
        <v>1.6854749291000899E-2</v>
      </c>
      <c r="H1270">
        <v>2.14970616435123E-2</v>
      </c>
      <c r="I1270">
        <v>1.8722810376503099E-2</v>
      </c>
      <c r="J1270">
        <v>3.3457083787252803E-2</v>
      </c>
      <c r="K1270">
        <v>6.0804378884131101E-2</v>
      </c>
      <c r="L1270">
        <v>5.00250331168502E-2</v>
      </c>
      <c r="M1270">
        <v>5.3184347466233302E-2</v>
      </c>
      <c r="N1270">
        <v>3.5310145033110897E-2</v>
      </c>
      <c r="O1270">
        <v>3.7278896747382599E-2</v>
      </c>
      <c r="P1270">
        <v>4.1142077530835403E-2</v>
      </c>
      <c r="Q1270">
        <v>2500</v>
      </c>
      <c r="R1270" t="s">
        <v>13</v>
      </c>
      <c r="S1270">
        <v>7.4</v>
      </c>
    </row>
    <row r="1271" spans="1:19" x14ac:dyDescent="0.2">
      <c r="A1271">
        <v>16773</v>
      </c>
      <c r="B1271">
        <v>5.9377571428571398E-2</v>
      </c>
      <c r="C1271">
        <v>0.100356458752515</v>
      </c>
      <c r="D1271">
        <v>7.0444353399669299E-2</v>
      </c>
      <c r="E1271">
        <v>8.7970096594026395E-2</v>
      </c>
      <c r="F1271">
        <v>0.119839565406788</v>
      </c>
      <c r="G1271">
        <v>3.1739492596267703E-2</v>
      </c>
      <c r="H1271">
        <v>5.7874896823222402E-2</v>
      </c>
      <c r="I1271">
        <v>3.9746990471113602E-2</v>
      </c>
      <c r="J1271">
        <v>5.4223601793990897E-2</v>
      </c>
      <c r="K1271">
        <v>8.0444173024622201E-2</v>
      </c>
      <c r="L1271">
        <v>6.9026739841896001E-2</v>
      </c>
      <c r="M1271">
        <v>7.5389417743130405E-2</v>
      </c>
      <c r="N1271">
        <v>5.2006069739689499E-2</v>
      </c>
      <c r="O1271">
        <v>5.4635948406812497E-2</v>
      </c>
      <c r="P1271">
        <v>5.9618878644122603E-2</v>
      </c>
      <c r="Q1271">
        <v>14000</v>
      </c>
      <c r="R1271" t="s">
        <v>14</v>
      </c>
      <c r="S1271">
        <v>13.43</v>
      </c>
    </row>
    <row r="1272" spans="1:19" x14ac:dyDescent="0.2">
      <c r="A1272">
        <v>9304</v>
      </c>
      <c r="B1272">
        <v>7.2962030769230801E-2</v>
      </c>
      <c r="C1272">
        <v>7.0684421627887697E-2</v>
      </c>
      <c r="D1272">
        <v>8.0903556820314498E-2</v>
      </c>
      <c r="E1272">
        <v>9.3410590067702498E-2</v>
      </c>
      <c r="F1272">
        <v>0.115959919704822</v>
      </c>
      <c r="G1272">
        <v>2.1144480452555198E-2</v>
      </c>
      <c r="H1272">
        <v>3.8979398232012102E-2</v>
      </c>
      <c r="I1272">
        <v>3.1041216070185802E-2</v>
      </c>
      <c r="J1272">
        <v>4.4019527824468302E-2</v>
      </c>
      <c r="K1272">
        <v>6.8152169370283594E-2</v>
      </c>
      <c r="L1272">
        <v>8.3675634591775905E-2</v>
      </c>
      <c r="M1272">
        <v>9.2460140466043894E-2</v>
      </c>
      <c r="N1272">
        <v>6.2586437613927695E-2</v>
      </c>
      <c r="O1272">
        <v>6.6001496231362103E-2</v>
      </c>
      <c r="P1272">
        <v>7.2358434772024194E-2</v>
      </c>
      <c r="Q1272">
        <v>3250</v>
      </c>
      <c r="R1272" t="s">
        <v>14</v>
      </c>
      <c r="S1272">
        <v>12.99</v>
      </c>
    </row>
    <row r="1273" spans="1:19" x14ac:dyDescent="0.2">
      <c r="A1273">
        <v>22841</v>
      </c>
      <c r="B1273">
        <v>3.1261133333333399E-2</v>
      </c>
      <c r="C1273">
        <v>3.8278938775510203E-2</v>
      </c>
      <c r="D1273">
        <v>2.8782921738980199E-2</v>
      </c>
      <c r="E1273">
        <v>4.4702835310184298E-2</v>
      </c>
      <c r="F1273">
        <v>7.3772266961641603E-2</v>
      </c>
      <c r="G1273">
        <v>2.5611342084967299E-2</v>
      </c>
      <c r="H1273">
        <v>3.5869095177909698E-2</v>
      </c>
      <c r="I1273">
        <v>2.5814976558431499E-2</v>
      </c>
      <c r="J1273">
        <v>4.1504772154817599E-2</v>
      </c>
      <c r="K1273">
        <v>7.03789342344492E-2</v>
      </c>
      <c r="L1273">
        <v>5.97290218960011E-2</v>
      </c>
      <c r="M1273">
        <v>6.3287828848863997E-2</v>
      </c>
      <c r="N1273">
        <v>4.1458057959018399E-2</v>
      </c>
      <c r="O1273">
        <v>4.3666512017798302E-2</v>
      </c>
      <c r="P1273">
        <v>4.7901851415289701E-2</v>
      </c>
      <c r="Q1273">
        <v>5000</v>
      </c>
      <c r="R1273" t="s">
        <v>13</v>
      </c>
      <c r="S1273">
        <v>6.17</v>
      </c>
    </row>
    <row r="1274" spans="1:19" x14ac:dyDescent="0.2">
      <c r="A1274">
        <v>30247</v>
      </c>
      <c r="B1274">
        <v>5.0292708333333297E-2</v>
      </c>
      <c r="C1274">
        <v>0.111303534836066</v>
      </c>
      <c r="D1274">
        <v>4.2304349235969103E-2</v>
      </c>
      <c r="E1274">
        <v>6.1691804377219002E-2</v>
      </c>
      <c r="F1274">
        <v>9.7468754632563798E-2</v>
      </c>
      <c r="G1274">
        <v>3.6437785439250997E-2</v>
      </c>
      <c r="H1274">
        <v>6.1907617293235399E-2</v>
      </c>
      <c r="I1274">
        <v>3.3477104241455502E-2</v>
      </c>
      <c r="J1274">
        <v>5.0777254123236797E-2</v>
      </c>
      <c r="K1274">
        <v>8.2008541830567494E-2</v>
      </c>
      <c r="L1274">
        <v>5.76046212900738E-2</v>
      </c>
      <c r="M1274">
        <v>6.3620047119149203E-2</v>
      </c>
      <c r="N1274">
        <v>4.1094141140959398E-2</v>
      </c>
      <c r="O1274">
        <v>4.2822226464839401E-2</v>
      </c>
      <c r="P1274">
        <v>4.62352170368436E-2</v>
      </c>
      <c r="Q1274">
        <v>9600</v>
      </c>
      <c r="R1274" t="s">
        <v>14</v>
      </c>
      <c r="S1274">
        <v>13.85</v>
      </c>
    </row>
    <row r="1275" spans="1:19" x14ac:dyDescent="0.2">
      <c r="A1275">
        <v>30111</v>
      </c>
      <c r="B1275">
        <v>6.16293981481481E-2</v>
      </c>
      <c r="C1275">
        <v>6.07296989051095E-2</v>
      </c>
      <c r="D1275">
        <v>4.6961889315322698E-2</v>
      </c>
      <c r="E1275">
        <v>6.2766788445542204E-2</v>
      </c>
      <c r="F1275">
        <v>9.1488544087729995E-2</v>
      </c>
      <c r="G1275">
        <v>2.5310737143137699E-2</v>
      </c>
      <c r="H1275">
        <v>4.28971842959616E-2</v>
      </c>
      <c r="I1275">
        <v>2.3864902258319901E-2</v>
      </c>
      <c r="J1275">
        <v>4.0097996553430597E-2</v>
      </c>
      <c r="K1275">
        <v>6.9719065462168994E-2</v>
      </c>
      <c r="L1275">
        <v>5.0572572689213301E-2</v>
      </c>
      <c r="M1275">
        <v>5.5854885306680098E-2</v>
      </c>
      <c r="N1275">
        <v>3.7786264013847E-2</v>
      </c>
      <c r="O1275">
        <v>3.9530506126600098E-2</v>
      </c>
      <c r="P1275">
        <v>4.2977450256056898E-2</v>
      </c>
      <c r="Q1275">
        <v>14400</v>
      </c>
      <c r="R1275" t="s">
        <v>17</v>
      </c>
      <c r="S1275">
        <v>11.36</v>
      </c>
    </row>
    <row r="1276" spans="1:19" x14ac:dyDescent="0.2">
      <c r="A1276">
        <v>10932</v>
      </c>
      <c r="B1276">
        <v>-2.6897485714285699E-2</v>
      </c>
      <c r="C1276">
        <v>-2.6897485714285699E-2</v>
      </c>
      <c r="D1276">
        <v>-1.9975454235879299E-2</v>
      </c>
      <c r="E1276">
        <v>-9.0347959391719503E-3</v>
      </c>
      <c r="F1276">
        <v>1.0799892306284699E-2</v>
      </c>
      <c r="G1276">
        <v>2.8446425415255199E-2</v>
      </c>
      <c r="H1276">
        <v>5.68107766115971E-2</v>
      </c>
      <c r="I1276">
        <v>3.8872217860503801E-2</v>
      </c>
      <c r="J1276">
        <v>5.3561291468429903E-2</v>
      </c>
      <c r="K1276">
        <v>8.0144819175976198E-2</v>
      </c>
      <c r="L1276">
        <v>5.5012443059990403E-2</v>
      </c>
      <c r="M1276">
        <v>6.6379752044510604E-2</v>
      </c>
      <c r="N1276">
        <v>5.5819617842295499E-2</v>
      </c>
      <c r="O1276">
        <v>5.8360088078535197E-2</v>
      </c>
      <c r="P1276">
        <v>6.3301888540195902E-2</v>
      </c>
      <c r="Q1276">
        <v>35000</v>
      </c>
      <c r="R1276" t="s">
        <v>14</v>
      </c>
      <c r="S1276">
        <v>12.99</v>
      </c>
    </row>
    <row r="1277" spans="1:19" x14ac:dyDescent="0.2">
      <c r="A1277">
        <v>20430</v>
      </c>
      <c r="B1277">
        <v>5.87913333333333E-2</v>
      </c>
      <c r="C1277">
        <v>0.12281361702127699</v>
      </c>
      <c r="D1277">
        <v>4.7552930998220402E-2</v>
      </c>
      <c r="E1277">
        <v>6.7168799582208602E-2</v>
      </c>
      <c r="F1277">
        <v>0.10333678714779999</v>
      </c>
      <c r="G1277">
        <v>4.0346780718101001E-2</v>
      </c>
      <c r="H1277">
        <v>6.1327792205368999E-2</v>
      </c>
      <c r="I1277">
        <v>3.5829182352625701E-2</v>
      </c>
      <c r="J1277">
        <v>5.2231519417565798E-2</v>
      </c>
      <c r="K1277">
        <v>8.2262784336316397E-2</v>
      </c>
      <c r="L1277">
        <v>6.7327482807793895E-2</v>
      </c>
      <c r="M1277">
        <v>7.6835783093471596E-2</v>
      </c>
      <c r="N1277">
        <v>5.7792447257389502E-2</v>
      </c>
      <c r="O1277">
        <v>6.0147410671143299E-2</v>
      </c>
      <c r="P1277">
        <v>6.4644219380616805E-2</v>
      </c>
      <c r="Q1277">
        <v>25000</v>
      </c>
      <c r="R1277" t="s">
        <v>15</v>
      </c>
      <c r="S1277">
        <v>16.02</v>
      </c>
    </row>
    <row r="1278" spans="1:19" x14ac:dyDescent="0.2">
      <c r="A1278">
        <v>9475</v>
      </c>
      <c r="B1278">
        <v>3.96757142857143E-2</v>
      </c>
      <c r="C1278">
        <v>3.90965067778936E-2</v>
      </c>
      <c r="D1278">
        <v>3.3234712516232202E-2</v>
      </c>
      <c r="E1278">
        <v>4.8161109116147197E-2</v>
      </c>
      <c r="F1278">
        <v>7.5286389209926904E-2</v>
      </c>
      <c r="G1278">
        <v>2.33587328951213E-2</v>
      </c>
      <c r="H1278">
        <v>3.8359339044093797E-2</v>
      </c>
      <c r="I1278">
        <v>2.27098709851444E-2</v>
      </c>
      <c r="J1278">
        <v>3.85821328716449E-2</v>
      </c>
      <c r="K1278">
        <v>6.7829477302063707E-2</v>
      </c>
      <c r="L1278">
        <v>5.6094796322486901E-2</v>
      </c>
      <c r="M1278">
        <v>6.0045972903917097E-2</v>
      </c>
      <c r="N1278">
        <v>3.7656129384932902E-2</v>
      </c>
      <c r="O1278">
        <v>3.9716495508065497E-2</v>
      </c>
      <c r="P1278">
        <v>4.3702866319688997E-2</v>
      </c>
      <c r="Q1278">
        <v>4200</v>
      </c>
      <c r="R1278" t="s">
        <v>13</v>
      </c>
      <c r="S1278">
        <v>7.49</v>
      </c>
    </row>
    <row r="1279" spans="1:19" x14ac:dyDescent="0.2">
      <c r="A1279">
        <v>11760</v>
      </c>
      <c r="B1279">
        <v>2.7774866666666599E-2</v>
      </c>
      <c r="C1279">
        <v>3.1709150105708198E-2</v>
      </c>
      <c r="D1279">
        <v>2.63550630392663E-2</v>
      </c>
      <c r="E1279">
        <v>4.1726502786686603E-2</v>
      </c>
      <c r="F1279">
        <v>6.9752050705603502E-2</v>
      </c>
      <c r="G1279">
        <v>1.17435641634898E-2</v>
      </c>
      <c r="H1279">
        <v>1.8990456220999E-2</v>
      </c>
      <c r="I1279">
        <v>1.49472692527968E-2</v>
      </c>
      <c r="J1279">
        <v>3.0123140145999702E-2</v>
      </c>
      <c r="K1279">
        <v>5.8058925359856503E-2</v>
      </c>
      <c r="L1279">
        <v>3.3347372600139903E-2</v>
      </c>
      <c r="M1279">
        <v>3.6182237412193702E-2</v>
      </c>
      <c r="N1279">
        <v>2.3711016854816701E-2</v>
      </c>
      <c r="O1279">
        <v>2.4597629053928202E-2</v>
      </c>
      <c r="P1279">
        <v>2.6727843522911798E-2</v>
      </c>
      <c r="Q1279">
        <v>5000</v>
      </c>
      <c r="R1279" t="s">
        <v>13</v>
      </c>
      <c r="S1279">
        <v>5.42</v>
      </c>
    </row>
    <row r="1280" spans="1:19" x14ac:dyDescent="0.2">
      <c r="A1280">
        <v>8312</v>
      </c>
      <c r="B1280">
        <v>-0.13863634285714299</v>
      </c>
      <c r="C1280">
        <v>-0.13863634285714299</v>
      </c>
      <c r="D1280">
        <v>-0.13527187654505901</v>
      </c>
      <c r="E1280">
        <v>-0.12988154973809499</v>
      </c>
      <c r="F1280">
        <v>-0.11989818339290299</v>
      </c>
      <c r="G1280">
        <v>2.5820194030995301E-2</v>
      </c>
      <c r="H1280">
        <v>6.4534017959181497E-2</v>
      </c>
      <c r="I1280">
        <v>3.4602644534725203E-2</v>
      </c>
      <c r="J1280">
        <v>4.9090046024104397E-2</v>
      </c>
      <c r="K1280">
        <v>7.5344516011164597E-2</v>
      </c>
      <c r="L1280">
        <v>0.105841498299772</v>
      </c>
      <c r="M1280">
        <v>0.121615010407843</v>
      </c>
      <c r="N1280">
        <v>9.2085372051949804E-2</v>
      </c>
      <c r="O1280">
        <v>9.6877703851758298E-2</v>
      </c>
      <c r="P1280">
        <v>0.105695459683321</v>
      </c>
      <c r="Q1280">
        <v>35000</v>
      </c>
      <c r="R1280" t="s">
        <v>18</v>
      </c>
      <c r="S1280">
        <v>22.48</v>
      </c>
    </row>
    <row r="1281" spans="1:19" x14ac:dyDescent="0.2">
      <c r="A1281">
        <v>13816</v>
      </c>
      <c r="B1281">
        <v>-8.5716078431372494E-2</v>
      </c>
      <c r="C1281">
        <v>-8.5716078431372494E-2</v>
      </c>
      <c r="D1281">
        <v>-4.40759318918943E-2</v>
      </c>
      <c r="E1281">
        <v>-3.2359411904553999E-2</v>
      </c>
      <c r="F1281">
        <v>-1.08493671827427E-2</v>
      </c>
      <c r="G1281">
        <v>2.9100299284499601E-2</v>
      </c>
      <c r="H1281">
        <v>4.94794687036966E-2</v>
      </c>
      <c r="I1281">
        <v>2.77311255039327E-2</v>
      </c>
      <c r="J1281">
        <v>4.4165473221518398E-2</v>
      </c>
      <c r="K1281">
        <v>7.41881046051691E-2</v>
      </c>
      <c r="L1281">
        <v>6.9026739841896001E-2</v>
      </c>
      <c r="M1281">
        <v>7.5389417743130405E-2</v>
      </c>
      <c r="N1281">
        <v>5.2006069739689499E-2</v>
      </c>
      <c r="O1281">
        <v>5.4635948406812497E-2</v>
      </c>
      <c r="P1281">
        <v>5.9618878644122603E-2</v>
      </c>
      <c r="Q1281">
        <v>17000</v>
      </c>
      <c r="R1281" t="s">
        <v>14</v>
      </c>
      <c r="S1281">
        <v>12.99</v>
      </c>
    </row>
    <row r="1282" spans="1:19" x14ac:dyDescent="0.2">
      <c r="A1282">
        <v>32525</v>
      </c>
      <c r="B1282">
        <v>4.2528617886178899E-2</v>
      </c>
      <c r="C1282">
        <v>4.1907762150614203E-2</v>
      </c>
      <c r="D1282">
        <v>3.5018573136606397E-2</v>
      </c>
      <c r="E1282">
        <v>5.0059132035998197E-2</v>
      </c>
      <c r="F1282">
        <v>7.7391875754955597E-2</v>
      </c>
      <c r="G1282">
        <v>2.69290395467719E-2</v>
      </c>
      <c r="H1282">
        <v>3.9320693300269098E-2</v>
      </c>
      <c r="I1282">
        <v>2.59411112277078E-2</v>
      </c>
      <c r="J1282">
        <v>4.1791438815693201E-2</v>
      </c>
      <c r="K1282">
        <v>7.0913382667084898E-2</v>
      </c>
      <c r="L1282">
        <v>4.58001290443227E-2</v>
      </c>
      <c r="M1282">
        <v>4.9834888160867598E-2</v>
      </c>
      <c r="N1282">
        <v>3.1906428819709301E-2</v>
      </c>
      <c r="O1282">
        <v>3.3507911217564697E-2</v>
      </c>
      <c r="P1282">
        <v>3.6742468744814502E-2</v>
      </c>
      <c r="Q1282">
        <v>8200</v>
      </c>
      <c r="R1282" t="s">
        <v>13</v>
      </c>
      <c r="S1282">
        <v>7.88</v>
      </c>
    </row>
    <row r="1283" spans="1:19" x14ac:dyDescent="0.2">
      <c r="A1283">
        <v>15648</v>
      </c>
      <c r="B1283">
        <v>5.1841614583333299E-2</v>
      </c>
      <c r="C1283">
        <v>8.3565587686567203E-2</v>
      </c>
      <c r="D1283">
        <v>4.2548555737700597E-2</v>
      </c>
      <c r="E1283">
        <v>6.0781753323076698E-2</v>
      </c>
      <c r="F1283">
        <v>9.4256668375402197E-2</v>
      </c>
      <c r="G1283">
        <v>3.1419013527210903E-2</v>
      </c>
      <c r="H1283">
        <v>4.9607493596723701E-2</v>
      </c>
      <c r="I1283">
        <v>2.9080554005743501E-2</v>
      </c>
      <c r="J1283">
        <v>4.5173089471038097E-2</v>
      </c>
      <c r="K1283">
        <v>7.4701162034730595E-2</v>
      </c>
      <c r="L1283">
        <v>8.3361423285007202E-2</v>
      </c>
      <c r="M1283">
        <v>9.1577725065790205E-2</v>
      </c>
      <c r="N1283">
        <v>5.7211985488913701E-2</v>
      </c>
      <c r="O1283">
        <v>6.0210778021768101E-2</v>
      </c>
      <c r="P1283">
        <v>6.5799927752360904E-2</v>
      </c>
      <c r="Q1283">
        <v>6400</v>
      </c>
      <c r="R1283" t="s">
        <v>17</v>
      </c>
      <c r="S1283">
        <v>11.49</v>
      </c>
    </row>
    <row r="1284" spans="1:19" x14ac:dyDescent="0.2">
      <c r="A1284">
        <v>10388</v>
      </c>
      <c r="B1284">
        <v>4.8090333333333297E-2</v>
      </c>
      <c r="C1284">
        <v>8.1279436619718301E-2</v>
      </c>
      <c r="D1284">
        <v>4.0309951331795303E-2</v>
      </c>
      <c r="E1284">
        <v>5.8572290457963E-2</v>
      </c>
      <c r="F1284">
        <v>9.2129057756121693E-2</v>
      </c>
      <c r="G1284">
        <v>2.7593300890931399E-2</v>
      </c>
      <c r="H1284">
        <v>4.5103275817164099E-2</v>
      </c>
      <c r="I1284">
        <v>2.5949096545515499E-2</v>
      </c>
      <c r="J1284">
        <v>4.2016979273872899E-2</v>
      </c>
      <c r="K1284">
        <v>7.1594568585891499E-2</v>
      </c>
      <c r="L1284">
        <v>7.6682797459333193E-2</v>
      </c>
      <c r="M1284">
        <v>8.2619192729253402E-2</v>
      </c>
      <c r="N1284">
        <v>5.1051688225912002E-2</v>
      </c>
      <c r="O1284">
        <v>5.3920253230407299E-2</v>
      </c>
      <c r="P1284">
        <v>5.9282368152231299E-2</v>
      </c>
      <c r="Q1284">
        <v>7000</v>
      </c>
      <c r="R1284" t="s">
        <v>17</v>
      </c>
      <c r="S1284">
        <v>10.99</v>
      </c>
    </row>
    <row r="1285" spans="1:19" x14ac:dyDescent="0.2">
      <c r="A1285">
        <v>10766</v>
      </c>
      <c r="B1285">
        <v>6.6870166666666703E-2</v>
      </c>
      <c r="C1285">
        <v>6.4782723358449895E-2</v>
      </c>
      <c r="D1285">
        <v>7.4634456721469705E-2</v>
      </c>
      <c r="E1285">
        <v>8.6862362697366399E-2</v>
      </c>
      <c r="F1285">
        <v>0.108908444863158</v>
      </c>
      <c r="G1285">
        <v>2.6327936197837701E-2</v>
      </c>
      <c r="H1285">
        <v>5.2683622487852397E-2</v>
      </c>
      <c r="I1285">
        <v>3.5749014247174103E-2</v>
      </c>
      <c r="J1285">
        <v>4.99221646480991E-2</v>
      </c>
      <c r="K1285">
        <v>7.5807283817472898E-2</v>
      </c>
      <c r="L1285">
        <v>6.9026739841896001E-2</v>
      </c>
      <c r="M1285">
        <v>7.5389417743130405E-2</v>
      </c>
      <c r="N1285">
        <v>5.2006069739689499E-2</v>
      </c>
      <c r="O1285">
        <v>5.4635948406812497E-2</v>
      </c>
      <c r="P1285">
        <v>5.9618878644122603E-2</v>
      </c>
      <c r="Q1285">
        <v>12000</v>
      </c>
      <c r="R1285" t="s">
        <v>17</v>
      </c>
      <c r="S1285">
        <v>11.99</v>
      </c>
    </row>
    <row r="1286" spans="1:19" x14ac:dyDescent="0.2">
      <c r="A1286">
        <v>11065</v>
      </c>
      <c r="B1286">
        <v>3.7075533333333299E-2</v>
      </c>
      <c r="C1286">
        <v>3.6534284671532802E-2</v>
      </c>
      <c r="D1286">
        <v>3.1608874052554699E-2</v>
      </c>
      <c r="E1286">
        <v>4.6431221347567997E-2</v>
      </c>
      <c r="F1286">
        <v>7.33674158492474E-2</v>
      </c>
      <c r="G1286">
        <v>6.9162410203675697E-3</v>
      </c>
      <c r="H1286">
        <v>1.21062651981376E-2</v>
      </c>
      <c r="I1286">
        <v>9.9242141062014008E-3</v>
      </c>
      <c r="J1286">
        <v>2.40583151060677E-2</v>
      </c>
      <c r="K1286">
        <v>5.0267699723396501E-2</v>
      </c>
      <c r="L1286">
        <v>5.3626368124818198E-2</v>
      </c>
      <c r="M1286">
        <v>5.7089763557897799E-2</v>
      </c>
      <c r="N1286">
        <v>3.67582619677254E-2</v>
      </c>
      <c r="O1286">
        <v>3.8704361421489697E-2</v>
      </c>
      <c r="P1286">
        <v>4.2490715703142799E-2</v>
      </c>
      <c r="Q1286">
        <v>5000</v>
      </c>
      <c r="R1286" t="s">
        <v>13</v>
      </c>
      <c r="S1286">
        <v>6.99</v>
      </c>
    </row>
    <row r="1287" spans="1:19" x14ac:dyDescent="0.2">
      <c r="A1287">
        <v>34377</v>
      </c>
      <c r="B1287">
        <v>4.1299583333333299E-2</v>
      </c>
      <c r="C1287">
        <v>3.9577240461402E-2</v>
      </c>
      <c r="D1287">
        <v>3.4129892380251797E-2</v>
      </c>
      <c r="E1287">
        <v>4.89250839426804E-2</v>
      </c>
      <c r="F1287">
        <v>7.5795148589217404E-2</v>
      </c>
      <c r="G1287">
        <v>2.3670556954224101E-2</v>
      </c>
      <c r="H1287">
        <v>3.6455989448569599E-2</v>
      </c>
      <c r="I1287">
        <v>2.3916283567741701E-2</v>
      </c>
      <c r="J1287">
        <v>4.0010348347480802E-2</v>
      </c>
      <c r="K1287">
        <v>6.9244550832560703E-2</v>
      </c>
      <c r="L1287">
        <v>5.00250331168502E-2</v>
      </c>
      <c r="M1287">
        <v>5.3184347466233302E-2</v>
      </c>
      <c r="N1287">
        <v>3.5310145033110897E-2</v>
      </c>
      <c r="O1287">
        <v>3.7278896747382599E-2</v>
      </c>
      <c r="P1287">
        <v>4.1142077530835403E-2</v>
      </c>
      <c r="Q1287">
        <v>4000</v>
      </c>
      <c r="R1287" t="s">
        <v>13</v>
      </c>
      <c r="S1287">
        <v>7.74</v>
      </c>
    </row>
    <row r="1288" spans="1:19" x14ac:dyDescent="0.2">
      <c r="A1288">
        <v>37678</v>
      </c>
      <c r="B1288">
        <v>7.92566666666666E-2</v>
      </c>
      <c r="C1288">
        <v>7.6018827708703399E-2</v>
      </c>
      <c r="D1288">
        <v>5.7855749286769502E-2</v>
      </c>
      <c r="E1288">
        <v>7.4156922995636601E-2</v>
      </c>
      <c r="F1288">
        <v>0.10376264200784401</v>
      </c>
      <c r="G1288">
        <v>3.9904988426143401E-2</v>
      </c>
      <c r="H1288">
        <v>5.8274209778598297E-2</v>
      </c>
      <c r="I1288">
        <v>3.5629098473179403E-2</v>
      </c>
      <c r="J1288">
        <v>5.2093428927204498E-2</v>
      </c>
      <c r="K1288">
        <v>8.2199458053767202E-2</v>
      </c>
      <c r="L1288">
        <v>8.5206268777707497E-2</v>
      </c>
      <c r="M1288">
        <v>9.7802276207536898E-2</v>
      </c>
      <c r="N1288">
        <v>7.2341266575482496E-2</v>
      </c>
      <c r="O1288">
        <v>7.5736935920889203E-2</v>
      </c>
      <c r="P1288">
        <v>8.20911023314842E-2</v>
      </c>
      <c r="Q1288">
        <v>15000</v>
      </c>
      <c r="R1288" t="s">
        <v>15</v>
      </c>
      <c r="S1288">
        <v>14.42</v>
      </c>
    </row>
    <row r="1289" spans="1:19" x14ac:dyDescent="0.2">
      <c r="A1289">
        <v>19816</v>
      </c>
      <c r="B1289">
        <v>5.40563218390804E-2</v>
      </c>
      <c r="C1289">
        <v>6.6266546635876195E-2</v>
      </c>
      <c r="D1289">
        <v>4.3090925529655003E-2</v>
      </c>
      <c r="E1289">
        <v>6.0012842711661102E-2</v>
      </c>
      <c r="F1289">
        <v>9.0912657509299694E-2</v>
      </c>
      <c r="G1289">
        <v>3.1197390898240598E-2</v>
      </c>
      <c r="H1289">
        <v>4.9133477520315397E-2</v>
      </c>
      <c r="I1289">
        <v>2.8815580305380301E-2</v>
      </c>
      <c r="J1289">
        <v>4.4952673056212901E-2</v>
      </c>
      <c r="K1289">
        <v>7.4588407082920999E-2</v>
      </c>
      <c r="L1289">
        <v>7.1970165447387602E-2</v>
      </c>
      <c r="M1289">
        <v>7.9211144477800699E-2</v>
      </c>
      <c r="N1289">
        <v>4.9266693121778303E-2</v>
      </c>
      <c r="O1289">
        <v>5.19333500737552E-2</v>
      </c>
      <c r="P1289">
        <v>5.6999696030110299E-2</v>
      </c>
      <c r="Q1289">
        <v>1450</v>
      </c>
      <c r="R1289" t="s">
        <v>17</v>
      </c>
      <c r="S1289">
        <v>10.74</v>
      </c>
    </row>
    <row r="1290" spans="1:19" x14ac:dyDescent="0.2">
      <c r="A1290">
        <v>27077</v>
      </c>
      <c r="B1290">
        <v>5.7527374999999999E-2</v>
      </c>
      <c r="C1290">
        <v>8.1534862204724404E-2</v>
      </c>
      <c r="D1290">
        <v>4.5753513679674798E-2</v>
      </c>
      <c r="E1290">
        <v>6.3630090262793093E-2</v>
      </c>
      <c r="F1290">
        <v>9.6370435062271803E-2</v>
      </c>
      <c r="G1290">
        <v>3.8950417204934501E-2</v>
      </c>
      <c r="H1290">
        <v>5.2827869456725303E-2</v>
      </c>
      <c r="I1290">
        <v>3.4545619468356097E-2</v>
      </c>
      <c r="J1290">
        <v>5.0641591723150803E-2</v>
      </c>
      <c r="K1290">
        <v>8.0175995098706002E-2</v>
      </c>
      <c r="L1290">
        <v>8.7141040180642407E-2</v>
      </c>
      <c r="M1290">
        <v>9.2790662331742102E-2</v>
      </c>
      <c r="N1290">
        <v>5.9688668301159799E-2</v>
      </c>
      <c r="O1290">
        <v>6.2871622146665598E-2</v>
      </c>
      <c r="P1290">
        <v>6.8782991855020695E-2</v>
      </c>
      <c r="Q1290">
        <v>8000</v>
      </c>
      <c r="R1290" t="s">
        <v>17</v>
      </c>
      <c r="S1290">
        <v>11.86</v>
      </c>
    </row>
    <row r="1291" spans="1:19" x14ac:dyDescent="0.2">
      <c r="A1291">
        <v>3274</v>
      </c>
      <c r="B1291">
        <v>3.05765E-2</v>
      </c>
      <c r="C1291">
        <v>6.7947777777777801E-2</v>
      </c>
      <c r="D1291">
        <v>2.9858913722979299E-2</v>
      </c>
      <c r="E1291">
        <v>4.8262848369598002E-2</v>
      </c>
      <c r="F1291">
        <v>8.2226827177209E-2</v>
      </c>
      <c r="G1291">
        <v>3.3173059867803702E-2</v>
      </c>
      <c r="H1291">
        <v>4.9784160903590897E-2</v>
      </c>
      <c r="I1291">
        <v>3.0639498370524699E-2</v>
      </c>
      <c r="J1291">
        <v>4.6768314009380897E-2</v>
      </c>
      <c r="K1291">
        <v>7.6600808730504205E-2</v>
      </c>
      <c r="L1291">
        <v>6.9692585529162895E-2</v>
      </c>
      <c r="M1291">
        <v>7.7752111739802093E-2</v>
      </c>
      <c r="N1291">
        <v>5.5929449369016601E-2</v>
      </c>
      <c r="O1291">
        <v>5.84594975779862E-2</v>
      </c>
      <c r="P1291">
        <v>6.3331955392693595E-2</v>
      </c>
      <c r="Q1291">
        <v>20000</v>
      </c>
      <c r="R1291" t="s">
        <v>13</v>
      </c>
      <c r="S1291">
        <v>8.9</v>
      </c>
    </row>
    <row r="1292" spans="1:19" x14ac:dyDescent="0.2">
      <c r="A1292">
        <v>37707</v>
      </c>
      <c r="B1292">
        <v>4.87451111111111E-2</v>
      </c>
      <c r="C1292">
        <v>5.5886114649681601E-2</v>
      </c>
      <c r="D1292">
        <v>3.9515810421311498E-2</v>
      </c>
      <c r="E1292">
        <v>5.5806043694013201E-2</v>
      </c>
      <c r="F1292">
        <v>8.55095042860268E-2</v>
      </c>
      <c r="G1292">
        <v>2.2719905189944999E-2</v>
      </c>
      <c r="H1292">
        <v>3.79754842421803E-2</v>
      </c>
      <c r="I1292">
        <v>2.3094760079308298E-2</v>
      </c>
      <c r="J1292">
        <v>3.8865638219207098E-2</v>
      </c>
      <c r="K1292">
        <v>6.7828731682116006E-2</v>
      </c>
      <c r="L1292">
        <v>6.7980885211099504E-2</v>
      </c>
      <c r="M1292">
        <v>7.3405394305909005E-2</v>
      </c>
      <c r="N1292">
        <v>4.6706586017125899E-2</v>
      </c>
      <c r="O1292">
        <v>4.9193115352104397E-2</v>
      </c>
      <c r="P1292">
        <v>5.3945270360503401E-2</v>
      </c>
      <c r="Q1292">
        <v>6000</v>
      </c>
      <c r="R1292" t="s">
        <v>13</v>
      </c>
      <c r="S1292">
        <v>9.32</v>
      </c>
    </row>
    <row r="1293" spans="1:19" x14ac:dyDescent="0.2">
      <c r="A1293">
        <v>8392</v>
      </c>
      <c r="B1293">
        <v>8.90455E-2</v>
      </c>
      <c r="C1293">
        <v>0.119792152466368</v>
      </c>
      <c r="D1293">
        <v>0.10001974327937101</v>
      </c>
      <c r="E1293">
        <v>0.11734339855300099</v>
      </c>
      <c r="F1293">
        <v>0.14868903302167699</v>
      </c>
      <c r="G1293">
        <v>3.4431763400255201E-2</v>
      </c>
      <c r="H1293">
        <v>6.8314405936365397E-2</v>
      </c>
      <c r="I1293">
        <v>4.25438712143342E-2</v>
      </c>
      <c r="J1293">
        <v>5.74398498063683E-2</v>
      </c>
      <c r="K1293">
        <v>8.4468147807236493E-2</v>
      </c>
      <c r="L1293">
        <v>8.5864263725081005E-2</v>
      </c>
      <c r="M1293">
        <v>0.100377881350614</v>
      </c>
      <c r="N1293">
        <v>7.7574095792238701E-2</v>
      </c>
      <c r="O1293">
        <v>8.1269020412649703E-2</v>
      </c>
      <c r="P1293">
        <v>8.8156066172475095E-2</v>
      </c>
      <c r="Q1293">
        <v>20000</v>
      </c>
      <c r="R1293" t="s">
        <v>15</v>
      </c>
      <c r="S1293">
        <v>16.89</v>
      </c>
    </row>
    <row r="1294" spans="1:19" x14ac:dyDescent="0.2">
      <c r="A1294">
        <v>11610</v>
      </c>
      <c r="B1294">
        <v>2.50293888888889E-2</v>
      </c>
      <c r="C1294">
        <v>4.4387093596059198E-2</v>
      </c>
      <c r="D1294">
        <v>2.58932388713164E-2</v>
      </c>
      <c r="E1294">
        <v>4.32398183454729E-2</v>
      </c>
      <c r="F1294">
        <v>7.5140331750187001E-2</v>
      </c>
      <c r="G1294">
        <v>1.96486590712113E-2</v>
      </c>
      <c r="H1294">
        <v>2.7560051401570598E-2</v>
      </c>
      <c r="I1294">
        <v>2.05064937496581E-2</v>
      </c>
      <c r="J1294">
        <v>3.6212965535798301E-2</v>
      </c>
      <c r="K1294">
        <v>6.4879647912575E-2</v>
      </c>
      <c r="L1294">
        <v>3.9252154809816399E-2</v>
      </c>
      <c r="M1294">
        <v>4.2620858579228899E-2</v>
      </c>
      <c r="N1294">
        <v>2.8950104432959499E-2</v>
      </c>
      <c r="O1294">
        <v>3.0263163399932499E-2</v>
      </c>
      <c r="P1294">
        <v>3.3079429879116003E-2</v>
      </c>
      <c r="Q1294">
        <v>6000</v>
      </c>
      <c r="R1294" t="s">
        <v>13</v>
      </c>
      <c r="S1294">
        <v>5.99</v>
      </c>
    </row>
    <row r="1295" spans="1:19" x14ac:dyDescent="0.2">
      <c r="A1295">
        <v>20458</v>
      </c>
      <c r="B1295">
        <v>5.7102E-2</v>
      </c>
      <c r="C1295">
        <v>5.72610584958217E-2</v>
      </c>
      <c r="D1295">
        <v>6.4857095313312296E-2</v>
      </c>
      <c r="E1295">
        <v>7.7069526622738097E-2</v>
      </c>
      <c r="F1295">
        <v>9.9085009201050303E-2</v>
      </c>
      <c r="G1295">
        <v>2.2684447815428999E-2</v>
      </c>
      <c r="H1295">
        <v>4.7428339132074303E-2</v>
      </c>
      <c r="I1295">
        <v>3.3378695647685697E-2</v>
      </c>
      <c r="J1295">
        <v>4.7639335084897601E-2</v>
      </c>
      <c r="K1295">
        <v>7.3579887653057799E-2</v>
      </c>
      <c r="L1295">
        <v>5.0124140336007997E-2</v>
      </c>
      <c r="M1295">
        <v>5.51655359200924E-2</v>
      </c>
      <c r="N1295">
        <v>3.8585158709196703E-2</v>
      </c>
      <c r="O1295">
        <v>4.0313929519371801E-2</v>
      </c>
      <c r="P1295">
        <v>4.3812756852456898E-2</v>
      </c>
      <c r="Q1295">
        <v>10000</v>
      </c>
      <c r="R1295" t="s">
        <v>17</v>
      </c>
      <c r="S1295">
        <v>10.37</v>
      </c>
    </row>
    <row r="1296" spans="1:19" x14ac:dyDescent="0.2">
      <c r="A1296">
        <v>36285</v>
      </c>
      <c r="B1296">
        <v>4.7124933333333299E-2</v>
      </c>
      <c r="C1296">
        <v>5.9735830985915499E-2</v>
      </c>
      <c r="D1296">
        <v>3.8856215857905503E-2</v>
      </c>
      <c r="E1296">
        <v>5.5665203436622998E-2</v>
      </c>
      <c r="F1296">
        <v>8.6380488641392195E-2</v>
      </c>
      <c r="G1296">
        <v>3.2247915670279799E-2</v>
      </c>
      <c r="H1296">
        <v>4.2940506216901098E-2</v>
      </c>
      <c r="I1296">
        <v>3.0466468591480899E-2</v>
      </c>
      <c r="J1296">
        <v>4.6372315027977097E-2</v>
      </c>
      <c r="K1296">
        <v>7.5429769104450595E-2</v>
      </c>
      <c r="L1296">
        <v>5.9099068198301997E-2</v>
      </c>
      <c r="M1296">
        <v>6.2997653719576704E-2</v>
      </c>
      <c r="N1296">
        <v>3.9934032307471903E-2</v>
      </c>
      <c r="O1296">
        <v>4.2040631270335603E-2</v>
      </c>
      <c r="P1296">
        <v>4.6094832138485503E-2</v>
      </c>
      <c r="Q1296">
        <v>5000</v>
      </c>
      <c r="R1296" t="s">
        <v>13</v>
      </c>
      <c r="S1296">
        <v>9.32</v>
      </c>
    </row>
    <row r="1297" spans="1:19" x14ac:dyDescent="0.2">
      <c r="A1297">
        <v>14980</v>
      </c>
      <c r="B1297">
        <v>6.2484383561643798E-2</v>
      </c>
      <c r="C1297">
        <v>9.2265701731713598E-2</v>
      </c>
      <c r="D1297">
        <v>7.29869595903746E-2</v>
      </c>
      <c r="E1297">
        <v>8.9587146166670101E-2</v>
      </c>
      <c r="F1297">
        <v>0.11968296521516</v>
      </c>
      <c r="G1297">
        <v>2.8105471560379101E-2</v>
      </c>
      <c r="H1297">
        <v>5.6913567811438699E-2</v>
      </c>
      <c r="I1297">
        <v>3.6826469200797102E-2</v>
      </c>
      <c r="J1297">
        <v>5.1195728463965501E-2</v>
      </c>
      <c r="K1297">
        <v>7.7464550934869605E-2</v>
      </c>
      <c r="L1297">
        <v>6.9692585529162895E-2</v>
      </c>
      <c r="M1297">
        <v>7.7752111739802093E-2</v>
      </c>
      <c r="N1297">
        <v>5.5929449369016601E-2</v>
      </c>
      <c r="O1297">
        <v>5.84594975779862E-2</v>
      </c>
      <c r="P1297">
        <v>6.3331955392693595E-2</v>
      </c>
      <c r="Q1297">
        <v>25000</v>
      </c>
      <c r="R1297" t="s">
        <v>14</v>
      </c>
      <c r="S1297">
        <v>12.99</v>
      </c>
    </row>
    <row r="1298" spans="1:19" x14ac:dyDescent="0.2">
      <c r="A1298">
        <v>640</v>
      </c>
      <c r="B1298">
        <v>3.3554992844744398E-2</v>
      </c>
      <c r="C1298">
        <v>4.1087746340503398E-2</v>
      </c>
      <c r="D1298">
        <v>3.02223179148941E-2</v>
      </c>
      <c r="E1298">
        <v>4.6242392208503097E-2</v>
      </c>
      <c r="F1298">
        <v>7.5494715259532899E-2</v>
      </c>
      <c r="G1298">
        <v>2.9917924744698499E-2</v>
      </c>
      <c r="H1298">
        <v>4.8567563051194799E-2</v>
      </c>
      <c r="I1298">
        <v>2.8516434015008901E-2</v>
      </c>
      <c r="J1298">
        <v>4.5000523921832701E-2</v>
      </c>
      <c r="K1298">
        <v>7.5270173728251705E-2</v>
      </c>
      <c r="L1298">
        <v>5.7452521933517103E-2</v>
      </c>
      <c r="M1298">
        <v>6.2985719776780205E-2</v>
      </c>
      <c r="N1298">
        <v>4.3204069075408601E-2</v>
      </c>
      <c r="O1298">
        <v>4.5336956815184397E-2</v>
      </c>
      <c r="P1298">
        <v>4.9476123092540299E-2</v>
      </c>
      <c r="Q1298">
        <v>12000</v>
      </c>
      <c r="R1298" t="s">
        <v>13</v>
      </c>
      <c r="S1298">
        <v>6.62</v>
      </c>
    </row>
    <row r="1299" spans="1:19" x14ac:dyDescent="0.2">
      <c r="A1299">
        <v>4610</v>
      </c>
      <c r="B1299">
        <v>3.5109782608695697E-2</v>
      </c>
      <c r="C1299">
        <v>3.3645576945333898E-2</v>
      </c>
      <c r="D1299">
        <v>3.02615260060176E-2</v>
      </c>
      <c r="E1299">
        <v>4.4812266845137803E-2</v>
      </c>
      <c r="F1299">
        <v>7.1238375986910296E-2</v>
      </c>
      <c r="G1299">
        <v>2.1087108937430502E-2</v>
      </c>
      <c r="H1299">
        <v>3.10412028621628E-2</v>
      </c>
      <c r="I1299">
        <v>2.1281642650597499E-2</v>
      </c>
      <c r="J1299">
        <v>3.6785639715705899E-2</v>
      </c>
      <c r="K1299">
        <v>6.52721692443054E-2</v>
      </c>
      <c r="L1299">
        <v>5.00250331168502E-2</v>
      </c>
      <c r="M1299">
        <v>5.3184347466233302E-2</v>
      </c>
      <c r="N1299">
        <v>3.5310145033110897E-2</v>
      </c>
      <c r="O1299">
        <v>3.7278896747382599E-2</v>
      </c>
      <c r="P1299">
        <v>4.1142077530835403E-2</v>
      </c>
      <c r="Q1299">
        <v>9200</v>
      </c>
      <c r="R1299" t="s">
        <v>13</v>
      </c>
      <c r="S1299">
        <v>6.62</v>
      </c>
    </row>
    <row r="1300" spans="1:19" x14ac:dyDescent="0.2">
      <c r="A1300">
        <v>7473</v>
      </c>
      <c r="B1300">
        <v>8.9649305555555503E-2</v>
      </c>
      <c r="C1300">
        <v>8.5986900532859706E-2</v>
      </c>
      <c r="D1300">
        <v>6.4350821120214993E-2</v>
      </c>
      <c r="E1300">
        <v>8.1062601513251106E-2</v>
      </c>
      <c r="F1300">
        <v>0.11141405247906799</v>
      </c>
      <c r="G1300">
        <v>3.1538129376304999E-2</v>
      </c>
      <c r="H1300">
        <v>4.8034424363302103E-2</v>
      </c>
      <c r="I1300">
        <v>2.8693119646590898E-2</v>
      </c>
      <c r="J1300">
        <v>4.4508938627082099E-2</v>
      </c>
      <c r="K1300">
        <v>7.3739415884500198E-2</v>
      </c>
      <c r="L1300">
        <v>9.1111500201308496E-2</v>
      </c>
      <c r="M1300">
        <v>0.103447251340109</v>
      </c>
      <c r="N1300">
        <v>6.5339929630881005E-2</v>
      </c>
      <c r="O1300">
        <v>6.8793601127818002E-2</v>
      </c>
      <c r="P1300">
        <v>7.5205650317791306E-2</v>
      </c>
      <c r="Q1300">
        <v>9600</v>
      </c>
      <c r="R1300" t="s">
        <v>15</v>
      </c>
      <c r="S1300">
        <v>16.29</v>
      </c>
    </row>
    <row r="1301" spans="1:19" x14ac:dyDescent="0.2">
      <c r="A1301">
        <v>34619</v>
      </c>
      <c r="B1301">
        <v>8.0364444444444405E-2</v>
      </c>
      <c r="C1301">
        <v>7.9191240875912394E-2</v>
      </c>
      <c r="D1301">
        <v>5.86765197372573E-2</v>
      </c>
      <c r="E1301">
        <v>7.5231123822681795E-2</v>
      </c>
      <c r="F1301">
        <v>0.105315295153177</v>
      </c>
      <c r="G1301">
        <v>3.6600756191079199E-2</v>
      </c>
      <c r="H1301">
        <v>5.4183378782825101E-2</v>
      </c>
      <c r="I1301">
        <v>3.31853841754454E-2</v>
      </c>
      <c r="J1301">
        <v>4.9370968003333897E-2</v>
      </c>
      <c r="K1301">
        <v>7.8966526092225695E-2</v>
      </c>
      <c r="L1301">
        <v>9.1111500201308496E-2</v>
      </c>
      <c r="M1301">
        <v>0.103447251340109</v>
      </c>
      <c r="N1301">
        <v>6.5339929630881005E-2</v>
      </c>
      <c r="O1301">
        <v>6.8793601127818002E-2</v>
      </c>
      <c r="P1301">
        <v>7.5205650317791306E-2</v>
      </c>
      <c r="Q1301">
        <v>4200</v>
      </c>
      <c r="R1301" t="s">
        <v>15</v>
      </c>
      <c r="S1301">
        <v>14.61</v>
      </c>
    </row>
    <row r="1302" spans="1:19" x14ac:dyDescent="0.2">
      <c r="A1302">
        <v>36106</v>
      </c>
      <c r="B1302">
        <v>1.7357500000000001E-2</v>
      </c>
      <c r="C1302">
        <v>8.7191162790697802E-2</v>
      </c>
      <c r="D1302">
        <v>2.25095936220552E-2</v>
      </c>
      <c r="E1302">
        <v>4.1944822687181298E-2</v>
      </c>
      <c r="F1302">
        <v>7.8110436616170703E-2</v>
      </c>
      <c r="G1302">
        <v>4.9289291210825502E-2</v>
      </c>
      <c r="H1302">
        <v>6.7017465236715798E-2</v>
      </c>
      <c r="I1302">
        <v>4.3250355971009499E-2</v>
      </c>
      <c r="J1302">
        <v>6.0411446463541102E-2</v>
      </c>
      <c r="K1302">
        <v>9.1704223757871697E-2</v>
      </c>
      <c r="L1302">
        <v>5.0572572689213301E-2</v>
      </c>
      <c r="M1302">
        <v>5.5854885306680098E-2</v>
      </c>
      <c r="N1302">
        <v>3.7786264013847E-2</v>
      </c>
      <c r="O1302">
        <v>3.9530506126600098E-2</v>
      </c>
      <c r="P1302">
        <v>4.2977450256056898E-2</v>
      </c>
      <c r="Q1302">
        <v>6000</v>
      </c>
      <c r="R1302" t="s">
        <v>13</v>
      </c>
      <c r="S1302">
        <v>9.6300000000000008</v>
      </c>
    </row>
    <row r="1303" spans="1:19" x14ac:dyDescent="0.2">
      <c r="A1303">
        <v>9055</v>
      </c>
      <c r="B1303">
        <v>-0.11044019047619</v>
      </c>
      <c r="C1303">
        <v>-0.11044019047619</v>
      </c>
      <c r="D1303">
        <v>-0.105952385791726</v>
      </c>
      <c r="E1303">
        <v>-9.8798070000896104E-2</v>
      </c>
      <c r="F1303">
        <v>-8.5652133241869793E-2</v>
      </c>
      <c r="G1303">
        <v>3.4438190730367198E-2</v>
      </c>
      <c r="H1303">
        <v>7.1827672270820306E-2</v>
      </c>
      <c r="I1303">
        <v>4.20200512870509E-2</v>
      </c>
      <c r="J1303">
        <v>5.7492125055841801E-2</v>
      </c>
      <c r="K1303">
        <v>8.5175538925282401E-2</v>
      </c>
      <c r="L1303">
        <v>6.46900758251647E-2</v>
      </c>
      <c r="M1303">
        <v>7.3284385911643907E-2</v>
      </c>
      <c r="N1303">
        <v>5.2025318668391801E-2</v>
      </c>
      <c r="O1303">
        <v>5.4351977364367997E-2</v>
      </c>
      <c r="P1303">
        <v>5.8817133426686603E-2</v>
      </c>
      <c r="Q1303">
        <v>21000</v>
      </c>
      <c r="R1303" t="s">
        <v>15</v>
      </c>
      <c r="S1303">
        <v>16.89</v>
      </c>
    </row>
    <row r="1304" spans="1:19" x14ac:dyDescent="0.2">
      <c r="A1304">
        <v>36475</v>
      </c>
      <c r="B1304">
        <v>3.4748222222222201E-2</v>
      </c>
      <c r="C1304">
        <v>9.5007797468354305E-2</v>
      </c>
      <c r="D1304">
        <v>3.2845771311189299E-2</v>
      </c>
      <c r="E1304">
        <v>5.2055741309701899E-2</v>
      </c>
      <c r="F1304">
        <v>8.76031626783048E-2</v>
      </c>
      <c r="G1304">
        <v>6.6474815282468597E-3</v>
      </c>
      <c r="H1304">
        <v>1.7223512587385598E-2</v>
      </c>
      <c r="I1304">
        <v>9.5610366041858508E-3</v>
      </c>
      <c r="J1304">
        <v>2.4487850010572298E-2</v>
      </c>
      <c r="K1304">
        <v>5.2075712312250201E-2</v>
      </c>
      <c r="L1304">
        <v>3.3347372600139903E-2</v>
      </c>
      <c r="M1304">
        <v>3.6182237412193702E-2</v>
      </c>
      <c r="N1304">
        <v>2.3711016854816701E-2</v>
      </c>
      <c r="O1304">
        <v>2.4597629053928202E-2</v>
      </c>
      <c r="P1304">
        <v>2.6727843522911798E-2</v>
      </c>
      <c r="Q1304">
        <v>15000</v>
      </c>
      <c r="R1304" t="s">
        <v>17</v>
      </c>
      <c r="S1304">
        <v>11.26</v>
      </c>
    </row>
    <row r="1305" spans="1:19" x14ac:dyDescent="0.2">
      <c r="A1305">
        <v>4901</v>
      </c>
      <c r="B1305">
        <v>5.4433285714285698E-2</v>
      </c>
      <c r="C1305">
        <v>5.273407658004E-2</v>
      </c>
      <c r="D1305">
        <v>6.1835738579501497E-2</v>
      </c>
      <c r="E1305">
        <v>7.3493790634225106E-2</v>
      </c>
      <c r="F1305">
        <v>9.4512464968009594E-2</v>
      </c>
      <c r="G1305">
        <v>2.5692979847788101E-2</v>
      </c>
      <c r="H1305">
        <v>5.0844310262555002E-2</v>
      </c>
      <c r="I1305">
        <v>3.5753174713022501E-2</v>
      </c>
      <c r="J1305">
        <v>5.0205532487246497E-2</v>
      </c>
      <c r="K1305">
        <v>7.6439155705075104E-2</v>
      </c>
      <c r="L1305">
        <v>5.0124140336007997E-2</v>
      </c>
      <c r="M1305">
        <v>5.51655359200924E-2</v>
      </c>
      <c r="N1305">
        <v>3.8585158709196703E-2</v>
      </c>
      <c r="O1305">
        <v>4.0313929519371801E-2</v>
      </c>
      <c r="P1305">
        <v>4.3812756852456898E-2</v>
      </c>
      <c r="Q1305">
        <v>14000</v>
      </c>
      <c r="R1305" t="s">
        <v>17</v>
      </c>
      <c r="S1305">
        <v>9.91</v>
      </c>
    </row>
    <row r="1306" spans="1:19" x14ac:dyDescent="0.2">
      <c r="A1306">
        <v>22456</v>
      </c>
      <c r="B1306">
        <v>2.71142857142855E-3</v>
      </c>
      <c r="C1306">
        <v>9.4462672811059203E-2</v>
      </c>
      <c r="D1306">
        <v>1.38709105781839E-2</v>
      </c>
      <c r="E1306">
        <v>3.3619350117828899E-2</v>
      </c>
      <c r="F1306">
        <v>7.0588885401471693E-2</v>
      </c>
      <c r="G1306">
        <v>3.00744357443746E-2</v>
      </c>
      <c r="H1306">
        <v>4.2770261458342403E-2</v>
      </c>
      <c r="I1306">
        <v>2.73044398692124E-2</v>
      </c>
      <c r="J1306">
        <v>4.2741104050454101E-2</v>
      </c>
      <c r="K1306">
        <v>7.1453572885693595E-2</v>
      </c>
      <c r="L1306">
        <v>7.6954650225748295E-2</v>
      </c>
      <c r="M1306">
        <v>8.6455377036940798E-2</v>
      </c>
      <c r="N1306">
        <v>5.8350592517779097E-2</v>
      </c>
      <c r="O1306">
        <v>6.1337327258602997E-2</v>
      </c>
      <c r="P1306">
        <v>6.6974382722862297E-2</v>
      </c>
      <c r="Q1306">
        <v>3500</v>
      </c>
      <c r="R1306" t="s">
        <v>17</v>
      </c>
      <c r="S1306">
        <v>9.6199999999999992</v>
      </c>
    </row>
    <row r="1307" spans="1:19" x14ac:dyDescent="0.2">
      <c r="A1307">
        <v>13838</v>
      </c>
      <c r="B1307">
        <v>9.1743371428571405E-2</v>
      </c>
      <c r="C1307">
        <v>9.0387558057705805E-2</v>
      </c>
      <c r="D1307">
        <v>0.100384814749841</v>
      </c>
      <c r="E1307">
        <v>0.11399337977586101</v>
      </c>
      <c r="F1307">
        <v>0.138526629817702</v>
      </c>
      <c r="G1307">
        <v>1.60636427059117E-2</v>
      </c>
      <c r="H1307">
        <v>4.1517476958184397E-2</v>
      </c>
      <c r="I1307">
        <v>2.8644115406364599E-2</v>
      </c>
      <c r="J1307">
        <v>4.2646621625486499E-2</v>
      </c>
      <c r="K1307">
        <v>6.8327354638030496E-2</v>
      </c>
      <c r="L1307">
        <v>7.1970165447387602E-2</v>
      </c>
      <c r="M1307">
        <v>7.9211144477800699E-2</v>
      </c>
      <c r="N1307">
        <v>4.9266693121778303E-2</v>
      </c>
      <c r="O1307">
        <v>5.19333500737552E-2</v>
      </c>
      <c r="P1307">
        <v>5.6999696030110299E-2</v>
      </c>
      <c r="Q1307">
        <v>3500</v>
      </c>
      <c r="R1307" t="s">
        <v>15</v>
      </c>
      <c r="S1307">
        <v>15.99</v>
      </c>
    </row>
    <row r="1308" spans="1:19" x14ac:dyDescent="0.2">
      <c r="A1308">
        <v>37604</v>
      </c>
      <c r="B1308">
        <v>7.9429791666666694E-2</v>
      </c>
      <c r="C1308">
        <v>8.3043731848983601E-2</v>
      </c>
      <c r="D1308">
        <v>5.8361501805578503E-2</v>
      </c>
      <c r="E1308">
        <v>7.5319541023861306E-2</v>
      </c>
      <c r="F1308">
        <v>0.106177717308008</v>
      </c>
      <c r="G1308">
        <v>3.9183536930139297E-2</v>
      </c>
      <c r="H1308">
        <v>6.3110207007292099E-2</v>
      </c>
      <c r="I1308">
        <v>3.5949179177838797E-2</v>
      </c>
      <c r="J1308">
        <v>5.2920798619724901E-2</v>
      </c>
      <c r="K1308">
        <v>8.3772043548354505E-2</v>
      </c>
      <c r="L1308">
        <v>6.9692585529162895E-2</v>
      </c>
      <c r="M1308">
        <v>7.7752111739802093E-2</v>
      </c>
      <c r="N1308">
        <v>5.5929449369016601E-2</v>
      </c>
      <c r="O1308">
        <v>5.84594975779862E-2</v>
      </c>
      <c r="P1308">
        <v>6.3331955392693595E-2</v>
      </c>
      <c r="Q1308">
        <v>16000</v>
      </c>
      <c r="R1308" t="s">
        <v>15</v>
      </c>
      <c r="S1308">
        <v>14.42</v>
      </c>
    </row>
    <row r="1309" spans="1:19" x14ac:dyDescent="0.2">
      <c r="A1309">
        <v>214</v>
      </c>
      <c r="B1309">
        <v>3.5110569137418703E-2</v>
      </c>
      <c r="C1309">
        <v>3.3646330672947797E-2</v>
      </c>
      <c r="D1309">
        <v>3.0262017553548699E-2</v>
      </c>
      <c r="E1309">
        <v>4.4812789454656901E-2</v>
      </c>
      <c r="F1309">
        <v>7.1238955009191501E-2</v>
      </c>
      <c r="G1309">
        <v>2.48631830615022E-2</v>
      </c>
      <c r="H1309">
        <v>3.7024071326490701E-2</v>
      </c>
      <c r="I1309">
        <v>2.4749673530855699E-2</v>
      </c>
      <c r="J1309">
        <v>4.0559746351725101E-2</v>
      </c>
      <c r="K1309">
        <v>6.9518153416231798E-2</v>
      </c>
      <c r="L1309">
        <v>5.6094796322486901E-2</v>
      </c>
      <c r="M1309">
        <v>6.0045972903917097E-2</v>
      </c>
      <c r="N1309">
        <v>3.7656129384932902E-2</v>
      </c>
      <c r="O1309">
        <v>3.9716495508065497E-2</v>
      </c>
      <c r="P1309">
        <v>4.3702866319688997E-2</v>
      </c>
      <c r="Q1309">
        <v>8200</v>
      </c>
      <c r="R1309" t="s">
        <v>13</v>
      </c>
      <c r="S1309">
        <v>6.62</v>
      </c>
    </row>
    <row r="1310" spans="1:19" x14ac:dyDescent="0.2">
      <c r="A1310">
        <v>31622</v>
      </c>
      <c r="B1310">
        <v>6.6448253968253906E-2</v>
      </c>
      <c r="C1310">
        <v>0.10222808302808301</v>
      </c>
      <c r="D1310">
        <v>5.1612853072351299E-2</v>
      </c>
      <c r="E1310">
        <v>7.0314363297543606E-2</v>
      </c>
      <c r="F1310">
        <v>0.104619562491722</v>
      </c>
      <c r="G1310">
        <v>3.1170467769653099E-2</v>
      </c>
      <c r="H1310">
        <v>4.6311435119533499E-2</v>
      </c>
      <c r="I1310">
        <v>2.9050178863749099E-2</v>
      </c>
      <c r="J1310">
        <v>4.4569045748828799E-2</v>
      </c>
      <c r="K1310">
        <v>7.3241373761565906E-2</v>
      </c>
      <c r="L1310">
        <v>8.3327989347274103E-2</v>
      </c>
      <c r="M1310">
        <v>9.3256034253855397E-2</v>
      </c>
      <c r="N1310">
        <v>6.2271570628870399E-2</v>
      </c>
      <c r="O1310">
        <v>6.5276874908433799E-2</v>
      </c>
      <c r="P1310">
        <v>7.0926375853083506E-2</v>
      </c>
      <c r="Q1310">
        <v>4200</v>
      </c>
      <c r="R1310" t="s">
        <v>14</v>
      </c>
      <c r="S1310">
        <v>14.22</v>
      </c>
    </row>
    <row r="1311" spans="1:19" x14ac:dyDescent="0.2">
      <c r="A1311">
        <v>5385</v>
      </c>
      <c r="B1311">
        <v>2.49000000000002E-3</v>
      </c>
      <c r="C1311">
        <v>4.40852459016398E-2</v>
      </c>
      <c r="D1311">
        <v>1.36232278706122E-2</v>
      </c>
      <c r="E1311">
        <v>3.3174312327896603E-2</v>
      </c>
      <c r="F1311">
        <v>6.97379428831469E-2</v>
      </c>
      <c r="G1311">
        <v>1.87135806199096E-2</v>
      </c>
      <c r="H1311">
        <v>3.01169668862524E-2</v>
      </c>
      <c r="I1311">
        <v>1.90136712094926E-2</v>
      </c>
      <c r="J1311">
        <v>3.44210398332183E-2</v>
      </c>
      <c r="K1311">
        <v>6.3240805061794095E-2</v>
      </c>
      <c r="L1311">
        <v>3.3347372600139903E-2</v>
      </c>
      <c r="M1311">
        <v>3.6182237412193702E-2</v>
      </c>
      <c r="N1311">
        <v>2.3711016854816701E-2</v>
      </c>
      <c r="O1311">
        <v>2.4597629053928202E-2</v>
      </c>
      <c r="P1311">
        <v>2.6727843522911798E-2</v>
      </c>
      <c r="Q1311">
        <v>10000</v>
      </c>
      <c r="R1311" t="s">
        <v>13</v>
      </c>
      <c r="S1311">
        <v>8.9</v>
      </c>
    </row>
    <row r="1312" spans="1:19" x14ac:dyDescent="0.2">
      <c r="A1312">
        <v>28934</v>
      </c>
      <c r="B1312">
        <v>3.2271666666666698E-2</v>
      </c>
      <c r="C1312">
        <v>7.1567556468172505E-2</v>
      </c>
      <c r="D1312">
        <v>3.0925807222704601E-2</v>
      </c>
      <c r="E1312">
        <v>4.9408998408304303E-2</v>
      </c>
      <c r="F1312">
        <v>8.3518246701030793E-2</v>
      </c>
      <c r="G1312">
        <v>2.57415926119751E-2</v>
      </c>
      <c r="H1312">
        <v>4.2649431303643202E-2</v>
      </c>
      <c r="I1312">
        <v>2.4714184205956499E-2</v>
      </c>
      <c r="J1312">
        <v>4.07437215791525E-2</v>
      </c>
      <c r="K1312">
        <v>7.0153680642849506E-2</v>
      </c>
      <c r="L1312">
        <v>8.0154033575993794E-2</v>
      </c>
      <c r="M1312">
        <v>8.6379741956830305E-2</v>
      </c>
      <c r="N1312">
        <v>5.4876575135894501E-2</v>
      </c>
      <c r="O1312">
        <v>5.7942305315565698E-2</v>
      </c>
      <c r="P1312">
        <v>6.3681273063214403E-2</v>
      </c>
      <c r="Q1312">
        <v>4000</v>
      </c>
      <c r="R1312" t="s">
        <v>17</v>
      </c>
      <c r="S1312">
        <v>11.49</v>
      </c>
    </row>
    <row r="1313" spans="1:19" x14ac:dyDescent="0.2">
      <c r="A1313">
        <v>29512</v>
      </c>
      <c r="B1313">
        <v>9.1210156249999993E-2</v>
      </c>
      <c r="C1313">
        <v>0.105716858499678</v>
      </c>
      <c r="D1313">
        <v>0.101194599142757</v>
      </c>
      <c r="E1313">
        <v>0.116928991233439</v>
      </c>
      <c r="F1313">
        <v>0.14532454592135599</v>
      </c>
      <c r="G1313">
        <v>3.8525119966909598E-2</v>
      </c>
      <c r="H1313">
        <v>6.6929194791909105E-2</v>
      </c>
      <c r="I1313">
        <v>4.4881739839682001E-2</v>
      </c>
      <c r="J1313">
        <v>5.9514398378019903E-2</v>
      </c>
      <c r="K1313">
        <v>8.5996804455376205E-2</v>
      </c>
      <c r="L1313">
        <v>8.5864263725081005E-2</v>
      </c>
      <c r="M1313">
        <v>0.100377881350614</v>
      </c>
      <c r="N1313">
        <v>7.7574095792238701E-2</v>
      </c>
      <c r="O1313">
        <v>8.1269020412649703E-2</v>
      </c>
      <c r="P1313">
        <v>8.8156066172475095E-2</v>
      </c>
      <c r="Q1313">
        <v>12800</v>
      </c>
      <c r="R1313" t="s">
        <v>16</v>
      </c>
      <c r="S1313">
        <v>16.45</v>
      </c>
    </row>
    <row r="1314" spans="1:19" x14ac:dyDescent="0.2">
      <c r="A1314">
        <v>2980</v>
      </c>
      <c r="B1314">
        <v>6.3577564102564099E-2</v>
      </c>
      <c r="C1314">
        <v>6.0980256865692001E-2</v>
      </c>
      <c r="D1314">
        <v>4.8056804232815699E-2</v>
      </c>
      <c r="E1314">
        <v>6.3738506373063705E-2</v>
      </c>
      <c r="F1314">
        <v>9.2219159084884497E-2</v>
      </c>
      <c r="G1314">
        <v>3.3009497563785899E-2</v>
      </c>
      <c r="H1314">
        <v>4.82001473147586E-2</v>
      </c>
      <c r="I1314">
        <v>3.0138325420123801E-2</v>
      </c>
      <c r="J1314">
        <v>4.5962164978978703E-2</v>
      </c>
      <c r="K1314">
        <v>7.5150200819108406E-2</v>
      </c>
      <c r="L1314">
        <v>6.8282777023434396E-2</v>
      </c>
      <c r="M1314">
        <v>7.3531410682849505E-2</v>
      </c>
      <c r="N1314">
        <v>5.0858688037579002E-2</v>
      </c>
      <c r="O1314">
        <v>5.3340747970030897E-2</v>
      </c>
      <c r="P1314">
        <v>5.8063754045714698E-2</v>
      </c>
      <c r="Q1314">
        <v>15600</v>
      </c>
      <c r="R1314" t="s">
        <v>17</v>
      </c>
      <c r="S1314">
        <v>11.71</v>
      </c>
    </row>
    <row r="1315" spans="1:19" x14ac:dyDescent="0.2">
      <c r="A1315">
        <v>9820</v>
      </c>
      <c r="B1315">
        <v>8.8536285714285706E-2</v>
      </c>
      <c r="C1315">
        <v>0.163619419184512</v>
      </c>
      <c r="D1315">
        <v>0.101300990570369</v>
      </c>
      <c r="E1315">
        <v>0.121541326028134</v>
      </c>
      <c r="F1315">
        <v>0.15842033305075401</v>
      </c>
      <c r="G1315">
        <v>2.15320315481E-2</v>
      </c>
      <c r="H1315">
        <v>5.0920324173430197E-2</v>
      </c>
      <c r="I1315">
        <v>3.1955474111655099E-2</v>
      </c>
      <c r="J1315">
        <v>4.5577445850412401E-2</v>
      </c>
      <c r="K1315">
        <v>7.0574701605724405E-2</v>
      </c>
      <c r="L1315">
        <v>8.6595540648388203E-2</v>
      </c>
      <c r="M1315">
        <v>0.10312296422222</v>
      </c>
      <c r="N1315">
        <v>8.1574899008008794E-2</v>
      </c>
      <c r="O1315">
        <v>8.5433123474196002E-2</v>
      </c>
      <c r="P1315">
        <v>9.2593855452433704E-2</v>
      </c>
      <c r="Q1315">
        <v>21000</v>
      </c>
      <c r="R1315" t="s">
        <v>19</v>
      </c>
      <c r="S1315">
        <v>20.25</v>
      </c>
    </row>
    <row r="1316" spans="1:19" x14ac:dyDescent="0.2">
      <c r="A1316">
        <v>15103</v>
      </c>
      <c r="B1316">
        <v>7.6733750000000003E-2</v>
      </c>
      <c r="C1316">
        <v>7.35336734693878E-2</v>
      </c>
      <c r="D1316">
        <v>5.62747634237971E-2</v>
      </c>
      <c r="E1316">
        <v>7.2469338917442797E-2</v>
      </c>
      <c r="F1316">
        <v>0.10188087364488201</v>
      </c>
      <c r="G1316">
        <v>3.6989994084751697E-2</v>
      </c>
      <c r="H1316">
        <v>5.9198345839026001E-2</v>
      </c>
      <c r="I1316">
        <v>3.4179004191243999E-2</v>
      </c>
      <c r="J1316">
        <v>5.10332260006119E-2</v>
      </c>
      <c r="K1316">
        <v>8.1520325820451003E-2</v>
      </c>
      <c r="L1316">
        <v>8.3327989347274103E-2</v>
      </c>
      <c r="M1316">
        <v>9.3256034253855397E-2</v>
      </c>
      <c r="N1316">
        <v>6.2271570628870399E-2</v>
      </c>
      <c r="O1316">
        <v>6.5276874908433799E-2</v>
      </c>
      <c r="P1316">
        <v>7.0926375853083506E-2</v>
      </c>
      <c r="Q1316">
        <v>2400</v>
      </c>
      <c r="R1316" t="s">
        <v>14</v>
      </c>
      <c r="S1316">
        <v>13.99</v>
      </c>
    </row>
    <row r="1317" spans="1:19" x14ac:dyDescent="0.2">
      <c r="A1317">
        <v>11726</v>
      </c>
      <c r="B1317">
        <v>-0.244437777777778</v>
      </c>
      <c r="C1317">
        <v>-0.244437777777778</v>
      </c>
      <c r="D1317">
        <v>-0.14362752544678201</v>
      </c>
      <c r="E1317">
        <v>-0.138753715551971</v>
      </c>
      <c r="F1317">
        <v>-0.12969411027306599</v>
      </c>
      <c r="G1317">
        <v>2.5845658863803699E-2</v>
      </c>
      <c r="H1317">
        <v>3.9983189259522198E-2</v>
      </c>
      <c r="I1317">
        <v>2.54556322645101E-2</v>
      </c>
      <c r="J1317">
        <v>4.0969782089954797E-2</v>
      </c>
      <c r="K1317">
        <v>6.95944736228917E-2</v>
      </c>
      <c r="L1317">
        <v>5.6094796322486901E-2</v>
      </c>
      <c r="M1317">
        <v>6.0045972903917097E-2</v>
      </c>
      <c r="N1317">
        <v>3.7656129384932902E-2</v>
      </c>
      <c r="O1317">
        <v>3.9716495508065497E-2</v>
      </c>
      <c r="P1317">
        <v>4.3702866319688997E-2</v>
      </c>
      <c r="Q1317">
        <v>1500</v>
      </c>
      <c r="R1317" t="s">
        <v>13</v>
      </c>
      <c r="S1317">
        <v>8.49</v>
      </c>
    </row>
    <row r="1318" spans="1:19" x14ac:dyDescent="0.2">
      <c r="A1318">
        <v>21596</v>
      </c>
      <c r="B1318">
        <v>-0.115026153846154</v>
      </c>
      <c r="C1318">
        <v>-0.115026153846154</v>
      </c>
      <c r="D1318">
        <v>-0.110684224343907</v>
      </c>
      <c r="E1318">
        <v>-0.10375522396718399</v>
      </c>
      <c r="F1318">
        <v>-9.1002160575660407E-2</v>
      </c>
      <c r="G1318">
        <v>3.4730142201851298E-2</v>
      </c>
      <c r="H1318">
        <v>5.9759638872646001E-2</v>
      </c>
      <c r="I1318">
        <v>4.2078841265265801E-2</v>
      </c>
      <c r="J1318">
        <v>5.6499216235540203E-2</v>
      </c>
      <c r="K1318">
        <v>8.2762626029193403E-2</v>
      </c>
      <c r="L1318">
        <v>7.2494983970265006E-2</v>
      </c>
      <c r="M1318">
        <v>8.0443852545847003E-2</v>
      </c>
      <c r="N1318">
        <v>5.8252856858766099E-2</v>
      </c>
      <c r="O1318">
        <v>6.1105326052284102E-2</v>
      </c>
      <c r="P1318">
        <v>6.6523531118434703E-2</v>
      </c>
      <c r="Q1318">
        <v>13000</v>
      </c>
      <c r="R1318" t="s">
        <v>14</v>
      </c>
      <c r="S1318">
        <v>12.23</v>
      </c>
    </row>
    <row r="1319" spans="1:19" x14ac:dyDescent="0.2">
      <c r="A1319">
        <v>33789</v>
      </c>
      <c r="B1319">
        <v>-6.2844810996563596E-2</v>
      </c>
      <c r="C1319">
        <v>-6.2844810996563596E-2</v>
      </c>
      <c r="D1319">
        <v>-2.9810658411770101E-2</v>
      </c>
      <c r="E1319">
        <v>-1.7240185634963399E-2</v>
      </c>
      <c r="F1319">
        <v>5.8074017297693502E-3</v>
      </c>
      <c r="G1319">
        <v>3.7505129628177203E-2</v>
      </c>
      <c r="H1319">
        <v>5.6275807661209501E-2</v>
      </c>
      <c r="I1319">
        <v>3.4504555428673998E-2</v>
      </c>
      <c r="J1319">
        <v>5.1300112108673301E-2</v>
      </c>
      <c r="K1319">
        <v>8.1717096431777297E-2</v>
      </c>
      <c r="L1319">
        <v>6.3677426210747901E-2</v>
      </c>
      <c r="M1319">
        <v>7.0598095415145196E-2</v>
      </c>
      <c r="N1319">
        <v>5.0224216203666003E-2</v>
      </c>
      <c r="O1319">
        <v>5.2432475095283503E-2</v>
      </c>
      <c r="P1319">
        <v>5.6820145159293102E-2</v>
      </c>
      <c r="Q1319">
        <v>24250</v>
      </c>
      <c r="R1319" t="s">
        <v>14</v>
      </c>
      <c r="S1319">
        <v>13.92</v>
      </c>
    </row>
    <row r="1320" spans="1:19" x14ac:dyDescent="0.2">
      <c r="A1320">
        <v>18480</v>
      </c>
      <c r="B1320">
        <v>-0.248635555555556</v>
      </c>
      <c r="C1320">
        <v>-0.248635555555556</v>
      </c>
      <c r="D1320">
        <v>-0.146283960275642</v>
      </c>
      <c r="E1320">
        <v>-0.14163078640726301</v>
      </c>
      <c r="F1320">
        <v>-0.13297954691618999</v>
      </c>
      <c r="G1320">
        <v>2.33973013730699E-2</v>
      </c>
      <c r="H1320">
        <v>3.7788857238932001E-2</v>
      </c>
      <c r="I1320">
        <v>2.2981587752158101E-2</v>
      </c>
      <c r="J1320">
        <v>3.8961015156180001E-2</v>
      </c>
      <c r="K1320">
        <v>6.8252856896557801E-2</v>
      </c>
      <c r="L1320">
        <v>4.0894765616932602E-2</v>
      </c>
      <c r="M1320">
        <v>4.4736996353520499E-2</v>
      </c>
      <c r="N1320">
        <v>2.9680334984164499E-2</v>
      </c>
      <c r="O1320">
        <v>3.11688553433489E-2</v>
      </c>
      <c r="P1320">
        <v>3.4231990727977002E-2</v>
      </c>
      <c r="Q1320">
        <v>1500</v>
      </c>
      <c r="R1320" t="s">
        <v>13</v>
      </c>
      <c r="S1320">
        <v>7.29</v>
      </c>
    </row>
    <row r="1321" spans="1:19" x14ac:dyDescent="0.2">
      <c r="A1321">
        <v>12588</v>
      </c>
      <c r="B1321">
        <v>2.97305555555555E-2</v>
      </c>
      <c r="C1321">
        <v>9.5847761194029796E-2</v>
      </c>
      <c r="D1321">
        <v>2.90900448299399E-2</v>
      </c>
      <c r="E1321">
        <v>4.7047343371843901E-2</v>
      </c>
      <c r="F1321">
        <v>8.0100258840515207E-2</v>
      </c>
      <c r="G1321">
        <v>2.58279250296546E-2</v>
      </c>
      <c r="H1321">
        <v>4.5409764640189101E-2</v>
      </c>
      <c r="I1321">
        <v>2.4571797351758701E-2</v>
      </c>
      <c r="J1321">
        <v>4.0937397460704197E-2</v>
      </c>
      <c r="K1321">
        <v>7.0960320819550504E-2</v>
      </c>
      <c r="L1321">
        <v>7.6682797459333193E-2</v>
      </c>
      <c r="M1321">
        <v>8.2619192729253402E-2</v>
      </c>
      <c r="N1321">
        <v>5.1051688225912002E-2</v>
      </c>
      <c r="O1321">
        <v>5.3920253230407299E-2</v>
      </c>
      <c r="P1321">
        <v>5.9282368152231299E-2</v>
      </c>
      <c r="Q1321">
        <v>1200</v>
      </c>
      <c r="R1321" t="s">
        <v>17</v>
      </c>
      <c r="S1321">
        <v>11.99</v>
      </c>
    </row>
    <row r="1322" spans="1:19" x14ac:dyDescent="0.2">
      <c r="A1322">
        <v>23734</v>
      </c>
      <c r="B1322">
        <v>5.3872571428571402E-2</v>
      </c>
      <c r="C1322">
        <v>5.3086110531803898E-2</v>
      </c>
      <c r="D1322">
        <v>4.2111708705692003E-2</v>
      </c>
      <c r="E1322">
        <v>5.7606209273967098E-2</v>
      </c>
      <c r="F1322">
        <v>8.5763887184661602E-2</v>
      </c>
      <c r="G1322">
        <v>3.1755479304756903E-2</v>
      </c>
      <c r="H1322">
        <v>4.4201196073987099E-2</v>
      </c>
      <c r="I1322">
        <v>2.9189675638363399E-2</v>
      </c>
      <c r="J1322">
        <v>4.4609249558805297E-2</v>
      </c>
      <c r="K1322">
        <v>7.3379871011789402E-2</v>
      </c>
      <c r="L1322">
        <v>6.8282777023434396E-2</v>
      </c>
      <c r="M1322">
        <v>7.3531410682849505E-2</v>
      </c>
      <c r="N1322">
        <v>5.0858688037579002E-2</v>
      </c>
      <c r="O1322">
        <v>5.3340747970030897E-2</v>
      </c>
      <c r="P1322">
        <v>5.8063754045714698E-2</v>
      </c>
      <c r="Q1322">
        <v>1750</v>
      </c>
      <c r="R1322" t="s">
        <v>17</v>
      </c>
      <c r="S1322">
        <v>9.99</v>
      </c>
    </row>
    <row r="1323" spans="1:19" x14ac:dyDescent="0.2">
      <c r="A1323">
        <v>37801</v>
      </c>
      <c r="B1323">
        <v>-0.29956266666666698</v>
      </c>
      <c r="C1323">
        <v>-0.29956266666666698</v>
      </c>
      <c r="D1323">
        <v>-0.178528257009064</v>
      </c>
      <c r="E1323">
        <v>-0.17658008332167799</v>
      </c>
      <c r="F1323">
        <v>-0.17294017668061101</v>
      </c>
      <c r="G1323">
        <v>3.6049455258387202E-2</v>
      </c>
      <c r="H1323">
        <v>5.4699796019336097E-2</v>
      </c>
      <c r="I1323">
        <v>3.3082831788918597E-2</v>
      </c>
      <c r="J1323">
        <v>4.9399910404877401E-2</v>
      </c>
      <c r="K1323">
        <v>7.9186707539476806E-2</v>
      </c>
      <c r="L1323">
        <v>8.5864263725081005E-2</v>
      </c>
      <c r="M1323">
        <v>0.100377881350614</v>
      </c>
      <c r="N1323">
        <v>7.7574095792238701E-2</v>
      </c>
      <c r="O1323">
        <v>8.1269020412649703E-2</v>
      </c>
      <c r="P1323">
        <v>8.8156066172475095E-2</v>
      </c>
      <c r="Q1323">
        <v>15000</v>
      </c>
      <c r="R1323" t="s">
        <v>14</v>
      </c>
      <c r="S1323">
        <v>13.16</v>
      </c>
    </row>
    <row r="1324" spans="1:19" x14ac:dyDescent="0.2">
      <c r="A1324">
        <v>35687</v>
      </c>
      <c r="B1324">
        <v>4.7797222222222199E-2</v>
      </c>
      <c r="C1324">
        <v>8.0784037558685504E-2</v>
      </c>
      <c r="D1324">
        <v>4.0125281309975398E-2</v>
      </c>
      <c r="E1324">
        <v>5.8373586449842502E-2</v>
      </c>
      <c r="F1324">
        <v>9.1904566513994396E-2</v>
      </c>
      <c r="G1324">
        <v>3.1424788782340098E-2</v>
      </c>
      <c r="H1324">
        <v>4.5592097002676801E-2</v>
      </c>
      <c r="I1324">
        <v>3.0477833685659199E-2</v>
      </c>
      <c r="J1324">
        <v>4.6633219025231001E-2</v>
      </c>
      <c r="K1324">
        <v>7.6007559412798895E-2</v>
      </c>
      <c r="L1324">
        <v>8.7141040180642407E-2</v>
      </c>
      <c r="M1324">
        <v>9.2790662331742102E-2</v>
      </c>
      <c r="N1324">
        <v>5.9688668301159799E-2</v>
      </c>
      <c r="O1324">
        <v>6.2871622146665598E-2</v>
      </c>
      <c r="P1324">
        <v>6.8782991855020695E-2</v>
      </c>
      <c r="Q1324">
        <v>3000</v>
      </c>
      <c r="R1324" t="s">
        <v>17</v>
      </c>
      <c r="S1324">
        <v>11.26</v>
      </c>
    </row>
    <row r="1325" spans="1:19" x14ac:dyDescent="0.2">
      <c r="A1325">
        <v>13421</v>
      </c>
      <c r="B1325">
        <v>1.548075E-2</v>
      </c>
      <c r="C1325">
        <v>4.5680901639344303E-2</v>
      </c>
      <c r="D1325">
        <v>2.0763703729557801E-2</v>
      </c>
      <c r="E1325">
        <v>3.9148632097512001E-2</v>
      </c>
      <c r="F1325">
        <v>7.3199251905514601E-2</v>
      </c>
      <c r="G1325">
        <v>1.8132103817410299E-2</v>
      </c>
      <c r="H1325">
        <v>2.0737727350706E-2</v>
      </c>
      <c r="I1325">
        <v>1.9371513054769699E-2</v>
      </c>
      <c r="J1325">
        <v>3.4424041932086501E-2</v>
      </c>
      <c r="K1325">
        <v>6.2194029701196099E-2</v>
      </c>
      <c r="L1325">
        <v>4.7190268307299298E-2</v>
      </c>
      <c r="M1325">
        <v>5.1182541928355897E-2</v>
      </c>
      <c r="N1325">
        <v>3.76516243789028E-2</v>
      </c>
      <c r="O1325">
        <v>3.9875010460537E-2</v>
      </c>
      <c r="P1325">
        <v>4.41834431651668E-2</v>
      </c>
      <c r="Q1325">
        <v>4000</v>
      </c>
      <c r="R1325" t="s">
        <v>13</v>
      </c>
      <c r="S1325">
        <v>5.42</v>
      </c>
    </row>
    <row r="1326" spans="1:19" x14ac:dyDescent="0.2">
      <c r="A1326">
        <v>7242</v>
      </c>
      <c r="B1326">
        <v>2.5705084745762701E-2</v>
      </c>
      <c r="C1326">
        <v>5.6888302306196098E-2</v>
      </c>
      <c r="D1326">
        <v>2.67744125644073E-2</v>
      </c>
      <c r="E1326">
        <v>4.4919273622984902E-2</v>
      </c>
      <c r="F1326">
        <v>7.8403183024877907E-2</v>
      </c>
      <c r="G1326">
        <v>3.7484962768290601E-2</v>
      </c>
      <c r="H1326">
        <v>5.26278012121177E-2</v>
      </c>
      <c r="I1326">
        <v>3.4751054869835402E-2</v>
      </c>
      <c r="J1326">
        <v>5.1210927239696502E-2</v>
      </c>
      <c r="K1326">
        <v>8.1316821261153194E-2</v>
      </c>
      <c r="L1326">
        <v>5.0790126906842897E-2</v>
      </c>
      <c r="M1326">
        <v>5.3463525073994801E-2</v>
      </c>
      <c r="N1326">
        <v>3.5387002664734997E-2</v>
      </c>
      <c r="O1326">
        <v>3.6934143559599203E-2</v>
      </c>
      <c r="P1326">
        <v>4.0073777192133897E-2</v>
      </c>
      <c r="Q1326">
        <v>11800</v>
      </c>
      <c r="R1326" t="s">
        <v>13</v>
      </c>
      <c r="S1326">
        <v>7.51</v>
      </c>
    </row>
    <row r="1327" spans="1:19" x14ac:dyDescent="0.2">
      <c r="A1327">
        <v>28375</v>
      </c>
      <c r="B1327">
        <v>5.4869333333333298E-2</v>
      </c>
      <c r="C1327">
        <v>0.11439938223938199</v>
      </c>
      <c r="D1327">
        <v>4.5072855290810301E-2</v>
      </c>
      <c r="E1327">
        <v>6.4485670611282297E-2</v>
      </c>
      <c r="F1327">
        <v>0.100278232548562</v>
      </c>
      <c r="G1327">
        <v>2.65178893876378E-2</v>
      </c>
      <c r="H1327">
        <v>4.6483526023809202E-2</v>
      </c>
      <c r="I1327">
        <v>2.6365828506952502E-2</v>
      </c>
      <c r="J1327">
        <v>4.2411388363983199E-2</v>
      </c>
      <c r="K1327">
        <v>7.1866673246990503E-2</v>
      </c>
      <c r="L1327">
        <v>8.0154033575993794E-2</v>
      </c>
      <c r="M1327">
        <v>8.6379741956830305E-2</v>
      </c>
      <c r="N1327">
        <v>5.4876575135894501E-2</v>
      </c>
      <c r="O1327">
        <v>5.7942305315565698E-2</v>
      </c>
      <c r="P1327">
        <v>6.3681273063214403E-2</v>
      </c>
      <c r="Q1327">
        <v>10000</v>
      </c>
      <c r="R1327" t="s">
        <v>14</v>
      </c>
      <c r="S1327">
        <v>14.35</v>
      </c>
    </row>
    <row r="1328" spans="1:19" x14ac:dyDescent="0.2">
      <c r="A1328">
        <v>34910</v>
      </c>
      <c r="B1328">
        <v>7.0265154639175306E-2</v>
      </c>
      <c r="C1328">
        <v>6.9239385958311403E-2</v>
      </c>
      <c r="D1328">
        <v>5.23616462257823E-2</v>
      </c>
      <c r="E1328">
        <v>6.8512115328494799E-2</v>
      </c>
      <c r="F1328">
        <v>9.7861864621603498E-2</v>
      </c>
      <c r="G1328">
        <v>4.5666041911652501E-2</v>
      </c>
      <c r="H1328">
        <v>7.0119759467270795E-2</v>
      </c>
      <c r="I1328">
        <v>4.1017220148130099E-2</v>
      </c>
      <c r="J1328">
        <v>5.8299045248021597E-2</v>
      </c>
      <c r="K1328">
        <v>8.9875778120988306E-2</v>
      </c>
      <c r="L1328">
        <v>4.0571902357835601E-2</v>
      </c>
      <c r="M1328">
        <v>5.1857747853145099E-2</v>
      </c>
      <c r="N1328">
        <v>3.9045549550318102E-2</v>
      </c>
      <c r="O1328">
        <v>3.9864176708383603E-2</v>
      </c>
      <c r="P1328">
        <v>4.15800603997135E-2</v>
      </c>
      <c r="Q1328">
        <v>24250</v>
      </c>
      <c r="R1328" t="s">
        <v>14</v>
      </c>
      <c r="S1328">
        <v>12.87</v>
      </c>
    </row>
    <row r="1329" spans="1:19" x14ac:dyDescent="0.2">
      <c r="A1329">
        <v>12698</v>
      </c>
      <c r="B1329">
        <v>3.9885555555555501E-2</v>
      </c>
      <c r="C1329">
        <v>3.82561278863233E-2</v>
      </c>
      <c r="D1329">
        <v>3.3250045426258597E-2</v>
      </c>
      <c r="E1329">
        <v>4.7995691077409003E-2</v>
      </c>
      <c r="F1329">
        <v>7.4776305136141905E-2</v>
      </c>
      <c r="G1329">
        <v>3.1000212834456999E-2</v>
      </c>
      <c r="H1329">
        <v>3.7817561692426303E-2</v>
      </c>
      <c r="I1329">
        <v>2.8736327504178E-2</v>
      </c>
      <c r="J1329">
        <v>4.4152434476132901E-2</v>
      </c>
      <c r="K1329">
        <v>7.2487803297510103E-2</v>
      </c>
      <c r="L1329">
        <v>5.93391829927623E-2</v>
      </c>
      <c r="M1329">
        <v>6.3601079070871397E-2</v>
      </c>
      <c r="N1329">
        <v>4.3832647120239099E-2</v>
      </c>
      <c r="O1329">
        <v>4.5806717522671202E-2</v>
      </c>
      <c r="P1329">
        <v>4.9655772282603497E-2</v>
      </c>
      <c r="Q1329">
        <v>4800</v>
      </c>
      <c r="R1329" t="s">
        <v>13</v>
      </c>
      <c r="S1329">
        <v>7.49</v>
      </c>
    </row>
    <row r="1330" spans="1:19" x14ac:dyDescent="0.2">
      <c r="A1330">
        <v>37326</v>
      </c>
      <c r="B1330">
        <v>3.764E-3</v>
      </c>
      <c r="C1330">
        <v>0.13113290322580701</v>
      </c>
      <c r="D1330">
        <v>1.4540804697649399E-2</v>
      </c>
      <c r="E1330">
        <v>3.4351101006316602E-2</v>
      </c>
      <c r="F1330">
        <v>7.1436433591326495E-2</v>
      </c>
      <c r="G1330">
        <v>2.6300101684847699E-2</v>
      </c>
      <c r="H1330">
        <v>4.2849128085118003E-2</v>
      </c>
      <c r="I1330">
        <v>2.5846352097393801E-2</v>
      </c>
      <c r="J1330">
        <v>4.1694930531310799E-2</v>
      </c>
      <c r="K1330">
        <v>7.0723753728118496E-2</v>
      </c>
      <c r="L1330">
        <v>8.0154033575993794E-2</v>
      </c>
      <c r="M1330">
        <v>8.6379741956830305E-2</v>
      </c>
      <c r="N1330">
        <v>5.4876575135894501E-2</v>
      </c>
      <c r="O1330">
        <v>5.7942305315565698E-2</v>
      </c>
      <c r="P1330">
        <v>6.3681273063214403E-2</v>
      </c>
      <c r="Q1330">
        <v>5000</v>
      </c>
      <c r="R1330" t="s">
        <v>14</v>
      </c>
      <c r="S1330">
        <v>13.47</v>
      </c>
    </row>
    <row r="1331" spans="1:19" x14ac:dyDescent="0.2">
      <c r="A1331">
        <v>17196</v>
      </c>
      <c r="B1331">
        <v>6.6352400000000006E-2</v>
      </c>
      <c r="C1331">
        <v>8.5188530670470802E-2</v>
      </c>
      <c r="D1331">
        <v>7.6172698355215798E-2</v>
      </c>
      <c r="E1331">
        <v>9.1665575615523798E-2</v>
      </c>
      <c r="F1331">
        <v>0.11967292541633</v>
      </c>
      <c r="G1331">
        <v>2.9461637855345099E-2</v>
      </c>
      <c r="H1331">
        <v>6.2109610646671302E-2</v>
      </c>
      <c r="I1331">
        <v>3.8553008460464902E-2</v>
      </c>
      <c r="J1331">
        <v>5.3648654477436102E-2</v>
      </c>
      <c r="K1331">
        <v>8.0907488233285405E-2</v>
      </c>
      <c r="L1331">
        <v>5.76171778123113E-2</v>
      </c>
      <c r="M1331">
        <v>6.5400570887374193E-2</v>
      </c>
      <c r="N1331">
        <v>4.7238513898526999E-2</v>
      </c>
      <c r="O1331">
        <v>4.94749668361084E-2</v>
      </c>
      <c r="P1331">
        <v>5.38659546102414E-2</v>
      </c>
      <c r="Q1331">
        <v>20000</v>
      </c>
      <c r="R1331" t="s">
        <v>14</v>
      </c>
      <c r="S1331">
        <v>12.68</v>
      </c>
    </row>
    <row r="1332" spans="1:19" x14ac:dyDescent="0.2">
      <c r="A1332">
        <v>22018</v>
      </c>
      <c r="B1332">
        <v>8.4012333333333397E-2</v>
      </c>
      <c r="C1332">
        <v>0.14185947467167001</v>
      </c>
      <c r="D1332">
        <v>9.6125295198996305E-2</v>
      </c>
      <c r="E1332">
        <v>0.115307547367968</v>
      </c>
      <c r="F1332">
        <v>0.15018854124850201</v>
      </c>
      <c r="G1332">
        <v>4.0947329752493898E-2</v>
      </c>
      <c r="H1332">
        <v>7.0368839967174607E-2</v>
      </c>
      <c r="I1332">
        <v>4.71226318186257E-2</v>
      </c>
      <c r="J1332">
        <v>6.1822611068994601E-2</v>
      </c>
      <c r="K1332">
        <v>8.8450946960762805E-2</v>
      </c>
      <c r="L1332">
        <v>6.8282777023434396E-2</v>
      </c>
      <c r="M1332">
        <v>7.3531410682849505E-2</v>
      </c>
      <c r="N1332">
        <v>5.0858688037579002E-2</v>
      </c>
      <c r="O1332">
        <v>5.3340747970030897E-2</v>
      </c>
      <c r="P1332">
        <v>5.8063754045714698E-2</v>
      </c>
      <c r="Q1332">
        <v>12000</v>
      </c>
      <c r="R1332" t="s">
        <v>19</v>
      </c>
      <c r="S1332">
        <v>18.54</v>
      </c>
    </row>
    <row r="1333" spans="1:19" x14ac:dyDescent="0.2">
      <c r="A1333">
        <v>12951</v>
      </c>
      <c r="B1333">
        <v>2.1131500000000001E-2</v>
      </c>
      <c r="C1333">
        <v>2.4150285714285701E-2</v>
      </c>
      <c r="D1333">
        <v>2.2194453819011799E-2</v>
      </c>
      <c r="E1333">
        <v>3.7289165756980699E-2</v>
      </c>
      <c r="F1333">
        <v>6.4810813328323905E-2</v>
      </c>
      <c r="G1333">
        <v>2.02074252358154E-2</v>
      </c>
      <c r="H1333">
        <v>2.99741563239929E-2</v>
      </c>
      <c r="I1333">
        <v>2.0450969397102101E-2</v>
      </c>
      <c r="J1333">
        <v>3.6196026790327601E-2</v>
      </c>
      <c r="K1333">
        <v>6.5059124083740802E-2</v>
      </c>
      <c r="L1333">
        <v>3.9252154809816399E-2</v>
      </c>
      <c r="M1333">
        <v>4.2620858579228899E-2</v>
      </c>
      <c r="N1333">
        <v>2.8950104432959499E-2</v>
      </c>
      <c r="O1333">
        <v>3.0263163399932499E-2</v>
      </c>
      <c r="P1333">
        <v>3.3079429879116003E-2</v>
      </c>
      <c r="Q1333">
        <v>6000</v>
      </c>
      <c r="R1333" t="s">
        <v>13</v>
      </c>
      <c r="S1333">
        <v>5.42</v>
      </c>
    </row>
    <row r="1334" spans="1:19" x14ac:dyDescent="0.2">
      <c r="A1334">
        <v>1411</v>
      </c>
      <c r="B1334">
        <v>1.9997000000000001E-2</v>
      </c>
      <c r="C1334">
        <v>2.8864955894146001E-2</v>
      </c>
      <c r="D1334">
        <v>2.8373937771635299E-2</v>
      </c>
      <c r="E1334">
        <v>4.1596814553093497E-2</v>
      </c>
      <c r="F1334">
        <v>6.5520225624205702E-2</v>
      </c>
      <c r="G1334">
        <v>2.9105473520469199E-2</v>
      </c>
      <c r="H1334">
        <v>5.7627902357088701E-2</v>
      </c>
      <c r="I1334">
        <v>3.8273250054503598E-2</v>
      </c>
      <c r="J1334">
        <v>5.2725217659155797E-2</v>
      </c>
      <c r="K1334">
        <v>7.8774831788378699E-2</v>
      </c>
      <c r="L1334">
        <v>8.9624588518954496E-2</v>
      </c>
      <c r="M1334">
        <v>9.8855768032869107E-2</v>
      </c>
      <c r="N1334">
        <v>6.6664810138648195E-2</v>
      </c>
      <c r="O1334">
        <v>7.0219938435186105E-2</v>
      </c>
      <c r="P1334">
        <v>7.6822153852963398E-2</v>
      </c>
      <c r="Q1334">
        <v>14000</v>
      </c>
      <c r="R1334" t="s">
        <v>15</v>
      </c>
      <c r="S1334">
        <v>17.27</v>
      </c>
    </row>
    <row r="1335" spans="1:19" x14ac:dyDescent="0.2">
      <c r="A1335">
        <v>23952</v>
      </c>
      <c r="B1335">
        <v>5.3838166666666701E-2</v>
      </c>
      <c r="C1335">
        <v>0.11246657640232099</v>
      </c>
      <c r="D1335">
        <v>4.4425938410686198E-2</v>
      </c>
      <c r="E1335">
        <v>6.3794026952592703E-2</v>
      </c>
      <c r="F1335">
        <v>9.9505154530433307E-2</v>
      </c>
      <c r="G1335">
        <v>3.4834744209892E-2</v>
      </c>
      <c r="H1335">
        <v>5.3533592760435199E-2</v>
      </c>
      <c r="I1335">
        <v>3.2016175163386097E-2</v>
      </c>
      <c r="J1335">
        <v>4.8155228252259603E-2</v>
      </c>
      <c r="K1335">
        <v>7.7798293585454703E-2</v>
      </c>
      <c r="L1335">
        <v>7.2494983970265006E-2</v>
      </c>
      <c r="M1335">
        <v>8.0443852545847003E-2</v>
      </c>
      <c r="N1335">
        <v>5.8252856858766099E-2</v>
      </c>
      <c r="O1335">
        <v>6.1105326052284102E-2</v>
      </c>
      <c r="P1335">
        <v>6.6523531118434703E-2</v>
      </c>
      <c r="Q1335">
        <v>20000</v>
      </c>
      <c r="R1335" t="s">
        <v>15</v>
      </c>
      <c r="S1335">
        <v>14.09</v>
      </c>
    </row>
    <row r="1336" spans="1:19" x14ac:dyDescent="0.2">
      <c r="A1336">
        <v>23219</v>
      </c>
      <c r="B1336">
        <v>2.3848055555555601E-2</v>
      </c>
      <c r="C1336">
        <v>3.8441641791044798E-2</v>
      </c>
      <c r="D1336">
        <v>2.4920728827175401E-2</v>
      </c>
      <c r="E1336">
        <v>4.1828782875485797E-2</v>
      </c>
      <c r="F1336">
        <v>7.2870824202415599E-2</v>
      </c>
      <c r="G1336">
        <v>3.6476563017394797E-2</v>
      </c>
      <c r="H1336">
        <v>5.7792752309532402E-2</v>
      </c>
      <c r="I1336">
        <v>3.3613913740094599E-2</v>
      </c>
      <c r="J1336">
        <v>5.0744236649022799E-2</v>
      </c>
      <c r="K1336">
        <v>8.1891855040695002E-2</v>
      </c>
      <c r="L1336">
        <v>5.0790126906842897E-2</v>
      </c>
      <c r="M1336">
        <v>5.3463525073994801E-2</v>
      </c>
      <c r="N1336">
        <v>3.5387002664734997E-2</v>
      </c>
      <c r="O1336">
        <v>3.6934143559599203E-2</v>
      </c>
      <c r="P1336">
        <v>4.0073777192133897E-2</v>
      </c>
      <c r="Q1336">
        <v>20000</v>
      </c>
      <c r="R1336" t="s">
        <v>13</v>
      </c>
      <c r="S1336">
        <v>6.54</v>
      </c>
    </row>
    <row r="1337" spans="1:19" x14ac:dyDescent="0.2">
      <c r="A1337">
        <v>32831</v>
      </c>
      <c r="B1337">
        <v>4.41655092592593E-2</v>
      </c>
      <c r="C1337">
        <v>4.2323646850044402E-2</v>
      </c>
      <c r="D1337">
        <v>3.5920976128516899E-2</v>
      </c>
      <c r="E1337">
        <v>5.0829350278997397E-2</v>
      </c>
      <c r="F1337">
        <v>7.7904969780636393E-2</v>
      </c>
      <c r="G1337">
        <v>2.9369957357114802E-2</v>
      </c>
      <c r="H1337">
        <v>4.3269691285153601E-2</v>
      </c>
      <c r="I1337">
        <v>2.7585474648229899E-2</v>
      </c>
      <c r="J1337">
        <v>4.4005764150274899E-2</v>
      </c>
      <c r="K1337">
        <v>7.3903951428203704E-2</v>
      </c>
      <c r="L1337">
        <v>4.0894765616932602E-2</v>
      </c>
      <c r="M1337">
        <v>4.4736996353520499E-2</v>
      </c>
      <c r="N1337">
        <v>2.9680334984164499E-2</v>
      </c>
      <c r="O1337">
        <v>3.11688553433489E-2</v>
      </c>
      <c r="P1337">
        <v>3.4231990727977002E-2</v>
      </c>
      <c r="Q1337">
        <v>7200</v>
      </c>
      <c r="R1337" t="s">
        <v>13</v>
      </c>
      <c r="S1337">
        <v>7.74</v>
      </c>
    </row>
    <row r="1338" spans="1:19" x14ac:dyDescent="0.2">
      <c r="A1338">
        <v>9899</v>
      </c>
      <c r="B1338">
        <v>9.2700249999999998E-2</v>
      </c>
      <c r="C1338">
        <v>0.10540773847125701</v>
      </c>
      <c r="D1338">
        <v>0.102585844396013</v>
      </c>
      <c r="E1338">
        <v>0.11816187932983201</v>
      </c>
      <c r="F1338">
        <v>0.14626452156827999</v>
      </c>
      <c r="G1338">
        <v>3.52195235701801E-2</v>
      </c>
      <c r="H1338">
        <v>6.5253018649119907E-2</v>
      </c>
      <c r="I1338">
        <v>4.2798692675167602E-2</v>
      </c>
      <c r="J1338">
        <v>5.75314879760771E-2</v>
      </c>
      <c r="K1338">
        <v>8.4239276441741007E-2</v>
      </c>
      <c r="L1338">
        <v>9.1111500201308496E-2</v>
      </c>
      <c r="M1338">
        <v>0.103447251340109</v>
      </c>
      <c r="N1338">
        <v>6.5339929630881005E-2</v>
      </c>
      <c r="O1338">
        <v>6.8793601127818002E-2</v>
      </c>
      <c r="P1338">
        <v>7.5205650317791306E-2</v>
      </c>
      <c r="Q1338">
        <v>8000</v>
      </c>
      <c r="R1338" t="s">
        <v>15</v>
      </c>
      <c r="S1338">
        <v>16.489999999999998</v>
      </c>
    </row>
    <row r="1339" spans="1:19" x14ac:dyDescent="0.2">
      <c r="A1339">
        <v>19381</v>
      </c>
      <c r="B1339">
        <v>-8.4494799999999995E-2</v>
      </c>
      <c r="C1339">
        <v>-8.4494799999999995E-2</v>
      </c>
      <c r="D1339">
        <v>-7.91155750769236E-2</v>
      </c>
      <c r="E1339">
        <v>-7.0568999822517006E-2</v>
      </c>
      <c r="F1339">
        <v>-5.4947938494539897E-2</v>
      </c>
      <c r="G1339">
        <v>2.24342295173105E-2</v>
      </c>
      <c r="H1339">
        <v>4.8259377499806501E-2</v>
      </c>
      <c r="I1339">
        <v>3.3006980440909502E-2</v>
      </c>
      <c r="J1339">
        <v>4.7309174263742697E-2</v>
      </c>
      <c r="K1339">
        <v>7.3487236451520804E-2</v>
      </c>
      <c r="L1339">
        <v>5.0124140336007997E-2</v>
      </c>
      <c r="M1339">
        <v>5.51655359200924E-2</v>
      </c>
      <c r="N1339">
        <v>3.8585158709196703E-2</v>
      </c>
      <c r="O1339">
        <v>4.0313929519371801E-2</v>
      </c>
      <c r="P1339">
        <v>4.3812756852456898E-2</v>
      </c>
      <c r="Q1339">
        <v>10000</v>
      </c>
      <c r="R1339" t="s">
        <v>17</v>
      </c>
      <c r="S1339">
        <v>10.74</v>
      </c>
    </row>
    <row r="1340" spans="1:19" x14ac:dyDescent="0.2">
      <c r="A1340">
        <v>12220</v>
      </c>
      <c r="B1340">
        <v>5.4904250000000002E-2</v>
      </c>
      <c r="C1340">
        <v>5.4092857142857102E-2</v>
      </c>
      <c r="D1340">
        <v>6.2454517956182502E-2</v>
      </c>
      <c r="E1340">
        <v>7.4344697481248903E-2</v>
      </c>
      <c r="F1340">
        <v>9.57800763601451E-2</v>
      </c>
      <c r="G1340">
        <v>2.7209500507885599E-2</v>
      </c>
      <c r="H1340">
        <v>5.3527082319509603E-2</v>
      </c>
      <c r="I1340">
        <v>3.8038194300707498E-2</v>
      </c>
      <c r="J1340">
        <v>5.2745503380576701E-2</v>
      </c>
      <c r="K1340">
        <v>7.9139473392770901E-2</v>
      </c>
      <c r="L1340">
        <v>5.9099068198301997E-2</v>
      </c>
      <c r="M1340">
        <v>6.2997653719576704E-2</v>
      </c>
      <c r="N1340">
        <v>3.9934032307471903E-2</v>
      </c>
      <c r="O1340">
        <v>4.2040631270335603E-2</v>
      </c>
      <c r="P1340">
        <v>4.6094832138485503E-2</v>
      </c>
      <c r="Q1340">
        <v>8000</v>
      </c>
      <c r="R1340" t="s">
        <v>17</v>
      </c>
      <c r="S1340">
        <v>9.99</v>
      </c>
    </row>
    <row r="1341" spans="1:19" x14ac:dyDescent="0.2">
      <c r="A1341">
        <v>37780</v>
      </c>
      <c r="B1341">
        <v>7.0100833333333307E-2</v>
      </c>
      <c r="C1341">
        <v>8.0370382165605103E-2</v>
      </c>
      <c r="D1341">
        <v>5.2903200339696997E-2</v>
      </c>
      <c r="E1341">
        <v>7.0103952647862303E-2</v>
      </c>
      <c r="F1341">
        <v>0.101467645222772</v>
      </c>
      <c r="G1341">
        <v>3.1916448325126801E-2</v>
      </c>
      <c r="H1341">
        <v>4.9658895472580303E-2</v>
      </c>
      <c r="I1341">
        <v>2.94125513361993E-2</v>
      </c>
      <c r="J1341">
        <v>4.5363049972100201E-2</v>
      </c>
      <c r="K1341">
        <v>7.4671349925545194E-2</v>
      </c>
      <c r="L1341">
        <v>6.9026739841896001E-2</v>
      </c>
      <c r="M1341">
        <v>7.5389417743130405E-2</v>
      </c>
      <c r="N1341">
        <v>5.2006069739689499E-2</v>
      </c>
      <c r="O1341">
        <v>5.4635948406812497E-2</v>
      </c>
      <c r="P1341">
        <v>5.9618878644122603E-2</v>
      </c>
      <c r="Q1341">
        <v>12000</v>
      </c>
      <c r="R1341" t="s">
        <v>14</v>
      </c>
      <c r="S1341">
        <v>13.16</v>
      </c>
    </row>
    <row r="1342" spans="1:19" x14ac:dyDescent="0.2">
      <c r="A1342">
        <v>27037</v>
      </c>
      <c r="B1342">
        <v>0.109110857142857</v>
      </c>
      <c r="C1342">
        <v>0.10755725238616801</v>
      </c>
      <c r="D1342">
        <v>0.11827197373831599</v>
      </c>
      <c r="E1342">
        <v>0.13269890293165701</v>
      </c>
      <c r="F1342">
        <v>0.15870743328557699</v>
      </c>
      <c r="G1342">
        <v>3.5691641660844202E-2</v>
      </c>
      <c r="H1342">
        <v>6.8524173223525595E-2</v>
      </c>
      <c r="I1342">
        <v>4.3064586707788302E-2</v>
      </c>
      <c r="J1342">
        <v>5.7779822972604297E-2</v>
      </c>
      <c r="K1342">
        <v>8.4560120921278598E-2</v>
      </c>
      <c r="L1342">
        <v>8.5864263725081005E-2</v>
      </c>
      <c r="M1342">
        <v>0.100377881350614</v>
      </c>
      <c r="N1342">
        <v>7.7574095792238701E-2</v>
      </c>
      <c r="O1342">
        <v>8.1269020412649703E-2</v>
      </c>
      <c r="P1342">
        <v>8.8156066172475095E-2</v>
      </c>
      <c r="Q1342">
        <v>17500</v>
      </c>
      <c r="R1342" t="s">
        <v>19</v>
      </c>
      <c r="S1342">
        <v>18.670000000000002</v>
      </c>
    </row>
    <row r="1343" spans="1:19" x14ac:dyDescent="0.2">
      <c r="A1343">
        <v>19502</v>
      </c>
      <c r="B1343">
        <v>1.5947599999999999E-2</v>
      </c>
      <c r="C1343">
        <v>0.11861851239669401</v>
      </c>
      <c r="D1343">
        <v>2.8258190888054001E-2</v>
      </c>
      <c r="E1343">
        <v>4.8029093269066299E-2</v>
      </c>
      <c r="F1343">
        <v>8.4787843928128395E-2</v>
      </c>
      <c r="G1343">
        <v>2.5040615350345002E-2</v>
      </c>
      <c r="H1343">
        <v>5.5378473340331698E-2</v>
      </c>
      <c r="I1343">
        <v>3.5487325540449997E-2</v>
      </c>
      <c r="J1343">
        <v>4.9989686771425901E-2</v>
      </c>
      <c r="K1343">
        <v>7.6409127891787401E-2</v>
      </c>
      <c r="L1343">
        <v>5.76171778123113E-2</v>
      </c>
      <c r="M1343">
        <v>6.5400570887374193E-2</v>
      </c>
      <c r="N1343">
        <v>4.7238513898526999E-2</v>
      </c>
      <c r="O1343">
        <v>4.94749668361084E-2</v>
      </c>
      <c r="P1343">
        <v>5.38659546102414E-2</v>
      </c>
      <c r="Q1343">
        <v>20000</v>
      </c>
      <c r="R1343" t="s">
        <v>14</v>
      </c>
      <c r="S1343">
        <v>14.17</v>
      </c>
    </row>
    <row r="1344" spans="1:19" x14ac:dyDescent="0.2">
      <c r="A1344">
        <v>17713</v>
      </c>
      <c r="B1344">
        <v>5.3871333333333299E-2</v>
      </c>
      <c r="C1344">
        <v>5.1624702750665503E-2</v>
      </c>
      <c r="D1344">
        <v>4.1986709930404202E-2</v>
      </c>
      <c r="E1344">
        <v>5.7278391366653497E-2</v>
      </c>
      <c r="F1344">
        <v>8.5050148630662001E-2</v>
      </c>
      <c r="G1344">
        <v>2.3520893100231002E-2</v>
      </c>
      <c r="H1344">
        <v>3.5697225159078097E-2</v>
      </c>
      <c r="I1344">
        <v>2.3086164641466799E-2</v>
      </c>
      <c r="J1344">
        <v>3.8735446437876402E-2</v>
      </c>
      <c r="K1344">
        <v>6.7334837867250405E-2</v>
      </c>
      <c r="L1344">
        <v>5.0572572689213301E-2</v>
      </c>
      <c r="M1344">
        <v>5.5854885306680098E-2</v>
      </c>
      <c r="N1344">
        <v>3.7786264013847E-2</v>
      </c>
      <c r="O1344">
        <v>3.9530506126600098E-2</v>
      </c>
      <c r="P1344">
        <v>4.2977450256056898E-2</v>
      </c>
      <c r="Q1344">
        <v>5000</v>
      </c>
      <c r="R1344" t="s">
        <v>17</v>
      </c>
      <c r="S1344">
        <v>10</v>
      </c>
    </row>
    <row r="1345" spans="1:19" x14ac:dyDescent="0.2">
      <c r="A1345">
        <v>6202</v>
      </c>
      <c r="B1345">
        <v>7.9874971428571404E-2</v>
      </c>
      <c r="C1345">
        <v>8.7454348279457805E-2</v>
      </c>
      <c r="D1345">
        <v>8.9036185734745102E-2</v>
      </c>
      <c r="E1345">
        <v>0.103466897937686</v>
      </c>
      <c r="F1345">
        <v>0.12949219975666701</v>
      </c>
      <c r="G1345">
        <v>3.1592166825159598E-2</v>
      </c>
      <c r="H1345">
        <v>6.4373862411705896E-2</v>
      </c>
      <c r="I1345">
        <v>4.05319988917721E-2</v>
      </c>
      <c r="J1345">
        <v>5.5372768392075597E-2</v>
      </c>
      <c r="K1345">
        <v>8.2345930586182503E-2</v>
      </c>
      <c r="L1345">
        <v>6.8975036136577295E-2</v>
      </c>
      <c r="M1345">
        <v>7.8207620484291598E-2</v>
      </c>
      <c r="N1345">
        <v>6.3793548061230401E-2</v>
      </c>
      <c r="O1345">
        <v>6.6750555273976706E-2</v>
      </c>
      <c r="P1345">
        <v>7.2367932065602797E-2</v>
      </c>
      <c r="Q1345">
        <v>35000</v>
      </c>
      <c r="R1345" t="s">
        <v>14</v>
      </c>
      <c r="S1345">
        <v>14.27</v>
      </c>
    </row>
    <row r="1346" spans="1:19" x14ac:dyDescent="0.2">
      <c r="A1346">
        <v>24024</v>
      </c>
      <c r="B1346">
        <v>7.0419333333333306E-2</v>
      </c>
      <c r="C1346">
        <v>0.11247098491570499</v>
      </c>
      <c r="D1346">
        <v>8.1667941221897397E-2</v>
      </c>
      <c r="E1346">
        <v>9.9467168415854498E-2</v>
      </c>
      <c r="F1346">
        <v>0.13179296719594999</v>
      </c>
      <c r="G1346">
        <v>2.7525776330378501E-2</v>
      </c>
      <c r="H1346">
        <v>5.3009640448877703E-2</v>
      </c>
      <c r="I1346">
        <v>3.7083004683549602E-2</v>
      </c>
      <c r="J1346">
        <v>5.0968983221969397E-2</v>
      </c>
      <c r="K1346">
        <v>7.6304827806373904E-2</v>
      </c>
      <c r="L1346">
        <v>7.2494983970265006E-2</v>
      </c>
      <c r="M1346">
        <v>8.0443852545847003E-2</v>
      </c>
      <c r="N1346">
        <v>5.8252856858766099E-2</v>
      </c>
      <c r="O1346">
        <v>6.1105326052284102E-2</v>
      </c>
      <c r="P1346">
        <v>6.6523531118434703E-2</v>
      </c>
      <c r="Q1346">
        <v>15000</v>
      </c>
      <c r="R1346" t="s">
        <v>15</v>
      </c>
      <c r="S1346">
        <v>15.2</v>
      </c>
    </row>
    <row r="1347" spans="1:19" x14ac:dyDescent="0.2">
      <c r="A1347">
        <v>16257</v>
      </c>
      <c r="B1347">
        <v>-0.13534525</v>
      </c>
      <c r="C1347">
        <v>-0.13534525</v>
      </c>
      <c r="D1347">
        <v>-0.131837879784691</v>
      </c>
      <c r="E1347">
        <v>-0.12622360495405499</v>
      </c>
      <c r="F1347">
        <v>-0.115840590872559</v>
      </c>
      <c r="G1347">
        <v>3.4642964257903697E-2</v>
      </c>
      <c r="H1347">
        <v>6.2655006946225306E-2</v>
      </c>
      <c r="I1347">
        <v>4.2540726182609699E-2</v>
      </c>
      <c r="J1347">
        <v>5.6792470932209502E-2</v>
      </c>
      <c r="K1347">
        <v>8.2906898357978306E-2</v>
      </c>
      <c r="L1347">
        <v>8.5206268777707497E-2</v>
      </c>
      <c r="M1347">
        <v>9.7802276207536898E-2</v>
      </c>
      <c r="N1347">
        <v>7.2341266575482496E-2</v>
      </c>
      <c r="O1347">
        <v>7.5736935920889203E-2</v>
      </c>
      <c r="P1347">
        <v>8.20911023314842E-2</v>
      </c>
      <c r="Q1347">
        <v>8000</v>
      </c>
      <c r="R1347" t="s">
        <v>19</v>
      </c>
      <c r="S1347">
        <v>18.62</v>
      </c>
    </row>
    <row r="1348" spans="1:19" x14ac:dyDescent="0.2">
      <c r="A1348">
        <v>33863</v>
      </c>
      <c r="B1348">
        <v>3.3740666666666697E-2</v>
      </c>
      <c r="C1348">
        <v>4.9917698630137002E-2</v>
      </c>
      <c r="D1348">
        <v>3.09201838080835E-2</v>
      </c>
      <c r="E1348">
        <v>4.7912794208244402E-2</v>
      </c>
      <c r="F1348">
        <v>7.9060165205042401E-2</v>
      </c>
      <c r="G1348">
        <v>2.32032408437256E-2</v>
      </c>
      <c r="H1348">
        <v>3.62202239174765E-2</v>
      </c>
      <c r="I1348">
        <v>2.2556086348024799E-2</v>
      </c>
      <c r="J1348">
        <v>3.8673026890916902E-2</v>
      </c>
      <c r="K1348">
        <v>6.8115916439006705E-2</v>
      </c>
      <c r="L1348">
        <v>4.0894765616932602E-2</v>
      </c>
      <c r="M1348">
        <v>4.4736996353520499E-2</v>
      </c>
      <c r="N1348">
        <v>2.9680334984164499E-2</v>
      </c>
      <c r="O1348">
        <v>3.11688553433489E-2</v>
      </c>
      <c r="P1348">
        <v>3.4231990727977002E-2</v>
      </c>
      <c r="Q1348">
        <v>2000</v>
      </c>
      <c r="R1348" t="s">
        <v>13</v>
      </c>
      <c r="S1348">
        <v>7.4</v>
      </c>
    </row>
    <row r="1349" spans="1:19" x14ac:dyDescent="0.2">
      <c r="A1349">
        <v>20276</v>
      </c>
      <c r="B1349">
        <v>1.7488888888888901E-3</v>
      </c>
      <c r="C1349">
        <v>5.3355932203389897E-2</v>
      </c>
      <c r="D1349">
        <v>1.3900584135177901E-2</v>
      </c>
      <c r="E1349">
        <v>3.3488692779749099E-2</v>
      </c>
      <c r="F1349">
        <v>7.0123990119776297E-2</v>
      </c>
      <c r="G1349">
        <v>1.9681570335837499E-2</v>
      </c>
      <c r="H1349">
        <v>4.0867091092000297E-2</v>
      </c>
      <c r="I1349">
        <v>3.1429718433952897E-2</v>
      </c>
      <c r="J1349">
        <v>4.4826639789057002E-2</v>
      </c>
      <c r="K1349">
        <v>6.9310483539425705E-2</v>
      </c>
      <c r="L1349">
        <v>8.7141040180642407E-2</v>
      </c>
      <c r="M1349">
        <v>9.2790662331742102E-2</v>
      </c>
      <c r="N1349">
        <v>5.9688668301159799E-2</v>
      </c>
      <c r="O1349">
        <v>6.2871622146665598E-2</v>
      </c>
      <c r="P1349">
        <v>6.8782991855020695E-2</v>
      </c>
      <c r="Q1349">
        <v>1800</v>
      </c>
      <c r="R1349" t="s">
        <v>17</v>
      </c>
      <c r="S1349">
        <v>10.37</v>
      </c>
    </row>
    <row r="1350" spans="1:19" x14ac:dyDescent="0.2">
      <c r="A1350">
        <v>10179</v>
      </c>
      <c r="B1350">
        <v>6.2320312500000002E-2</v>
      </c>
      <c r="C1350">
        <v>6.1410526916058403E-2</v>
      </c>
      <c r="D1350">
        <v>4.73939035285331E-2</v>
      </c>
      <c r="E1350">
        <v>6.3226450410725804E-2</v>
      </c>
      <c r="F1350">
        <v>9.1998449459700704E-2</v>
      </c>
      <c r="G1350">
        <v>3.4122031727686797E-2</v>
      </c>
      <c r="H1350">
        <v>5.2549637922248101E-2</v>
      </c>
      <c r="I1350">
        <v>3.1478896526625701E-2</v>
      </c>
      <c r="J1350">
        <v>4.7782359584407498E-2</v>
      </c>
      <c r="K1350">
        <v>7.7591096459387193E-2</v>
      </c>
      <c r="L1350">
        <v>6.8282777023434396E-2</v>
      </c>
      <c r="M1350">
        <v>7.3531410682849505E-2</v>
      </c>
      <c r="N1350">
        <v>5.0858688037579002E-2</v>
      </c>
      <c r="O1350">
        <v>5.3340747970030897E-2</v>
      </c>
      <c r="P1350">
        <v>5.8063754045714698E-2</v>
      </c>
      <c r="Q1350">
        <v>12800</v>
      </c>
      <c r="R1350" t="s">
        <v>17</v>
      </c>
      <c r="S1350">
        <v>11.49</v>
      </c>
    </row>
    <row r="1351" spans="1:19" x14ac:dyDescent="0.2">
      <c r="A1351">
        <v>5971</v>
      </c>
      <c r="B1351">
        <v>0.100144761904762</v>
      </c>
      <c r="C1351">
        <v>9.8664790053952595E-2</v>
      </c>
      <c r="D1351">
        <v>0.109035054546119</v>
      </c>
      <c r="E1351">
        <v>0.123035508059765</v>
      </c>
      <c r="F1351">
        <v>0.14827524686343199</v>
      </c>
      <c r="G1351">
        <v>3.3819387612432299E-2</v>
      </c>
      <c r="H1351">
        <v>6.4621395328381306E-2</v>
      </c>
      <c r="I1351">
        <v>4.14922267635459E-2</v>
      </c>
      <c r="J1351">
        <v>5.6013221829084497E-2</v>
      </c>
      <c r="K1351">
        <v>8.2499998237680394E-2</v>
      </c>
      <c r="L1351">
        <v>8.6595540648388203E-2</v>
      </c>
      <c r="M1351">
        <v>0.10312296422222</v>
      </c>
      <c r="N1351">
        <v>8.1574899008008794E-2</v>
      </c>
      <c r="O1351">
        <v>8.5433123474196002E-2</v>
      </c>
      <c r="P1351">
        <v>9.2593855452433704E-2</v>
      </c>
      <c r="Q1351">
        <v>21000</v>
      </c>
      <c r="R1351" t="s">
        <v>15</v>
      </c>
      <c r="S1351">
        <v>17.27</v>
      </c>
    </row>
    <row r="1352" spans="1:19" x14ac:dyDescent="0.2">
      <c r="A1352">
        <v>772</v>
      </c>
      <c r="B1352">
        <v>5.3366110999080597E-2</v>
      </c>
      <c r="C1352">
        <v>5.2587043685225397E-2</v>
      </c>
      <c r="D1352">
        <v>4.1795029650781301E-2</v>
      </c>
      <c r="E1352">
        <v>5.7269263608149698E-2</v>
      </c>
      <c r="F1352">
        <v>8.5390111632025006E-2</v>
      </c>
      <c r="G1352">
        <v>2.69648883352075E-2</v>
      </c>
      <c r="H1352">
        <v>4.0776662195173501E-2</v>
      </c>
      <c r="I1352">
        <v>2.5681030926752599E-2</v>
      </c>
      <c r="J1352">
        <v>4.1430434513738297E-2</v>
      </c>
      <c r="K1352">
        <v>7.0341240550575099E-2</v>
      </c>
      <c r="L1352">
        <v>7.2494983970265006E-2</v>
      </c>
      <c r="M1352">
        <v>8.0443852545847003E-2</v>
      </c>
      <c r="N1352">
        <v>5.8252856858766099E-2</v>
      </c>
      <c r="O1352">
        <v>6.1105326052284102E-2</v>
      </c>
      <c r="P1352">
        <v>6.6523531118434703E-2</v>
      </c>
      <c r="Q1352">
        <v>12000</v>
      </c>
      <c r="R1352" t="s">
        <v>17</v>
      </c>
      <c r="S1352">
        <v>9.91</v>
      </c>
    </row>
    <row r="1353" spans="1:19" x14ac:dyDescent="0.2">
      <c r="A1353">
        <v>16064</v>
      </c>
      <c r="B1353">
        <v>8.7240788732394395E-2</v>
      </c>
      <c r="C1353">
        <v>8.4562961614598697E-2</v>
      </c>
      <c r="D1353">
        <v>9.5602612753249994E-2</v>
      </c>
      <c r="E1353">
        <v>0.10877153893801</v>
      </c>
      <c r="F1353">
        <v>0.13251413428887701</v>
      </c>
      <c r="G1353">
        <v>3.1330624460069303E-2</v>
      </c>
      <c r="H1353">
        <v>6.1016064676622898E-2</v>
      </c>
      <c r="I1353">
        <v>3.9361760610360598E-2</v>
      </c>
      <c r="J1353">
        <v>5.3760281391497501E-2</v>
      </c>
      <c r="K1353">
        <v>7.9962364482286094E-2</v>
      </c>
      <c r="L1353">
        <v>9.1111500201308496E-2</v>
      </c>
      <c r="M1353">
        <v>0.103447251340109</v>
      </c>
      <c r="N1353">
        <v>6.5339929630881005E-2</v>
      </c>
      <c r="O1353">
        <v>6.8793601127818002E-2</v>
      </c>
      <c r="P1353">
        <v>7.5205650317791306E-2</v>
      </c>
      <c r="Q1353">
        <v>8875</v>
      </c>
      <c r="R1353" t="s">
        <v>15</v>
      </c>
      <c r="S1353">
        <v>15.28</v>
      </c>
    </row>
    <row r="1354" spans="1:19" x14ac:dyDescent="0.2">
      <c r="A1354">
        <v>3294</v>
      </c>
      <c r="B1354">
        <v>4.16764285714286E-2</v>
      </c>
      <c r="C1354">
        <v>0.105411107393777</v>
      </c>
      <c r="D1354">
        <v>3.7102368816209999E-2</v>
      </c>
      <c r="E1354">
        <v>5.6460256367277799E-2</v>
      </c>
      <c r="F1354">
        <v>9.22470237561685E-2</v>
      </c>
      <c r="G1354">
        <v>3.5465557983889701E-2</v>
      </c>
      <c r="H1354">
        <v>5.4872031198250897E-2</v>
      </c>
      <c r="I1354">
        <v>3.21831573119249E-2</v>
      </c>
      <c r="J1354">
        <v>4.85465857267273E-2</v>
      </c>
      <c r="K1354">
        <v>7.8528858623588799E-2</v>
      </c>
      <c r="L1354">
        <v>7.6954650225748295E-2</v>
      </c>
      <c r="M1354">
        <v>8.6455377036940798E-2</v>
      </c>
      <c r="N1354">
        <v>5.8350592517779097E-2</v>
      </c>
      <c r="O1354">
        <v>6.1337327258602997E-2</v>
      </c>
      <c r="P1354">
        <v>6.6974382722862297E-2</v>
      </c>
      <c r="Q1354">
        <v>14000</v>
      </c>
      <c r="R1354" t="s">
        <v>17</v>
      </c>
      <c r="S1354">
        <v>12.69</v>
      </c>
    </row>
    <row r="1355" spans="1:19" x14ac:dyDescent="0.2">
      <c r="A1355">
        <v>31960</v>
      </c>
      <c r="B1355">
        <v>4.3527777777777797E-2</v>
      </c>
      <c r="C1355">
        <v>0.119618320610687</v>
      </c>
      <c r="D1355">
        <v>3.8407581084701298E-2</v>
      </c>
      <c r="E1355">
        <v>5.8089188036419201E-2</v>
      </c>
      <c r="F1355">
        <v>9.4511555836757993E-2</v>
      </c>
      <c r="G1355">
        <v>3.5534055611902801E-2</v>
      </c>
      <c r="H1355">
        <v>6.2341840696840803E-2</v>
      </c>
      <c r="I1355">
        <v>3.2334400176552001E-2</v>
      </c>
      <c r="J1355">
        <v>4.9458036570616003E-2</v>
      </c>
      <c r="K1355">
        <v>8.0687846057983501E-2</v>
      </c>
      <c r="L1355">
        <v>9.5606181505545895E-2</v>
      </c>
      <c r="M1355">
        <v>0.105089145807522</v>
      </c>
      <c r="N1355">
        <v>6.8677954979958697E-2</v>
      </c>
      <c r="O1355">
        <v>7.23012293661386E-2</v>
      </c>
      <c r="P1355">
        <v>7.90352963527651E-2</v>
      </c>
      <c r="Q1355">
        <v>6000</v>
      </c>
      <c r="R1355" t="s">
        <v>15</v>
      </c>
      <c r="S1355">
        <v>14.96</v>
      </c>
    </row>
    <row r="1356" spans="1:19" x14ac:dyDescent="0.2">
      <c r="A1356">
        <v>30569</v>
      </c>
      <c r="B1356">
        <v>2.1167666666666699E-2</v>
      </c>
      <c r="C1356">
        <v>0.10682747663551399</v>
      </c>
      <c r="D1356">
        <v>2.49308462167337E-2</v>
      </c>
      <c r="E1356">
        <v>4.4583639392065902E-2</v>
      </c>
      <c r="F1356">
        <v>8.1155267104084994E-2</v>
      </c>
      <c r="G1356">
        <v>3.22285028723414E-2</v>
      </c>
      <c r="H1356">
        <v>4.3040854968939599E-2</v>
      </c>
      <c r="I1356">
        <v>2.8541426961208E-2</v>
      </c>
      <c r="J1356">
        <v>4.40041947960133E-2</v>
      </c>
      <c r="K1356">
        <v>7.2406204999475796E-2</v>
      </c>
      <c r="L1356">
        <v>8.3675634591775905E-2</v>
      </c>
      <c r="M1356">
        <v>9.2460140466043894E-2</v>
      </c>
      <c r="N1356">
        <v>6.2586437613927695E-2</v>
      </c>
      <c r="O1356">
        <v>6.6001496231362103E-2</v>
      </c>
      <c r="P1356">
        <v>7.2358434772024194E-2</v>
      </c>
      <c r="Q1356">
        <v>5000</v>
      </c>
      <c r="R1356" t="s">
        <v>14</v>
      </c>
      <c r="S1356">
        <v>13.48</v>
      </c>
    </row>
    <row r="1357" spans="1:19" x14ac:dyDescent="0.2">
      <c r="A1357">
        <v>28437</v>
      </c>
      <c r="B1357">
        <v>4.2612333333333301E-2</v>
      </c>
      <c r="C1357">
        <v>4.1326616379310302E-2</v>
      </c>
      <c r="D1357">
        <v>4.9679101336078703E-2</v>
      </c>
      <c r="E1357">
        <v>6.0808435668863701E-2</v>
      </c>
      <c r="F1357">
        <v>8.0873730012235204E-2</v>
      </c>
      <c r="G1357">
        <v>1.43053173536306E-2</v>
      </c>
      <c r="H1357">
        <v>3.1724639896904001E-2</v>
      </c>
      <c r="I1357">
        <v>2.6440823334504902E-2</v>
      </c>
      <c r="J1357">
        <v>4.0041661493868903E-2</v>
      </c>
      <c r="K1357">
        <v>6.5026373088699893E-2</v>
      </c>
      <c r="L1357">
        <v>4.0894765616932602E-2</v>
      </c>
      <c r="M1357">
        <v>4.4736996353520499E-2</v>
      </c>
      <c r="N1357">
        <v>2.9680334984164499E-2</v>
      </c>
      <c r="O1357">
        <v>3.11688553433489E-2</v>
      </c>
      <c r="P1357">
        <v>3.4231990727977002E-2</v>
      </c>
      <c r="Q1357">
        <v>1200</v>
      </c>
      <c r="R1357" t="s">
        <v>13</v>
      </c>
      <c r="S1357">
        <v>7.88</v>
      </c>
    </row>
    <row r="1358" spans="1:19" x14ac:dyDescent="0.2">
      <c r="A1358">
        <v>27866</v>
      </c>
      <c r="B1358">
        <v>6.3416388888888897E-2</v>
      </c>
      <c r="C1358">
        <v>6.8148955223880606E-2</v>
      </c>
      <c r="D1358">
        <v>4.8453410828455501E-2</v>
      </c>
      <c r="E1358">
        <v>6.4942523730192395E-2</v>
      </c>
      <c r="F1358">
        <v>9.4965771316468703E-2</v>
      </c>
      <c r="G1358">
        <v>3.5340810253355101E-2</v>
      </c>
      <c r="H1358">
        <v>5.3070164357185597E-2</v>
      </c>
      <c r="I1358">
        <v>3.2632410544976599E-2</v>
      </c>
      <c r="J1358">
        <v>4.9041042940601097E-2</v>
      </c>
      <c r="K1358">
        <v>7.8817775003389198E-2</v>
      </c>
      <c r="L1358">
        <v>8.7141040180642407E-2</v>
      </c>
      <c r="M1358">
        <v>9.2790662331742102E-2</v>
      </c>
      <c r="N1358">
        <v>5.9688668301159799E-2</v>
      </c>
      <c r="O1358">
        <v>6.2871622146665598E-2</v>
      </c>
      <c r="P1358">
        <v>6.8782991855020695E-2</v>
      </c>
      <c r="Q1358">
        <v>2400</v>
      </c>
      <c r="R1358" t="s">
        <v>17</v>
      </c>
      <c r="S1358">
        <v>11.86</v>
      </c>
    </row>
    <row r="1359" spans="1:19" x14ac:dyDescent="0.2">
      <c r="A1359">
        <v>10254</v>
      </c>
      <c r="B1359">
        <v>3.1912000000000003E-2</v>
      </c>
      <c r="C1359">
        <v>0.17146746268656701</v>
      </c>
      <c r="D1359">
        <v>4.4753813975612899E-2</v>
      </c>
      <c r="E1359">
        <v>6.5340412813413101E-2</v>
      </c>
      <c r="F1359">
        <v>0.10350491544664001</v>
      </c>
      <c r="G1359">
        <v>3.1152052565879398E-2</v>
      </c>
      <c r="H1359">
        <v>5.9552252625760499E-2</v>
      </c>
      <c r="I1359">
        <v>4.0364133002044E-2</v>
      </c>
      <c r="J1359">
        <v>5.5003897783920203E-2</v>
      </c>
      <c r="K1359">
        <v>8.1534227302288403E-2</v>
      </c>
      <c r="L1359">
        <v>8.8427945542561601E-2</v>
      </c>
      <c r="M1359">
        <v>0.105928644948189</v>
      </c>
      <c r="N1359">
        <v>7.1731244124123794E-2</v>
      </c>
      <c r="O1359">
        <v>7.5285868197757497E-2</v>
      </c>
      <c r="P1359">
        <v>8.1919840017427498E-2</v>
      </c>
      <c r="Q1359">
        <v>10000</v>
      </c>
      <c r="R1359" t="s">
        <v>16</v>
      </c>
      <c r="S1359">
        <v>18.39</v>
      </c>
    </row>
    <row r="1360" spans="1:19" x14ac:dyDescent="0.2">
      <c r="A1360">
        <v>7306</v>
      </c>
      <c r="B1360">
        <v>7.3702400000000001E-2</v>
      </c>
      <c r="C1360">
        <v>7.2626452554744494E-2</v>
      </c>
      <c r="D1360">
        <v>5.45108834592943E-2</v>
      </c>
      <c r="E1360">
        <v>7.0798897985621501E-2</v>
      </c>
      <c r="F1360">
        <v>0.100398604334085</v>
      </c>
      <c r="G1360">
        <v>2.96829186956819E-2</v>
      </c>
      <c r="H1360">
        <v>4.3913814821955902E-2</v>
      </c>
      <c r="I1360">
        <v>2.8033246370945699E-2</v>
      </c>
      <c r="J1360">
        <v>4.3659967791364697E-2</v>
      </c>
      <c r="K1360">
        <v>7.2468422937885704E-2</v>
      </c>
      <c r="L1360">
        <v>7.6682797459333193E-2</v>
      </c>
      <c r="M1360">
        <v>8.2619192729253402E-2</v>
      </c>
      <c r="N1360">
        <v>5.1051688225912002E-2</v>
      </c>
      <c r="O1360">
        <v>5.3920253230407299E-2</v>
      </c>
      <c r="P1360">
        <v>5.9282368152231299E-2</v>
      </c>
      <c r="Q1360">
        <v>5000</v>
      </c>
      <c r="R1360" t="s">
        <v>14</v>
      </c>
      <c r="S1360">
        <v>13.49</v>
      </c>
    </row>
    <row r="1361" spans="1:19" x14ac:dyDescent="0.2">
      <c r="A1361">
        <v>33246</v>
      </c>
      <c r="B1361">
        <v>7.8296870748299302E-2</v>
      </c>
      <c r="C1361">
        <v>8.1701082519964496E-2</v>
      </c>
      <c r="D1361">
        <v>5.7643836057285999E-2</v>
      </c>
      <c r="E1361">
        <v>7.4541341711437295E-2</v>
      </c>
      <c r="F1361">
        <v>0.105288038828159</v>
      </c>
      <c r="G1361">
        <v>4.13132098093466E-2</v>
      </c>
      <c r="H1361">
        <v>6.2164235016472197E-2</v>
      </c>
      <c r="I1361">
        <v>3.6922567884049899E-2</v>
      </c>
      <c r="J1361">
        <v>5.3699993861263298E-2</v>
      </c>
      <c r="K1361">
        <v>8.4011835370901206E-2</v>
      </c>
      <c r="L1361">
        <v>8.5864263725081005E-2</v>
      </c>
      <c r="M1361">
        <v>0.100377881350614</v>
      </c>
      <c r="N1361">
        <v>7.7574095792238701E-2</v>
      </c>
      <c r="O1361">
        <v>8.1269020412649703E-2</v>
      </c>
      <c r="P1361">
        <v>8.8156066172475095E-2</v>
      </c>
      <c r="Q1361">
        <v>12250</v>
      </c>
      <c r="R1361" t="s">
        <v>15</v>
      </c>
      <c r="S1361">
        <v>15.31</v>
      </c>
    </row>
    <row r="1362" spans="1:19" x14ac:dyDescent="0.2">
      <c r="A1362">
        <v>21695</v>
      </c>
      <c r="B1362">
        <v>4.6086533333333402E-2</v>
      </c>
      <c r="C1362">
        <v>5.8419549295774698E-2</v>
      </c>
      <c r="D1362">
        <v>3.8204296012083999E-2</v>
      </c>
      <c r="E1362">
        <v>5.4967406147121103E-2</v>
      </c>
      <c r="F1362">
        <v>8.5598858892587795E-2</v>
      </c>
      <c r="G1362">
        <v>3.9150470465986402E-2</v>
      </c>
      <c r="H1362">
        <v>5.82302003022723E-2</v>
      </c>
      <c r="I1362">
        <v>3.5854367809063703E-2</v>
      </c>
      <c r="J1362">
        <v>5.2840026106262497E-2</v>
      </c>
      <c r="K1362">
        <v>8.3815521861397096E-2</v>
      </c>
      <c r="L1362">
        <v>6.3677426210747901E-2</v>
      </c>
      <c r="M1362">
        <v>7.0598095415145196E-2</v>
      </c>
      <c r="N1362">
        <v>5.0224216203666003E-2</v>
      </c>
      <c r="O1362">
        <v>5.2432475095283503E-2</v>
      </c>
      <c r="P1362">
        <v>5.6820145159293102E-2</v>
      </c>
      <c r="Q1362">
        <v>25000</v>
      </c>
      <c r="R1362" t="s">
        <v>17</v>
      </c>
      <c r="S1362">
        <v>9.25</v>
      </c>
    </row>
    <row r="1363" spans="1:19" x14ac:dyDescent="0.2">
      <c r="A1363">
        <v>11670</v>
      </c>
      <c r="B1363">
        <v>2.9515962962963001E-2</v>
      </c>
      <c r="C1363">
        <v>8.7096284153005493E-2</v>
      </c>
      <c r="D1363">
        <v>2.9646560656455E-2</v>
      </c>
      <c r="E1363">
        <v>4.8771242369478399E-2</v>
      </c>
      <c r="F1363">
        <v>8.4191955081870704E-2</v>
      </c>
      <c r="G1363">
        <v>3.6126616197638302E-2</v>
      </c>
      <c r="H1363">
        <v>5.0500083373172702E-2</v>
      </c>
      <c r="I1363">
        <v>3.2947668390502498E-2</v>
      </c>
      <c r="J1363">
        <v>4.9138394397081203E-2</v>
      </c>
      <c r="K1363">
        <v>7.8752427850461201E-2</v>
      </c>
      <c r="L1363">
        <v>6.9026739841896001E-2</v>
      </c>
      <c r="M1363">
        <v>7.5389417743130405E-2</v>
      </c>
      <c r="N1363">
        <v>5.2006069739689499E-2</v>
      </c>
      <c r="O1363">
        <v>5.4635948406812497E-2</v>
      </c>
      <c r="P1363">
        <v>5.9618878644122603E-2</v>
      </c>
      <c r="Q1363">
        <v>9000</v>
      </c>
      <c r="R1363" t="s">
        <v>17</v>
      </c>
      <c r="S1363">
        <v>10.99</v>
      </c>
    </row>
    <row r="1364" spans="1:19" x14ac:dyDescent="0.2">
      <c r="A1364">
        <v>18726</v>
      </c>
      <c r="B1364">
        <v>-0.19532866666666701</v>
      </c>
      <c r="C1364">
        <v>-0.19532866666666701</v>
      </c>
      <c r="D1364">
        <v>-0.19504499422098201</v>
      </c>
      <c r="E1364">
        <v>-0.19458745884123099</v>
      </c>
      <c r="F1364">
        <v>-0.19373094215870901</v>
      </c>
      <c r="G1364">
        <v>1.02894342054544E-2</v>
      </c>
      <c r="H1364">
        <v>3.0373131594577898E-2</v>
      </c>
      <c r="I1364">
        <v>2.1852331765611799E-2</v>
      </c>
      <c r="J1364">
        <v>3.4399236379550197E-2</v>
      </c>
      <c r="K1364">
        <v>5.7551360638808301E-2</v>
      </c>
      <c r="L1364">
        <v>8.9624588518954496E-2</v>
      </c>
      <c r="M1364">
        <v>9.8855768032869107E-2</v>
      </c>
      <c r="N1364">
        <v>6.6664810138648195E-2</v>
      </c>
      <c r="O1364">
        <v>7.0219938435186105E-2</v>
      </c>
      <c r="P1364">
        <v>7.6822153852963398E-2</v>
      </c>
      <c r="Q1364">
        <v>3000</v>
      </c>
      <c r="R1364" t="s">
        <v>14</v>
      </c>
      <c r="S1364">
        <v>14.17</v>
      </c>
    </row>
    <row r="1365" spans="1:19" x14ac:dyDescent="0.2">
      <c r="A1365">
        <v>6133</v>
      </c>
      <c r="B1365">
        <v>3.2492745098039198E-2</v>
      </c>
      <c r="C1365">
        <v>5.49173156586579E-2</v>
      </c>
      <c r="D1365">
        <v>3.0482937443345098E-2</v>
      </c>
      <c r="E1365">
        <v>4.7998473288026401E-2</v>
      </c>
      <c r="F1365">
        <v>8.0183001041118598E-2</v>
      </c>
      <c r="G1365">
        <v>2.7162132496290702E-2</v>
      </c>
      <c r="H1365">
        <v>4.2913604822490903E-2</v>
      </c>
      <c r="I1365">
        <v>2.6197491553962001E-2</v>
      </c>
      <c r="J1365">
        <v>4.24143483945216E-2</v>
      </c>
      <c r="K1365">
        <v>7.2124606498723501E-2</v>
      </c>
      <c r="L1365">
        <v>3.3347372600139903E-2</v>
      </c>
      <c r="M1365">
        <v>3.6182237412193702E-2</v>
      </c>
      <c r="N1365">
        <v>2.3711016854816701E-2</v>
      </c>
      <c r="O1365">
        <v>2.4597629053928202E-2</v>
      </c>
      <c r="P1365">
        <v>2.6727843522911798E-2</v>
      </c>
      <c r="Q1365">
        <v>17000</v>
      </c>
      <c r="R1365" t="s">
        <v>13</v>
      </c>
      <c r="S1365">
        <v>7.51</v>
      </c>
    </row>
    <row r="1366" spans="1:19" x14ac:dyDescent="0.2">
      <c r="A1366">
        <v>4821</v>
      </c>
      <c r="B1366">
        <v>6.9486514285714299E-2</v>
      </c>
      <c r="C1366">
        <v>6.8459619985925396E-2</v>
      </c>
      <c r="D1366">
        <v>7.7468709142939102E-2</v>
      </c>
      <c r="E1366">
        <v>9.0039088155613498E-2</v>
      </c>
      <c r="F1366">
        <v>0.112700717125971</v>
      </c>
      <c r="G1366">
        <v>3.6175856230093797E-2</v>
      </c>
      <c r="H1366">
        <v>6.7799736635563906E-2</v>
      </c>
      <c r="I1366">
        <v>4.3883964256923001E-2</v>
      </c>
      <c r="J1366">
        <v>5.8775276594776403E-2</v>
      </c>
      <c r="K1366">
        <v>8.5825827672324398E-2</v>
      </c>
      <c r="L1366">
        <v>5.5012443059990403E-2</v>
      </c>
      <c r="M1366">
        <v>6.6379752044510604E-2</v>
      </c>
      <c r="N1366">
        <v>5.5819617842295499E-2</v>
      </c>
      <c r="O1366">
        <v>5.8360088078535197E-2</v>
      </c>
      <c r="P1366">
        <v>6.3301888540195902E-2</v>
      </c>
      <c r="Q1366">
        <v>35000</v>
      </c>
      <c r="R1366" t="s">
        <v>17</v>
      </c>
      <c r="S1366">
        <v>12.42</v>
      </c>
    </row>
    <row r="1367" spans="1:19" x14ac:dyDescent="0.2">
      <c r="A1367">
        <v>27143</v>
      </c>
      <c r="B1367">
        <v>7.4021111111111093E-2</v>
      </c>
      <c r="C1367">
        <v>8.7369180327868806E-2</v>
      </c>
      <c r="D1367">
        <v>5.54750167507213E-2</v>
      </c>
      <c r="E1367">
        <v>7.3031283244606796E-2</v>
      </c>
      <c r="F1367">
        <v>0.1050634325473</v>
      </c>
      <c r="G1367">
        <v>3.20425104543638E-2</v>
      </c>
      <c r="H1367">
        <v>5.3665720334682497E-2</v>
      </c>
      <c r="I1367">
        <v>2.98156983153973E-2</v>
      </c>
      <c r="J1367">
        <v>4.6435644924726599E-2</v>
      </c>
      <c r="K1367">
        <v>7.6596505503528603E-2</v>
      </c>
      <c r="L1367">
        <v>8.0154033575993794E-2</v>
      </c>
      <c r="M1367">
        <v>8.6379741956830305E-2</v>
      </c>
      <c r="N1367">
        <v>5.4876575135894501E-2</v>
      </c>
      <c r="O1367">
        <v>5.7942305315565698E-2</v>
      </c>
      <c r="P1367">
        <v>6.3681273063214403E-2</v>
      </c>
      <c r="Q1367">
        <v>9000</v>
      </c>
      <c r="R1367" t="s">
        <v>14</v>
      </c>
      <c r="S1367">
        <v>13.98</v>
      </c>
    </row>
    <row r="1368" spans="1:19" x14ac:dyDescent="0.2">
      <c r="A1368">
        <v>1120</v>
      </c>
      <c r="B1368">
        <v>6.3576784313725501E-2</v>
      </c>
      <c r="C1368">
        <v>6.2648656075568895E-2</v>
      </c>
      <c r="D1368">
        <v>4.81795489281008E-2</v>
      </c>
      <c r="E1368">
        <v>6.4062375010564804E-2</v>
      </c>
      <c r="F1368">
        <v>9.2925744899187798E-2</v>
      </c>
      <c r="G1368">
        <v>2.78330776590048E-2</v>
      </c>
      <c r="H1368">
        <v>4.3035497058026603E-2</v>
      </c>
      <c r="I1368">
        <v>2.65835430003977E-2</v>
      </c>
      <c r="J1368">
        <v>4.2389232164483003E-2</v>
      </c>
      <c r="K1368">
        <v>7.1464598543277996E-2</v>
      </c>
      <c r="L1368">
        <v>6.9026739841896001E-2</v>
      </c>
      <c r="M1368">
        <v>7.5389417743130405E-2</v>
      </c>
      <c r="N1368">
        <v>5.2006069739689499E-2</v>
      </c>
      <c r="O1368">
        <v>5.4635948406812497E-2</v>
      </c>
      <c r="P1368">
        <v>5.9618878644122603E-2</v>
      </c>
      <c r="Q1368">
        <v>10625</v>
      </c>
      <c r="R1368" t="s">
        <v>17</v>
      </c>
      <c r="S1368">
        <v>11.71</v>
      </c>
    </row>
    <row r="1369" spans="1:19" x14ac:dyDescent="0.2">
      <c r="A1369">
        <v>7470</v>
      </c>
      <c r="B1369">
        <v>2.0104137931034501E-2</v>
      </c>
      <c r="C1369">
        <v>0.10802223365929001</v>
      </c>
      <c r="D1369">
        <v>3.2292107482299597E-2</v>
      </c>
      <c r="E1369">
        <v>5.1830534084312603E-2</v>
      </c>
      <c r="F1369">
        <v>8.8051880766041105E-2</v>
      </c>
      <c r="G1369">
        <v>2.2388247450023799E-2</v>
      </c>
      <c r="H1369">
        <v>4.3997566357116498E-2</v>
      </c>
      <c r="I1369">
        <v>3.2630756072639003E-2</v>
      </c>
      <c r="J1369">
        <v>4.6820074128756897E-2</v>
      </c>
      <c r="K1369">
        <v>7.2620293364187002E-2</v>
      </c>
      <c r="L1369">
        <v>4.7190268307299298E-2</v>
      </c>
      <c r="M1369">
        <v>5.1182541928355897E-2</v>
      </c>
      <c r="N1369">
        <v>3.76516243789028E-2</v>
      </c>
      <c r="O1369">
        <v>3.9875010460537E-2</v>
      </c>
      <c r="P1369">
        <v>4.41834431651668E-2</v>
      </c>
      <c r="Q1369">
        <v>14500</v>
      </c>
      <c r="R1369" t="s">
        <v>17</v>
      </c>
      <c r="S1369">
        <v>11.71</v>
      </c>
    </row>
    <row r="1370" spans="1:19" x14ac:dyDescent="0.2">
      <c r="A1370">
        <v>9260</v>
      </c>
      <c r="B1370">
        <v>5.7205277777777799E-2</v>
      </c>
      <c r="C1370">
        <v>5.4819609582963599E-2</v>
      </c>
      <c r="D1370">
        <v>4.4070285663483803E-2</v>
      </c>
      <c r="E1370">
        <v>5.9493632910503198E-2</v>
      </c>
      <c r="F1370">
        <v>8.7504513056577804E-2</v>
      </c>
      <c r="G1370">
        <v>2.9688880716342E-2</v>
      </c>
      <c r="H1370">
        <v>4.4279234230577599E-2</v>
      </c>
      <c r="I1370">
        <v>2.78048576883132E-2</v>
      </c>
      <c r="J1370">
        <v>4.3620912308174803E-2</v>
      </c>
      <c r="K1370">
        <v>7.2668428749683794E-2</v>
      </c>
      <c r="L1370">
        <v>6.9026739841896001E-2</v>
      </c>
      <c r="M1370">
        <v>7.5389417743130405E-2</v>
      </c>
      <c r="N1370">
        <v>5.2006069739689499E-2</v>
      </c>
      <c r="O1370">
        <v>5.4635948406812497E-2</v>
      </c>
      <c r="P1370">
        <v>5.9618878644122603E-2</v>
      </c>
      <c r="Q1370">
        <v>12000</v>
      </c>
      <c r="R1370" t="s">
        <v>17</v>
      </c>
      <c r="S1370">
        <v>10.59</v>
      </c>
    </row>
    <row r="1371" spans="1:19" x14ac:dyDescent="0.2">
      <c r="A1371">
        <v>28107</v>
      </c>
      <c r="B1371">
        <v>-0.148568486562942</v>
      </c>
      <c r="C1371">
        <v>-0.148568486562942</v>
      </c>
      <c r="D1371">
        <v>-0.14562001797791699</v>
      </c>
      <c r="E1371">
        <v>-0.140883333128623</v>
      </c>
      <c r="F1371">
        <v>-0.13207257941536699</v>
      </c>
      <c r="G1371">
        <v>1.8310119900190099E-2</v>
      </c>
      <c r="H1371">
        <v>4.7432371401391199E-2</v>
      </c>
      <c r="I1371">
        <v>3.0102840332984E-2</v>
      </c>
      <c r="J1371">
        <v>4.4240004138321999E-2</v>
      </c>
      <c r="K1371">
        <v>7.0095105148756595E-2</v>
      </c>
      <c r="L1371">
        <v>6.3677426210747901E-2</v>
      </c>
      <c r="M1371">
        <v>7.0598095415145196E-2</v>
      </c>
      <c r="N1371">
        <v>5.0224216203666003E-2</v>
      </c>
      <c r="O1371">
        <v>5.2432475095283503E-2</v>
      </c>
      <c r="P1371">
        <v>5.6820145159293102E-2</v>
      </c>
      <c r="Q1371">
        <v>25000</v>
      </c>
      <c r="R1371" t="s">
        <v>17</v>
      </c>
      <c r="S1371">
        <v>11.49</v>
      </c>
    </row>
    <row r="1372" spans="1:19" x14ac:dyDescent="0.2">
      <c r="A1372">
        <v>4823</v>
      </c>
      <c r="B1372">
        <v>4.7704375E-2</v>
      </c>
      <c r="C1372">
        <v>4.5714929015084303E-2</v>
      </c>
      <c r="D1372">
        <v>3.81326190946501E-2</v>
      </c>
      <c r="E1372">
        <v>5.3180751910796797E-2</v>
      </c>
      <c r="F1372">
        <v>8.0510192011210693E-2</v>
      </c>
      <c r="G1372">
        <v>3.7290222521855702E-2</v>
      </c>
      <c r="H1372">
        <v>5.1976560109559401E-2</v>
      </c>
      <c r="I1372">
        <v>3.3448036109179E-2</v>
      </c>
      <c r="J1372">
        <v>4.9652156630231703E-2</v>
      </c>
      <c r="K1372">
        <v>7.9288773697091794E-2</v>
      </c>
      <c r="L1372">
        <v>5.7452521933517103E-2</v>
      </c>
      <c r="M1372">
        <v>6.2985719776780205E-2</v>
      </c>
      <c r="N1372">
        <v>4.3204069075408601E-2</v>
      </c>
      <c r="O1372">
        <v>4.5336956815184397E-2</v>
      </c>
      <c r="P1372">
        <v>4.9476123092540299E-2</v>
      </c>
      <c r="Q1372">
        <v>16000</v>
      </c>
      <c r="R1372" t="s">
        <v>13</v>
      </c>
      <c r="S1372">
        <v>8.9</v>
      </c>
    </row>
    <row r="1373" spans="1:19" x14ac:dyDescent="0.2">
      <c r="A1373">
        <v>30775</v>
      </c>
      <c r="B1373">
        <v>2.7488124999999999E-2</v>
      </c>
      <c r="C1373">
        <v>8.8883757485029899E-2</v>
      </c>
      <c r="D1373">
        <v>2.84846748147458E-2</v>
      </c>
      <c r="E1373">
        <v>4.7708994389744699E-2</v>
      </c>
      <c r="F1373">
        <v>8.3349129127414406E-2</v>
      </c>
      <c r="G1373">
        <v>1.46894557480939E-2</v>
      </c>
      <c r="H1373">
        <v>2.3233978128896202E-2</v>
      </c>
      <c r="I1373">
        <v>1.5857265613474499E-2</v>
      </c>
      <c r="J1373">
        <v>3.03383852435757E-2</v>
      </c>
      <c r="K1373">
        <v>5.7320142753072102E-2</v>
      </c>
      <c r="L1373">
        <v>8.3361423285007202E-2</v>
      </c>
      <c r="M1373">
        <v>9.1577725065790205E-2</v>
      </c>
      <c r="N1373">
        <v>5.7211985488913701E-2</v>
      </c>
      <c r="O1373">
        <v>6.0210778021768101E-2</v>
      </c>
      <c r="P1373">
        <v>6.5799927752360904E-2</v>
      </c>
      <c r="Q1373">
        <v>1600</v>
      </c>
      <c r="R1373" t="s">
        <v>17</v>
      </c>
      <c r="S1373">
        <v>10.25</v>
      </c>
    </row>
    <row r="1374" spans="1:19" x14ac:dyDescent="0.2">
      <c r="A1374">
        <v>27471</v>
      </c>
      <c r="B1374">
        <v>4.3168333333333399E-2</v>
      </c>
      <c r="C1374">
        <v>0.11773181818181799</v>
      </c>
      <c r="D1374">
        <v>3.8168314840728301E-2</v>
      </c>
      <c r="E1374">
        <v>5.7811014443013301E-2</v>
      </c>
      <c r="F1374">
        <v>9.4158091725169799E-2</v>
      </c>
      <c r="G1374">
        <v>3.8210688429174799E-2</v>
      </c>
      <c r="H1374">
        <v>6.1143429192701299E-2</v>
      </c>
      <c r="I1374">
        <v>3.3943904654925E-2</v>
      </c>
      <c r="J1374">
        <v>5.09822594756641E-2</v>
      </c>
      <c r="K1374">
        <v>8.1598870665892206E-2</v>
      </c>
      <c r="L1374">
        <v>8.9624588518954496E-2</v>
      </c>
      <c r="M1374">
        <v>9.8855768032869107E-2</v>
      </c>
      <c r="N1374">
        <v>6.6664810138648195E-2</v>
      </c>
      <c r="O1374">
        <v>7.0219938435186105E-2</v>
      </c>
      <c r="P1374">
        <v>7.6822153852963398E-2</v>
      </c>
      <c r="Q1374">
        <v>8000</v>
      </c>
      <c r="R1374" t="s">
        <v>15</v>
      </c>
      <c r="S1374">
        <v>14.84</v>
      </c>
    </row>
    <row r="1375" spans="1:19" x14ac:dyDescent="0.2">
      <c r="A1375">
        <v>30047</v>
      </c>
      <c r="B1375">
        <v>2.2188888888888701E-3</v>
      </c>
      <c r="C1375">
        <v>7.7303225806450798E-2</v>
      </c>
      <c r="D1375">
        <v>1.3557440700529701E-2</v>
      </c>
      <c r="E1375">
        <v>3.32769350184536E-2</v>
      </c>
      <c r="F1375">
        <v>7.0192284177994793E-2</v>
      </c>
      <c r="G1375">
        <v>3.18264833736467E-2</v>
      </c>
      <c r="H1375">
        <v>4.04274394169713E-2</v>
      </c>
      <c r="I1375">
        <v>3.04703128239904E-2</v>
      </c>
      <c r="J1375">
        <v>4.6132785595630103E-2</v>
      </c>
      <c r="K1375">
        <v>7.5033942438561693E-2</v>
      </c>
      <c r="L1375">
        <v>4.0894765616932602E-2</v>
      </c>
      <c r="M1375">
        <v>4.4736996353520499E-2</v>
      </c>
      <c r="N1375">
        <v>2.9680334984164499E-2</v>
      </c>
      <c r="O1375">
        <v>3.11688553433489E-2</v>
      </c>
      <c r="P1375">
        <v>3.4231990727977002E-2</v>
      </c>
      <c r="Q1375">
        <v>3000</v>
      </c>
      <c r="R1375" t="s">
        <v>13</v>
      </c>
      <c r="S1375">
        <v>7.88</v>
      </c>
    </row>
    <row r="1376" spans="1:19" x14ac:dyDescent="0.2">
      <c r="A1376">
        <v>20564</v>
      </c>
      <c r="B1376">
        <v>7.5431499999999999E-2</v>
      </c>
      <c r="C1376">
        <v>7.6927308781869694E-2</v>
      </c>
      <c r="D1376">
        <v>8.3879909266469294E-2</v>
      </c>
      <c r="E1376">
        <v>9.7184204739775806E-2</v>
      </c>
      <c r="F1376">
        <v>0.121168164933688</v>
      </c>
      <c r="G1376">
        <v>3.5562197809905098E-2</v>
      </c>
      <c r="H1376">
        <v>6.22955032530111E-2</v>
      </c>
      <c r="I1376">
        <v>4.2946075445913702E-2</v>
      </c>
      <c r="J1376">
        <v>5.7634094925772997E-2</v>
      </c>
      <c r="K1376">
        <v>8.4142572660748802E-2</v>
      </c>
      <c r="L1376">
        <v>7.2494983970265006E-2</v>
      </c>
      <c r="M1376">
        <v>8.0443852545847003E-2</v>
      </c>
      <c r="N1376">
        <v>5.8252856858766099E-2</v>
      </c>
      <c r="O1376">
        <v>6.1105326052284102E-2</v>
      </c>
      <c r="P1376">
        <v>6.6523531118434703E-2</v>
      </c>
      <c r="Q1376">
        <v>12000</v>
      </c>
      <c r="R1376" t="s">
        <v>14</v>
      </c>
      <c r="S1376">
        <v>13.43</v>
      </c>
    </row>
    <row r="1377" spans="1:19" x14ac:dyDescent="0.2">
      <c r="A1377">
        <v>13823</v>
      </c>
      <c r="B1377">
        <v>2.29204861111111E-2</v>
      </c>
      <c r="C1377">
        <v>6.2510416666666693E-2</v>
      </c>
      <c r="D1377">
        <v>2.5359883752590101E-2</v>
      </c>
      <c r="E1377">
        <v>4.3946220486417401E-2</v>
      </c>
      <c r="F1377">
        <v>7.8338591766077006E-2</v>
      </c>
      <c r="G1377">
        <v>3.06888016892208E-2</v>
      </c>
      <c r="H1377">
        <v>4.7490586047610799E-2</v>
      </c>
      <c r="I1377">
        <v>2.7906610554725399E-2</v>
      </c>
      <c r="J1377">
        <v>4.4250922364024899E-2</v>
      </c>
      <c r="K1377">
        <v>7.4190362088673995E-2</v>
      </c>
      <c r="L1377">
        <v>5.6094796322486901E-2</v>
      </c>
      <c r="M1377">
        <v>6.0045972903917097E-2</v>
      </c>
      <c r="N1377">
        <v>3.7656129384932902E-2</v>
      </c>
      <c r="O1377">
        <v>3.9716495508065497E-2</v>
      </c>
      <c r="P1377">
        <v>4.3702866319688997E-2</v>
      </c>
      <c r="Q1377">
        <v>9600</v>
      </c>
      <c r="R1377" t="s">
        <v>13</v>
      </c>
      <c r="S1377">
        <v>7.49</v>
      </c>
    </row>
    <row r="1378" spans="1:19" x14ac:dyDescent="0.2">
      <c r="A1378">
        <v>36982</v>
      </c>
      <c r="B1378">
        <v>3.4999571428571401E-2</v>
      </c>
      <c r="C1378">
        <v>5.9061776785714303E-2</v>
      </c>
      <c r="D1378">
        <v>3.2058471729376398E-2</v>
      </c>
      <c r="E1378">
        <v>4.9687586237716901E-2</v>
      </c>
      <c r="F1378">
        <v>8.20799238354534E-2</v>
      </c>
      <c r="G1378">
        <v>2.9341858491425999E-2</v>
      </c>
      <c r="H1378">
        <v>4.6380798574531999E-2</v>
      </c>
      <c r="I1378">
        <v>2.8800575259278701E-2</v>
      </c>
      <c r="J1378">
        <v>4.5366926006637102E-2</v>
      </c>
      <c r="K1378">
        <v>7.55075348593892E-2</v>
      </c>
      <c r="L1378">
        <v>4.0894765616932602E-2</v>
      </c>
      <c r="M1378">
        <v>4.4736996353520499E-2</v>
      </c>
      <c r="N1378">
        <v>2.9680334984164499E-2</v>
      </c>
      <c r="O1378">
        <v>3.11688553433489E-2</v>
      </c>
      <c r="P1378">
        <v>3.4231990727977002E-2</v>
      </c>
      <c r="Q1378">
        <v>7000</v>
      </c>
      <c r="R1378" t="s">
        <v>13</v>
      </c>
      <c r="S1378">
        <v>9.6300000000000008</v>
      </c>
    </row>
    <row r="1379" spans="1:19" x14ac:dyDescent="0.2">
      <c r="A1379">
        <v>13117</v>
      </c>
      <c r="B1379">
        <v>3.9884428571428598E-2</v>
      </c>
      <c r="C1379">
        <v>3.8255046942400402E-2</v>
      </c>
      <c r="D1379">
        <v>3.3249341096690498E-2</v>
      </c>
      <c r="E1379">
        <v>4.7994942221400501E-2</v>
      </c>
      <c r="F1379">
        <v>7.4775475412503595E-2</v>
      </c>
      <c r="G1379">
        <v>2.8704180270264501E-2</v>
      </c>
      <c r="H1379">
        <v>3.8934049067431802E-2</v>
      </c>
      <c r="I1379">
        <v>2.7623622011870901E-2</v>
      </c>
      <c r="J1379">
        <v>4.3088335617818198E-2</v>
      </c>
      <c r="K1379">
        <v>7.16511402040899E-2</v>
      </c>
      <c r="L1379">
        <v>5.97290218960011E-2</v>
      </c>
      <c r="M1379">
        <v>6.3287828848863997E-2</v>
      </c>
      <c r="N1379">
        <v>4.1458057959018399E-2</v>
      </c>
      <c r="O1379">
        <v>4.3666512017798302E-2</v>
      </c>
      <c r="P1379">
        <v>4.7901851415289701E-2</v>
      </c>
      <c r="Q1379">
        <v>7000</v>
      </c>
      <c r="R1379" t="s">
        <v>13</v>
      </c>
      <c r="S1379">
        <v>7.49</v>
      </c>
    </row>
    <row r="1380" spans="1:19" x14ac:dyDescent="0.2">
      <c r="A1380">
        <v>15215</v>
      </c>
      <c r="B1380">
        <v>7.2226153846153898E-2</v>
      </c>
      <c r="C1380">
        <v>7.7616165327210093E-2</v>
      </c>
      <c r="D1380">
        <v>8.0993190590964395E-2</v>
      </c>
      <c r="E1380">
        <v>9.4801534469982393E-2</v>
      </c>
      <c r="F1380">
        <v>0.119700404698239</v>
      </c>
      <c r="G1380">
        <v>3.47841258662068E-2</v>
      </c>
      <c r="H1380">
        <v>5.8199951687522899E-2</v>
      </c>
      <c r="I1380">
        <v>4.2026847786938402E-2</v>
      </c>
      <c r="J1380">
        <v>5.6296597313948697E-2</v>
      </c>
      <c r="K1380">
        <v>8.21884295469653E-2</v>
      </c>
      <c r="L1380">
        <v>7.6682797459333193E-2</v>
      </c>
      <c r="M1380">
        <v>8.2619192729253402E-2</v>
      </c>
      <c r="N1380">
        <v>5.1051688225912002E-2</v>
      </c>
      <c r="O1380">
        <v>5.3920253230407299E-2</v>
      </c>
      <c r="P1380">
        <v>5.9282368152231299E-2</v>
      </c>
      <c r="Q1380">
        <v>5200</v>
      </c>
      <c r="R1380" t="s">
        <v>14</v>
      </c>
      <c r="S1380">
        <v>12.99</v>
      </c>
    </row>
    <row r="1381" spans="1:19" x14ac:dyDescent="0.2">
      <c r="A1381">
        <v>34256</v>
      </c>
      <c r="B1381">
        <v>7.5363492063492105E-2</v>
      </c>
      <c r="C1381">
        <v>7.6424949698189207E-2</v>
      </c>
      <c r="D1381">
        <v>5.5680739253232199E-2</v>
      </c>
      <c r="E1381">
        <v>7.2249748439655898E-2</v>
      </c>
      <c r="F1381">
        <v>0.102379456245434</v>
      </c>
      <c r="G1381">
        <v>3.56495855378412E-2</v>
      </c>
      <c r="H1381">
        <v>5.4745592886306801E-2</v>
      </c>
      <c r="I1381">
        <v>3.2767810929055202E-2</v>
      </c>
      <c r="J1381">
        <v>4.8984528366301398E-2</v>
      </c>
      <c r="K1381">
        <v>7.8812710452748597E-2</v>
      </c>
      <c r="L1381">
        <v>6.46900758251647E-2</v>
      </c>
      <c r="M1381">
        <v>7.3284385911643907E-2</v>
      </c>
      <c r="N1381">
        <v>5.2025318668391801E-2</v>
      </c>
      <c r="O1381">
        <v>5.4351977364367997E-2</v>
      </c>
      <c r="P1381">
        <v>5.8817133426686603E-2</v>
      </c>
      <c r="Q1381">
        <v>21000</v>
      </c>
      <c r="R1381" t="s">
        <v>14</v>
      </c>
      <c r="S1381">
        <v>13.92</v>
      </c>
    </row>
    <row r="1382" spans="1:19" x14ac:dyDescent="0.2">
      <c r="A1382">
        <v>34299</v>
      </c>
      <c r="B1382">
        <v>1.2678899082568799E-2</v>
      </c>
      <c r="C1382">
        <v>1.40587382024377E-2</v>
      </c>
      <c r="D1382">
        <v>1.6767001653136299E-2</v>
      </c>
      <c r="E1382">
        <v>3.1289522167442803E-2</v>
      </c>
      <c r="F1382">
        <v>5.7746114236341697E-2</v>
      </c>
      <c r="G1382">
        <v>2.3471472032193599E-2</v>
      </c>
      <c r="H1382">
        <v>4.1365374645179198E-2</v>
      </c>
      <c r="I1382">
        <v>2.3537989807175499E-2</v>
      </c>
      <c r="J1382">
        <v>3.9673148180195503E-2</v>
      </c>
      <c r="K1382">
        <v>6.9119113902462698E-2</v>
      </c>
      <c r="L1382">
        <v>7.1970165447387602E-2</v>
      </c>
      <c r="M1382">
        <v>7.9211144477800699E-2</v>
      </c>
      <c r="N1382">
        <v>4.9266693121778303E-2</v>
      </c>
      <c r="O1382">
        <v>5.19333500737552E-2</v>
      </c>
      <c r="P1382">
        <v>5.6999696030110299E-2</v>
      </c>
      <c r="Q1382">
        <v>2725</v>
      </c>
      <c r="R1382" t="s">
        <v>17</v>
      </c>
      <c r="S1382">
        <v>12.18</v>
      </c>
    </row>
    <row r="1383" spans="1:19" x14ac:dyDescent="0.2">
      <c r="A1383">
        <v>16770</v>
      </c>
      <c r="B1383">
        <v>4.0821968253968201E-2</v>
      </c>
      <c r="C1383">
        <v>3.9154285714285697E-2</v>
      </c>
      <c r="D1383">
        <v>3.3835273856397098E-2</v>
      </c>
      <c r="E1383">
        <v>4.8617916589541801E-2</v>
      </c>
      <c r="F1383">
        <v>7.5465723675804799E-2</v>
      </c>
      <c r="G1383">
        <v>3.1786260048880903E-2</v>
      </c>
      <c r="H1383">
        <v>4.3831742070189597E-2</v>
      </c>
      <c r="I1383">
        <v>2.9760003886941399E-2</v>
      </c>
      <c r="J1383">
        <v>4.5780365983281598E-2</v>
      </c>
      <c r="K1383">
        <v>7.5135267850650903E-2</v>
      </c>
      <c r="L1383">
        <v>5.97290218960011E-2</v>
      </c>
      <c r="M1383">
        <v>6.3287828848863997E-2</v>
      </c>
      <c r="N1383">
        <v>4.1458057959018399E-2</v>
      </c>
      <c r="O1383">
        <v>4.3666512017798302E-2</v>
      </c>
      <c r="P1383">
        <v>4.7901851415289701E-2</v>
      </c>
      <c r="Q1383">
        <v>7875</v>
      </c>
      <c r="R1383" t="s">
        <v>13</v>
      </c>
      <c r="S1383">
        <v>7.66</v>
      </c>
    </row>
    <row r="1384" spans="1:19" x14ac:dyDescent="0.2">
      <c r="A1384">
        <v>11386</v>
      </c>
      <c r="B1384">
        <v>4.8116666666666703E-2</v>
      </c>
      <c r="C1384">
        <v>7.7561194029850705E-2</v>
      </c>
      <c r="D1384">
        <v>4.0202918405178298E-2</v>
      </c>
      <c r="E1384">
        <v>5.8259786476583697E-2</v>
      </c>
      <c r="F1384">
        <v>9.1410972491599796E-2</v>
      </c>
      <c r="G1384">
        <v>2.8236738636373101E-2</v>
      </c>
      <c r="H1384">
        <v>4.3044283043218903E-2</v>
      </c>
      <c r="I1384">
        <v>2.65059262674829E-2</v>
      </c>
      <c r="J1384">
        <v>4.2146948792356302E-2</v>
      </c>
      <c r="K1384">
        <v>7.1076549353530499E-2</v>
      </c>
      <c r="L1384">
        <v>5.0572572689213301E-2</v>
      </c>
      <c r="M1384">
        <v>5.5854885306680098E-2</v>
      </c>
      <c r="N1384">
        <v>3.7786264013847E-2</v>
      </c>
      <c r="O1384">
        <v>3.9530506126600098E-2</v>
      </c>
      <c r="P1384">
        <v>4.2977450256056898E-2</v>
      </c>
      <c r="Q1384">
        <v>10000</v>
      </c>
      <c r="R1384" t="s">
        <v>17</v>
      </c>
      <c r="S1384">
        <v>10.99</v>
      </c>
    </row>
    <row r="1385" spans="1:19" x14ac:dyDescent="0.2">
      <c r="A1385">
        <v>20716</v>
      </c>
      <c r="B1385">
        <v>5.3822666666666699E-2</v>
      </c>
      <c r="C1385">
        <v>6.8306086956521794E-2</v>
      </c>
      <c r="D1385">
        <v>4.3065162230705001E-2</v>
      </c>
      <c r="E1385">
        <v>6.0176730866510798E-2</v>
      </c>
      <c r="F1385">
        <v>9.1445694923240201E-2</v>
      </c>
      <c r="G1385">
        <v>4.1552369787410497E-2</v>
      </c>
      <c r="H1385">
        <v>6.0557482683542899E-2</v>
      </c>
      <c r="I1385">
        <v>3.68235129829073E-2</v>
      </c>
      <c r="J1385">
        <v>5.3529072151147598E-2</v>
      </c>
      <c r="K1385">
        <v>8.4021119323070603E-2</v>
      </c>
      <c r="L1385">
        <v>6.7980885211099504E-2</v>
      </c>
      <c r="M1385">
        <v>7.3405394305909005E-2</v>
      </c>
      <c r="N1385">
        <v>4.6706586017125899E-2</v>
      </c>
      <c r="O1385">
        <v>4.9193115352104397E-2</v>
      </c>
      <c r="P1385">
        <v>5.3945270360503401E-2</v>
      </c>
      <c r="Q1385">
        <v>10000</v>
      </c>
      <c r="R1385" t="s">
        <v>17</v>
      </c>
      <c r="S1385">
        <v>10.74</v>
      </c>
    </row>
    <row r="1386" spans="1:19" x14ac:dyDescent="0.2">
      <c r="A1386">
        <v>6895</v>
      </c>
      <c r="B1386">
        <v>2.6900434782608701E-2</v>
      </c>
      <c r="C1386">
        <v>0.132297220242338</v>
      </c>
      <c r="D1386">
        <v>3.9341350946292902E-2</v>
      </c>
      <c r="E1386">
        <v>5.9273402811247398E-2</v>
      </c>
      <c r="F1386">
        <v>9.6189441126085601E-2</v>
      </c>
      <c r="G1386">
        <v>3.44412995190101E-2</v>
      </c>
      <c r="H1386">
        <v>6.4216104367180005E-2</v>
      </c>
      <c r="I1386">
        <v>4.2074788976906002E-2</v>
      </c>
      <c r="J1386">
        <v>5.6471082588490901E-2</v>
      </c>
      <c r="K1386">
        <v>8.2812823845646505E-2</v>
      </c>
      <c r="L1386">
        <v>8.6595540648388203E-2</v>
      </c>
      <c r="M1386">
        <v>0.10312296422222</v>
      </c>
      <c r="N1386">
        <v>8.1574899008008794E-2</v>
      </c>
      <c r="O1386">
        <v>8.5433123474196002E-2</v>
      </c>
      <c r="P1386">
        <v>9.2593855452433704E-2</v>
      </c>
      <c r="Q1386">
        <v>23000</v>
      </c>
      <c r="R1386" t="s">
        <v>16</v>
      </c>
      <c r="S1386">
        <v>18.64</v>
      </c>
    </row>
    <row r="1387" spans="1:19" x14ac:dyDescent="0.2">
      <c r="A1387">
        <v>27839</v>
      </c>
      <c r="B1387">
        <v>7.2582624999999998E-2</v>
      </c>
      <c r="C1387">
        <v>6.9555665483584703E-2</v>
      </c>
      <c r="D1387">
        <v>5.3680484047188698E-2</v>
      </c>
      <c r="E1387">
        <v>6.9711121224572598E-2</v>
      </c>
      <c r="F1387">
        <v>9.8824921844453295E-2</v>
      </c>
      <c r="G1387">
        <v>3.6061002199969501E-2</v>
      </c>
      <c r="H1387">
        <v>5.9442725384022101E-2</v>
      </c>
      <c r="I1387">
        <v>3.2825940001445002E-2</v>
      </c>
      <c r="J1387">
        <v>4.96763633895516E-2</v>
      </c>
      <c r="K1387">
        <v>8.0394283155948001E-2</v>
      </c>
      <c r="L1387">
        <v>5.76046212900738E-2</v>
      </c>
      <c r="M1387">
        <v>6.3620047119149203E-2</v>
      </c>
      <c r="N1387">
        <v>4.1094141140959398E-2</v>
      </c>
      <c r="O1387">
        <v>4.2822226464839401E-2</v>
      </c>
      <c r="P1387">
        <v>4.62352170368436E-2</v>
      </c>
      <c r="Q1387">
        <v>8000</v>
      </c>
      <c r="R1387" t="s">
        <v>14</v>
      </c>
      <c r="S1387">
        <v>13.23</v>
      </c>
    </row>
    <row r="1388" spans="1:19" x14ac:dyDescent="0.2">
      <c r="A1388">
        <v>30235</v>
      </c>
      <c r="B1388">
        <v>4.2059952380952399E-2</v>
      </c>
      <c r="C1388">
        <v>4.1445938477580803E-2</v>
      </c>
      <c r="D1388">
        <v>3.4725526452952203E-2</v>
      </c>
      <c r="E1388">
        <v>4.97473311498699E-2</v>
      </c>
      <c r="F1388">
        <v>7.7045993435197996E-2</v>
      </c>
      <c r="G1388">
        <v>2.9575405686067702E-2</v>
      </c>
      <c r="H1388">
        <v>4.2879390026527998E-2</v>
      </c>
      <c r="I1388">
        <v>2.8980063756928801E-2</v>
      </c>
      <c r="J1388">
        <v>4.5028928349022099E-2</v>
      </c>
      <c r="K1388">
        <v>7.4283900859268504E-2</v>
      </c>
      <c r="L1388">
        <v>5.3626368124818198E-2</v>
      </c>
      <c r="M1388">
        <v>5.7089763557897799E-2</v>
      </c>
      <c r="N1388">
        <v>3.67582619677254E-2</v>
      </c>
      <c r="O1388">
        <v>3.8704361421489697E-2</v>
      </c>
      <c r="P1388">
        <v>4.2490715703142799E-2</v>
      </c>
      <c r="Q1388">
        <v>7000</v>
      </c>
      <c r="R1388" t="s">
        <v>13</v>
      </c>
      <c r="S1388">
        <v>7.88</v>
      </c>
    </row>
    <row r="1389" spans="1:19" x14ac:dyDescent="0.2">
      <c r="A1389">
        <v>31227</v>
      </c>
      <c r="B1389">
        <v>2.26251851851852E-2</v>
      </c>
      <c r="C1389">
        <v>6.18612658227847E-2</v>
      </c>
      <c r="D1389">
        <v>2.5176824397338999E-2</v>
      </c>
      <c r="E1389">
        <v>4.3754099890361199E-2</v>
      </c>
      <c r="F1389">
        <v>7.8130740763939693E-2</v>
      </c>
      <c r="G1389">
        <v>3.1212442633349598E-2</v>
      </c>
      <c r="H1389">
        <v>4.9548170004953297E-2</v>
      </c>
      <c r="I1389">
        <v>2.9740627000365599E-2</v>
      </c>
      <c r="J1389">
        <v>4.6299344313284203E-2</v>
      </c>
      <c r="K1389">
        <v>7.6487263578631004E-2</v>
      </c>
      <c r="L1389">
        <v>4.0894765616932602E-2</v>
      </c>
      <c r="M1389">
        <v>4.4736996353520499E-2</v>
      </c>
      <c r="N1389">
        <v>2.9680334984164499E-2</v>
      </c>
      <c r="O1389">
        <v>3.11688553433489E-2</v>
      </c>
      <c r="P1389">
        <v>3.4231990727977002E-2</v>
      </c>
      <c r="Q1389">
        <v>9000</v>
      </c>
      <c r="R1389" t="s">
        <v>13</v>
      </c>
      <c r="S1389">
        <v>7.88</v>
      </c>
    </row>
    <row r="1390" spans="1:19" x14ac:dyDescent="0.2">
      <c r="A1390">
        <v>11708</v>
      </c>
      <c r="B1390">
        <v>6.44595238095238E-2</v>
      </c>
      <c r="C1390">
        <v>9.5234316982606995E-2</v>
      </c>
      <c r="D1390">
        <v>5.0240757177552803E-2</v>
      </c>
      <c r="E1390">
        <v>6.8648491706201298E-2</v>
      </c>
      <c r="F1390">
        <v>0.10238889134849199</v>
      </c>
      <c r="G1390">
        <v>2.7061236353746899E-2</v>
      </c>
      <c r="H1390">
        <v>4.3411265600626997E-2</v>
      </c>
      <c r="I1390">
        <v>2.6310821236485399E-2</v>
      </c>
      <c r="J1390">
        <v>4.1984814709802101E-2</v>
      </c>
      <c r="K1390">
        <v>7.0728210818003401E-2</v>
      </c>
      <c r="L1390">
        <v>9.1111500201308496E-2</v>
      </c>
      <c r="M1390">
        <v>0.103447251340109</v>
      </c>
      <c r="N1390">
        <v>6.5339929630881005E-2</v>
      </c>
      <c r="O1390">
        <v>6.8793601127818002E-2</v>
      </c>
      <c r="P1390">
        <v>7.5205650317791306E-2</v>
      </c>
      <c r="Q1390">
        <v>8400</v>
      </c>
      <c r="R1390" t="s">
        <v>14</v>
      </c>
      <c r="S1390">
        <v>13.49</v>
      </c>
    </row>
    <row r="1391" spans="1:19" x14ac:dyDescent="0.2">
      <c r="A1391">
        <v>30748</v>
      </c>
      <c r="B1391">
        <v>5.66652222222222E-2</v>
      </c>
      <c r="C1391">
        <v>5.4350301953818798E-2</v>
      </c>
      <c r="D1391">
        <v>4.37368083655338E-2</v>
      </c>
      <c r="E1391">
        <v>5.9145408186950597E-2</v>
      </c>
      <c r="F1391">
        <v>8.7130060386336097E-2</v>
      </c>
      <c r="G1391">
        <v>3.2812213839882198E-2</v>
      </c>
      <c r="H1391">
        <v>4.5753685425219202E-2</v>
      </c>
      <c r="I1391">
        <v>2.9933958590488301E-2</v>
      </c>
      <c r="J1391">
        <v>4.6035052493559603E-2</v>
      </c>
      <c r="K1391">
        <v>7.5385195869678498E-2</v>
      </c>
      <c r="L1391">
        <v>6.7980885211099504E-2</v>
      </c>
      <c r="M1391">
        <v>7.3405394305909005E-2</v>
      </c>
      <c r="N1391">
        <v>4.6706586017125899E-2</v>
      </c>
      <c r="O1391">
        <v>4.9193115352104397E-2</v>
      </c>
      <c r="P1391">
        <v>5.3945270360503401E-2</v>
      </c>
      <c r="Q1391">
        <v>3000</v>
      </c>
      <c r="R1391" t="s">
        <v>17</v>
      </c>
      <c r="S1391">
        <v>9.8800000000000008</v>
      </c>
    </row>
    <row r="1392" spans="1:19" x14ac:dyDescent="0.2">
      <c r="A1392">
        <v>20159</v>
      </c>
      <c r="B1392">
        <v>6.7442000000000002E-2</v>
      </c>
      <c r="C1392">
        <v>7.7240042417815499E-2</v>
      </c>
      <c r="D1392">
        <v>5.1232278266278901E-2</v>
      </c>
      <c r="E1392">
        <v>6.8312812231315606E-2</v>
      </c>
      <c r="F1392">
        <v>9.9456578658853503E-2</v>
      </c>
      <c r="G1392">
        <v>2.9465201818154201E-2</v>
      </c>
      <c r="H1392">
        <v>4.5155555698800302E-2</v>
      </c>
      <c r="I1392">
        <v>2.7884156119598599E-2</v>
      </c>
      <c r="J1392">
        <v>4.3699951095057803E-2</v>
      </c>
      <c r="K1392">
        <v>7.27418972107884E-2</v>
      </c>
      <c r="L1392">
        <v>7.6682797459333193E-2</v>
      </c>
      <c r="M1392">
        <v>8.2619192729253402E-2</v>
      </c>
      <c r="N1392">
        <v>5.1051688225912002E-2</v>
      </c>
      <c r="O1392">
        <v>5.3920253230407299E-2</v>
      </c>
      <c r="P1392">
        <v>5.9282368152231299E-2</v>
      </c>
      <c r="Q1392">
        <v>2500</v>
      </c>
      <c r="R1392" t="s">
        <v>14</v>
      </c>
      <c r="S1392">
        <v>12.68</v>
      </c>
    </row>
    <row r="1393" spans="1:19" x14ac:dyDescent="0.2">
      <c r="A1393">
        <v>19922</v>
      </c>
      <c r="B1393">
        <v>7.2067414634146301E-2</v>
      </c>
      <c r="C1393">
        <v>0.115410450481729</v>
      </c>
      <c r="D1393">
        <v>8.3398651599495194E-2</v>
      </c>
      <c r="E1393">
        <v>0.101329312537509</v>
      </c>
      <c r="F1393">
        <v>0.133895753516132</v>
      </c>
      <c r="G1393">
        <v>2.9209446758790301E-2</v>
      </c>
      <c r="H1393">
        <v>6.0172875291203298E-2</v>
      </c>
      <c r="I1393">
        <v>3.8681623564640902E-2</v>
      </c>
      <c r="J1393">
        <v>5.3436138219687603E-2</v>
      </c>
      <c r="K1393">
        <v>8.0330564830119702E-2</v>
      </c>
      <c r="L1393">
        <v>6.6854775487594997E-2</v>
      </c>
      <c r="M1393">
        <v>7.4125405700100497E-2</v>
      </c>
      <c r="N1393">
        <v>5.8440342595013302E-2</v>
      </c>
      <c r="O1393">
        <v>6.1224104158914099E-2</v>
      </c>
      <c r="P1393">
        <v>6.6536267515274194E-2</v>
      </c>
      <c r="Q1393">
        <v>20500</v>
      </c>
      <c r="R1393" t="s">
        <v>15</v>
      </c>
      <c r="S1393">
        <v>15.28</v>
      </c>
    </row>
    <row r="1394" spans="1:19" x14ac:dyDescent="0.2">
      <c r="A1394">
        <v>1247</v>
      </c>
      <c r="B1394">
        <v>4.2149111111111102E-2</v>
      </c>
      <c r="C1394">
        <v>4.1533795620437901E-2</v>
      </c>
      <c r="D1394">
        <v>3.4781275531773799E-2</v>
      </c>
      <c r="E1394">
        <v>4.9806648020344797E-2</v>
      </c>
      <c r="F1394">
        <v>7.7111793943385701E-2</v>
      </c>
      <c r="G1394">
        <v>2.9531602147238101E-2</v>
      </c>
      <c r="H1394">
        <v>4.58043855797024E-2</v>
      </c>
      <c r="I1394">
        <v>2.7128240430911499E-2</v>
      </c>
      <c r="J1394">
        <v>4.3310996567032703E-2</v>
      </c>
      <c r="K1394">
        <v>7.3415131288257302E-2</v>
      </c>
      <c r="L1394">
        <v>4.7190268307299298E-2</v>
      </c>
      <c r="M1394">
        <v>5.1182541928355897E-2</v>
      </c>
      <c r="N1394">
        <v>3.76516243789028E-2</v>
      </c>
      <c r="O1394">
        <v>3.9875010460537E-2</v>
      </c>
      <c r="P1394">
        <v>4.41834431651668E-2</v>
      </c>
      <c r="Q1394">
        <v>15000</v>
      </c>
      <c r="R1394" t="s">
        <v>13</v>
      </c>
      <c r="S1394">
        <v>7.9</v>
      </c>
    </row>
    <row r="1395" spans="1:19" x14ac:dyDescent="0.2">
      <c r="A1395">
        <v>6484</v>
      </c>
      <c r="B1395">
        <v>6.9203030303030294E-2</v>
      </c>
      <c r="C1395">
        <v>6.8192767086927605E-2</v>
      </c>
      <c r="D1395">
        <v>5.1697522216516197E-2</v>
      </c>
      <c r="E1395">
        <v>6.7805489162294702E-2</v>
      </c>
      <c r="F1395">
        <v>9.7078000596707306E-2</v>
      </c>
      <c r="G1395">
        <v>4.2895940668624601E-2</v>
      </c>
      <c r="H1395">
        <v>6.1669005421975599E-2</v>
      </c>
      <c r="I1395">
        <v>3.8127773039905298E-2</v>
      </c>
      <c r="J1395">
        <v>5.4892963490649198E-2</v>
      </c>
      <c r="K1395">
        <v>8.5386118159974794E-2</v>
      </c>
      <c r="L1395">
        <v>5.76046212900738E-2</v>
      </c>
      <c r="M1395">
        <v>6.3620047119149203E-2</v>
      </c>
      <c r="N1395">
        <v>4.1094141140959398E-2</v>
      </c>
      <c r="O1395">
        <v>4.2822226464839401E-2</v>
      </c>
      <c r="P1395">
        <v>4.62352170368436E-2</v>
      </c>
      <c r="Q1395">
        <v>8800</v>
      </c>
      <c r="R1395" t="s">
        <v>17</v>
      </c>
      <c r="S1395">
        <v>12.69</v>
      </c>
    </row>
    <row r="1396" spans="1:19" x14ac:dyDescent="0.2">
      <c r="A1396">
        <v>1166</v>
      </c>
      <c r="B1396">
        <v>-6.6383885714285704E-2</v>
      </c>
      <c r="C1396">
        <v>-6.6383885714285704E-2</v>
      </c>
      <c r="D1396">
        <v>-6.04349447423786E-2</v>
      </c>
      <c r="E1396">
        <v>-5.1001223413773798E-2</v>
      </c>
      <c r="F1396">
        <v>-3.3810442446172297E-2</v>
      </c>
      <c r="G1396">
        <v>2.3319192756556799E-2</v>
      </c>
      <c r="H1396">
        <v>4.3397477831351998E-2</v>
      </c>
      <c r="I1396">
        <v>3.3087316172140897E-2</v>
      </c>
      <c r="J1396">
        <v>4.64940848480907E-2</v>
      </c>
      <c r="K1396">
        <v>7.1359657247401301E-2</v>
      </c>
      <c r="L1396">
        <v>7.2494983970265006E-2</v>
      </c>
      <c r="M1396">
        <v>8.0443852545847003E-2</v>
      </c>
      <c r="N1396">
        <v>5.8252856858766099E-2</v>
      </c>
      <c r="O1396">
        <v>6.1105326052284102E-2</v>
      </c>
      <c r="P1396">
        <v>6.6523531118434703E-2</v>
      </c>
      <c r="Q1396">
        <v>17500</v>
      </c>
      <c r="R1396" t="s">
        <v>17</v>
      </c>
      <c r="S1396">
        <v>10.65</v>
      </c>
    </row>
    <row r="1397" spans="1:19" x14ac:dyDescent="0.2">
      <c r="A1397">
        <v>27165</v>
      </c>
      <c r="B1397">
        <v>-0.18173194444444399</v>
      </c>
      <c r="C1397">
        <v>-0.18173194444444399</v>
      </c>
      <c r="D1397">
        <v>-0.10408908922990499</v>
      </c>
      <c r="E1397">
        <v>-9.6162014341303698E-2</v>
      </c>
      <c r="F1397">
        <v>-8.1491035664805894E-2</v>
      </c>
      <c r="G1397">
        <v>3.2285335858645001E-2</v>
      </c>
      <c r="H1397">
        <v>5.6526556998220102E-2</v>
      </c>
      <c r="I1397">
        <v>3.0194375681789901E-2</v>
      </c>
      <c r="J1397">
        <v>4.6889220716987402E-2</v>
      </c>
      <c r="K1397">
        <v>7.7150416585099496E-2</v>
      </c>
      <c r="L1397">
        <v>9.5606181505545895E-2</v>
      </c>
      <c r="M1397">
        <v>0.105089145807522</v>
      </c>
      <c r="N1397">
        <v>6.8677954979958697E-2</v>
      </c>
      <c r="O1397">
        <v>7.23012293661386E-2</v>
      </c>
      <c r="P1397">
        <v>7.90352963527651E-2</v>
      </c>
      <c r="Q1397">
        <v>4800</v>
      </c>
      <c r="R1397" t="s">
        <v>15</v>
      </c>
      <c r="S1397">
        <v>15.58</v>
      </c>
    </row>
    <row r="1398" spans="1:19" x14ac:dyDescent="0.2">
      <c r="A1398">
        <v>26011</v>
      </c>
      <c r="B1398">
        <v>5.8128476190476203E-2</v>
      </c>
      <c r="C1398">
        <v>5.7279885297184599E-2</v>
      </c>
      <c r="D1398">
        <v>4.4772836445019899E-2</v>
      </c>
      <c r="E1398">
        <v>6.0437642057564397E-2</v>
      </c>
      <c r="F1398">
        <v>8.8904810071665202E-2</v>
      </c>
      <c r="G1398">
        <v>2.9914009044163602E-2</v>
      </c>
      <c r="H1398">
        <v>4.5476816853305901E-2</v>
      </c>
      <c r="I1398">
        <v>2.77147472350582E-2</v>
      </c>
      <c r="J1398">
        <v>4.36414320354995E-2</v>
      </c>
      <c r="K1398">
        <v>7.3020230402835395E-2</v>
      </c>
      <c r="L1398">
        <v>6.7980885211099504E-2</v>
      </c>
      <c r="M1398">
        <v>7.3405394305909005E-2</v>
      </c>
      <c r="N1398">
        <v>4.6706586017125899E-2</v>
      </c>
      <c r="O1398">
        <v>4.9193115352104397E-2</v>
      </c>
      <c r="P1398">
        <v>5.3945270360503401E-2</v>
      </c>
      <c r="Q1398">
        <v>7000</v>
      </c>
      <c r="R1398" t="s">
        <v>17</v>
      </c>
      <c r="S1398">
        <v>10.75</v>
      </c>
    </row>
    <row r="1399" spans="1:19" x14ac:dyDescent="0.2">
      <c r="A1399">
        <v>13103</v>
      </c>
      <c r="B1399">
        <v>7.0933999999999997E-2</v>
      </c>
      <c r="C1399">
        <v>6.80361634103019E-2</v>
      </c>
      <c r="D1399">
        <v>5.26543448673766E-2</v>
      </c>
      <c r="E1399">
        <v>6.8626695204241597E-2</v>
      </c>
      <c r="F1399">
        <v>9.7635214742962703E-2</v>
      </c>
      <c r="G1399">
        <v>3.1920447243246497E-2</v>
      </c>
      <c r="H1399">
        <v>4.7370174205524598E-2</v>
      </c>
      <c r="I1399">
        <v>2.9890851196505301E-2</v>
      </c>
      <c r="J1399">
        <v>4.58103805467448E-2</v>
      </c>
      <c r="K1399">
        <v>7.4888630824720998E-2</v>
      </c>
      <c r="L1399">
        <v>8.3361423285007202E-2</v>
      </c>
      <c r="M1399">
        <v>9.1577725065790205E-2</v>
      </c>
      <c r="N1399">
        <v>5.7211985488913701E-2</v>
      </c>
      <c r="O1399">
        <v>6.0210778021768101E-2</v>
      </c>
      <c r="P1399">
        <v>6.5799927752360904E-2</v>
      </c>
      <c r="Q1399">
        <v>2000</v>
      </c>
      <c r="R1399" t="s">
        <v>14</v>
      </c>
      <c r="S1399">
        <v>12.99</v>
      </c>
    </row>
    <row r="1400" spans="1:19" x14ac:dyDescent="0.2">
      <c r="A1400">
        <v>18447</v>
      </c>
      <c r="B1400">
        <v>5.47521403508772E-2</v>
      </c>
      <c r="C1400">
        <v>5.5367332939089298E-2</v>
      </c>
      <c r="D1400">
        <v>4.2774216258692301E-2</v>
      </c>
      <c r="E1400">
        <v>5.848788488968E-2</v>
      </c>
      <c r="F1400">
        <v>8.7060409634362998E-2</v>
      </c>
      <c r="G1400">
        <v>2.8217303374118902E-2</v>
      </c>
      <c r="H1400">
        <v>4.1921962129564602E-2</v>
      </c>
      <c r="I1400">
        <v>2.6473782206852599E-2</v>
      </c>
      <c r="J1400">
        <v>4.2129368624643199E-2</v>
      </c>
      <c r="K1400">
        <v>7.08822546950897E-2</v>
      </c>
      <c r="L1400">
        <v>8.3361423285007202E-2</v>
      </c>
      <c r="M1400">
        <v>9.1577725065790205E-2</v>
      </c>
      <c r="N1400">
        <v>5.7211985488913701E-2</v>
      </c>
      <c r="O1400">
        <v>6.0210778021768101E-2</v>
      </c>
      <c r="P1400">
        <v>6.5799927752360904E-2</v>
      </c>
      <c r="Q1400">
        <v>7125</v>
      </c>
      <c r="R1400" t="s">
        <v>17</v>
      </c>
      <c r="S1400">
        <v>10</v>
      </c>
    </row>
    <row r="1401" spans="1:19" x14ac:dyDescent="0.2">
      <c r="A1401">
        <v>36307</v>
      </c>
      <c r="B1401">
        <v>-0.30720750000000002</v>
      </c>
      <c r="C1401">
        <v>-0.30720750000000002</v>
      </c>
      <c r="D1401">
        <v>-0.183372307911154</v>
      </c>
      <c r="E1401">
        <v>-0.18183648492840901</v>
      </c>
      <c r="F1401">
        <v>-0.17896129296886901</v>
      </c>
      <c r="G1401">
        <v>3.5466221954909199E-2</v>
      </c>
      <c r="H1401">
        <v>5.6505364429781497E-2</v>
      </c>
      <c r="I1401">
        <v>3.1889616865494901E-2</v>
      </c>
      <c r="J1401">
        <v>4.8265834376421402E-2</v>
      </c>
      <c r="K1401">
        <v>7.82680530825237E-2</v>
      </c>
      <c r="L1401">
        <v>9.5606181505545895E-2</v>
      </c>
      <c r="M1401">
        <v>0.105089145807522</v>
      </c>
      <c r="N1401">
        <v>6.8677954979958697E-2</v>
      </c>
      <c r="O1401">
        <v>7.23012293661386E-2</v>
      </c>
      <c r="P1401">
        <v>7.90352963527651E-2</v>
      </c>
      <c r="Q1401">
        <v>8000</v>
      </c>
      <c r="R1401" t="s">
        <v>15</v>
      </c>
      <c r="S1401">
        <v>14.42</v>
      </c>
    </row>
    <row r="1402" spans="1:19" x14ac:dyDescent="0.2">
      <c r="A1402">
        <v>6131</v>
      </c>
      <c r="B1402">
        <v>6.5011444444444497E-2</v>
      </c>
      <c r="C1402">
        <v>7.9605850340136106E-2</v>
      </c>
      <c r="D1402">
        <v>4.99612321401059E-2</v>
      </c>
      <c r="E1402">
        <v>6.7354843435805001E-2</v>
      </c>
      <c r="F1402">
        <v>9.9115216535248907E-2</v>
      </c>
      <c r="G1402">
        <v>2.8059329268551401E-2</v>
      </c>
      <c r="H1402">
        <v>4.3389556131580499E-2</v>
      </c>
      <c r="I1402">
        <v>2.6567687726993E-2</v>
      </c>
      <c r="J1402">
        <v>4.2055558061627203E-2</v>
      </c>
      <c r="K1402">
        <v>7.0652386824494207E-2</v>
      </c>
      <c r="L1402">
        <v>8.7141040180642407E-2</v>
      </c>
      <c r="M1402">
        <v>9.2790662331742102E-2</v>
      </c>
      <c r="N1402">
        <v>5.9688668301159799E-2</v>
      </c>
      <c r="O1402">
        <v>6.2871622146665598E-2</v>
      </c>
      <c r="P1402">
        <v>6.8782991855020695E-2</v>
      </c>
      <c r="Q1402">
        <v>3000</v>
      </c>
      <c r="R1402" t="s">
        <v>17</v>
      </c>
      <c r="S1402">
        <v>12.69</v>
      </c>
    </row>
    <row r="1403" spans="1:19" x14ac:dyDescent="0.2">
      <c r="A1403">
        <v>37236</v>
      </c>
      <c r="B1403">
        <v>4.1749611111111098E-2</v>
      </c>
      <c r="C1403">
        <v>0.105844084507042</v>
      </c>
      <c r="D1403">
        <v>3.7152580133778298E-2</v>
      </c>
      <c r="E1403">
        <v>5.6520915824734098E-2</v>
      </c>
      <c r="F1403">
        <v>9.2328067124123503E-2</v>
      </c>
      <c r="G1403">
        <v>1.1862353478205301E-2</v>
      </c>
      <c r="H1403">
        <v>2.6590816808853699E-2</v>
      </c>
      <c r="I1403">
        <v>1.24773743516225E-2</v>
      </c>
      <c r="J1403">
        <v>2.7240363287684002E-2</v>
      </c>
      <c r="K1403">
        <v>5.4536001373191201E-2</v>
      </c>
      <c r="L1403">
        <v>8.9624588518954496E-2</v>
      </c>
      <c r="M1403">
        <v>9.8855768032869107E-2</v>
      </c>
      <c r="N1403">
        <v>6.6664810138648195E-2</v>
      </c>
      <c r="O1403">
        <v>7.0219938435186105E-2</v>
      </c>
      <c r="P1403">
        <v>7.6822153852963398E-2</v>
      </c>
      <c r="Q1403">
        <v>6000</v>
      </c>
      <c r="R1403" t="s">
        <v>14</v>
      </c>
      <c r="S1403">
        <v>13.47</v>
      </c>
    </row>
    <row r="1404" spans="1:19" x14ac:dyDescent="0.2">
      <c r="A1404">
        <v>36213</v>
      </c>
      <c r="B1404">
        <v>3.3618066666666599E-2</v>
      </c>
      <c r="C1404">
        <v>7.0091722007721999E-2</v>
      </c>
      <c r="D1404">
        <v>3.1656902625501998E-2</v>
      </c>
      <c r="E1404">
        <v>5.00070077933919E-2</v>
      </c>
      <c r="F1404">
        <v>8.38401878311512E-2</v>
      </c>
      <c r="G1404">
        <v>1.74257751464326E-2</v>
      </c>
      <c r="H1404">
        <v>2.38676419024062E-2</v>
      </c>
      <c r="I1404">
        <v>1.9088566747239501E-2</v>
      </c>
      <c r="J1404">
        <v>3.3787299764601597E-2</v>
      </c>
      <c r="K1404">
        <v>6.1079233948550103E-2</v>
      </c>
      <c r="L1404">
        <v>5.97290218960011E-2</v>
      </c>
      <c r="M1404">
        <v>6.3287828848863997E-2</v>
      </c>
      <c r="N1404">
        <v>4.1458057959018399E-2</v>
      </c>
      <c r="O1404">
        <v>4.3666512017798302E-2</v>
      </c>
      <c r="P1404">
        <v>4.7901851415289701E-2</v>
      </c>
      <c r="Q1404">
        <v>5000</v>
      </c>
      <c r="R1404" t="s">
        <v>13</v>
      </c>
      <c r="S1404">
        <v>9.32</v>
      </c>
    </row>
    <row r="1405" spans="1:19" x14ac:dyDescent="0.2">
      <c r="A1405">
        <v>33192</v>
      </c>
      <c r="B1405">
        <v>6.2295646258503402E-2</v>
      </c>
      <c r="C1405">
        <v>5.9697691179399902E-2</v>
      </c>
      <c r="D1405">
        <v>4.72515529028186E-2</v>
      </c>
      <c r="E1405">
        <v>6.2875931542022603E-2</v>
      </c>
      <c r="F1405">
        <v>9.1251911827638602E-2</v>
      </c>
      <c r="G1405">
        <v>2.5888172674850499E-2</v>
      </c>
      <c r="H1405">
        <v>3.8813816540003702E-2</v>
      </c>
      <c r="I1405">
        <v>2.5552215491909801E-2</v>
      </c>
      <c r="J1405">
        <v>4.1014454852323898E-2</v>
      </c>
      <c r="K1405">
        <v>6.9504123244456303E-2</v>
      </c>
      <c r="L1405">
        <v>6.8282777023434396E-2</v>
      </c>
      <c r="M1405">
        <v>7.3531410682849505E-2</v>
      </c>
      <c r="N1405">
        <v>5.0858688037579002E-2</v>
      </c>
      <c r="O1405">
        <v>5.3340747970030897E-2</v>
      </c>
      <c r="P1405">
        <v>5.8063754045714698E-2</v>
      </c>
      <c r="Q1405">
        <v>2450</v>
      </c>
      <c r="R1405" t="s">
        <v>17</v>
      </c>
      <c r="S1405">
        <v>11.48</v>
      </c>
    </row>
    <row r="1406" spans="1:19" x14ac:dyDescent="0.2">
      <c r="A1406">
        <v>10690</v>
      </c>
      <c r="B1406">
        <v>8.3997444444444402E-2</v>
      </c>
      <c r="C1406">
        <v>8.0494445430346007E-2</v>
      </c>
      <c r="D1406">
        <v>6.0814268424298601E-2</v>
      </c>
      <c r="E1406">
        <v>7.7295705392138106E-2</v>
      </c>
      <c r="F1406">
        <v>0.107228219271734</v>
      </c>
      <c r="G1406">
        <v>3.6483151797398701E-2</v>
      </c>
      <c r="H1406">
        <v>5.6016730692206702E-2</v>
      </c>
      <c r="I1406">
        <v>3.3655471828076898E-2</v>
      </c>
      <c r="J1406">
        <v>5.0104339357922398E-2</v>
      </c>
      <c r="K1406">
        <v>7.9954649959146501E-2</v>
      </c>
      <c r="L1406">
        <v>8.3361423285007202E-2</v>
      </c>
      <c r="M1406">
        <v>9.1577725065790205E-2</v>
      </c>
      <c r="N1406">
        <v>5.7211985488913701E-2</v>
      </c>
      <c r="O1406">
        <v>6.0210778021768101E-2</v>
      </c>
      <c r="P1406">
        <v>6.5799927752360904E-2</v>
      </c>
      <c r="Q1406">
        <v>3000</v>
      </c>
      <c r="R1406" t="s">
        <v>14</v>
      </c>
      <c r="S1406">
        <v>15.23</v>
      </c>
    </row>
    <row r="1407" spans="1:19" x14ac:dyDescent="0.2">
      <c r="A1407">
        <v>21138</v>
      </c>
      <c r="B1407">
        <v>1.6820000000000002E-2</v>
      </c>
      <c r="C1407">
        <v>2.21154127100073E-2</v>
      </c>
      <c r="D1407">
        <v>2.49255846360989E-2</v>
      </c>
      <c r="E1407">
        <v>3.7716696204410601E-2</v>
      </c>
      <c r="F1407">
        <v>6.0849484454632403E-2</v>
      </c>
      <c r="G1407">
        <v>3.3468632285608702E-2</v>
      </c>
      <c r="H1407">
        <v>6.4229427147046797E-2</v>
      </c>
      <c r="I1407">
        <v>4.0831505973216303E-2</v>
      </c>
      <c r="J1407">
        <v>5.536166559827E-2</v>
      </c>
      <c r="K1407">
        <v>8.1739693336079E-2</v>
      </c>
      <c r="L1407">
        <v>8.7141040180642407E-2</v>
      </c>
      <c r="M1407">
        <v>9.2790662331742102E-2</v>
      </c>
      <c r="N1407">
        <v>5.9688668301159799E-2</v>
      </c>
      <c r="O1407">
        <v>6.2871622146665598E-2</v>
      </c>
      <c r="P1407">
        <v>6.8782991855020695E-2</v>
      </c>
      <c r="Q1407">
        <v>9000</v>
      </c>
      <c r="R1407" t="s">
        <v>15</v>
      </c>
      <c r="S1407">
        <v>15.57</v>
      </c>
    </row>
    <row r="1408" spans="1:19" x14ac:dyDescent="0.2">
      <c r="A1408">
        <v>35467</v>
      </c>
      <c r="B1408">
        <v>3.5440166666666703E-2</v>
      </c>
      <c r="C1408">
        <v>8.9848309859154901E-2</v>
      </c>
      <c r="D1408">
        <v>3.31633264197045E-2</v>
      </c>
      <c r="E1408">
        <v>5.2205858338898799E-2</v>
      </c>
      <c r="F1408">
        <v>8.7410680912912597E-2</v>
      </c>
      <c r="G1408">
        <v>2.8601471131196599E-2</v>
      </c>
      <c r="H1408">
        <v>4.1367610179272103E-2</v>
      </c>
      <c r="I1408">
        <v>2.7359120665723598E-2</v>
      </c>
      <c r="J1408">
        <v>4.3226462335686902E-2</v>
      </c>
      <c r="K1408">
        <v>7.2150849166961406E-2</v>
      </c>
      <c r="L1408">
        <v>5.93391829927623E-2</v>
      </c>
      <c r="M1408">
        <v>6.3601079070871397E-2</v>
      </c>
      <c r="N1408">
        <v>4.3832647120239099E-2</v>
      </c>
      <c r="O1408">
        <v>4.5806717522671202E-2</v>
      </c>
      <c r="P1408">
        <v>4.9655772282603497E-2</v>
      </c>
      <c r="Q1408">
        <v>20000</v>
      </c>
      <c r="R1408" t="s">
        <v>17</v>
      </c>
      <c r="S1408">
        <v>11.48</v>
      </c>
    </row>
    <row r="1409" spans="1:19" x14ac:dyDescent="0.2">
      <c r="A1409">
        <v>5867</v>
      </c>
      <c r="B1409">
        <v>4.8657272727272702E-2</v>
      </c>
      <c r="C1409">
        <v>6.6350826446281E-2</v>
      </c>
      <c r="D1409">
        <v>4.0056959801375497E-2</v>
      </c>
      <c r="E1409">
        <v>5.7329335916719203E-2</v>
      </c>
      <c r="F1409">
        <v>8.8938773936066598E-2</v>
      </c>
      <c r="G1409">
        <v>2.8309948806232301E-2</v>
      </c>
      <c r="H1409">
        <v>4.5688120782762999E-2</v>
      </c>
      <c r="I1409">
        <v>2.6571918244077699E-2</v>
      </c>
      <c r="J1409">
        <v>4.2661871678357097E-2</v>
      </c>
      <c r="K1409">
        <v>7.2082545724866096E-2</v>
      </c>
      <c r="L1409">
        <v>6.7980885211099504E-2</v>
      </c>
      <c r="M1409">
        <v>7.3405394305909005E-2</v>
      </c>
      <c r="N1409">
        <v>4.6706586017125899E-2</v>
      </c>
      <c r="O1409">
        <v>4.9193115352104397E-2</v>
      </c>
      <c r="P1409">
        <v>5.3945270360503401E-2</v>
      </c>
      <c r="Q1409">
        <v>11000</v>
      </c>
      <c r="R1409" t="s">
        <v>17</v>
      </c>
      <c r="S1409">
        <v>9.91</v>
      </c>
    </row>
    <row r="1410" spans="1:19" x14ac:dyDescent="0.2">
      <c r="A1410">
        <v>12829</v>
      </c>
      <c r="B1410">
        <v>6.5205037037037006E-2</v>
      </c>
      <c r="C1410">
        <v>7.0140876494023896E-2</v>
      </c>
      <c r="D1410">
        <v>4.9577636002580999E-2</v>
      </c>
      <c r="E1410">
        <v>6.6147872794617604E-2</v>
      </c>
      <c r="F1410">
        <v>9.63194971887881E-2</v>
      </c>
      <c r="G1410">
        <v>2.8444725160931401E-2</v>
      </c>
      <c r="H1410">
        <v>4.6034677442273797E-2</v>
      </c>
      <c r="I1410">
        <v>2.70644515744312E-2</v>
      </c>
      <c r="J1410">
        <v>4.2912021357406099E-2</v>
      </c>
      <c r="K1410">
        <v>7.2104179608962093E-2</v>
      </c>
      <c r="L1410">
        <v>8.0154033575993794E-2</v>
      </c>
      <c r="M1410">
        <v>8.6379741956830305E-2</v>
      </c>
      <c r="N1410">
        <v>5.4876575135894501E-2</v>
      </c>
      <c r="O1410">
        <v>5.7942305315565698E-2</v>
      </c>
      <c r="P1410">
        <v>6.3681273063214403E-2</v>
      </c>
      <c r="Q1410">
        <v>4500</v>
      </c>
      <c r="R1410" t="s">
        <v>17</v>
      </c>
      <c r="S1410">
        <v>11.99</v>
      </c>
    </row>
    <row r="1411" spans="1:19" x14ac:dyDescent="0.2">
      <c r="A1411">
        <v>17268</v>
      </c>
      <c r="B1411">
        <v>8.4801942857142806E-2</v>
      </c>
      <c r="C1411">
        <v>0.12221256776849999</v>
      </c>
      <c r="D1411">
        <v>9.6050519380013993E-2</v>
      </c>
      <c r="E1411">
        <v>0.11382377848044301</v>
      </c>
      <c r="F1411">
        <v>0.146029357829351</v>
      </c>
      <c r="G1411">
        <v>3.1090959656656099E-2</v>
      </c>
      <c r="H1411">
        <v>6.1488549464588697E-2</v>
      </c>
      <c r="I1411">
        <v>4.0310627722675602E-2</v>
      </c>
      <c r="J1411">
        <v>5.5048832586393301E-2</v>
      </c>
      <c r="K1411">
        <v>8.1450199652544894E-2</v>
      </c>
      <c r="L1411">
        <v>8.7141040180642407E-2</v>
      </c>
      <c r="M1411">
        <v>9.2790662331742102E-2</v>
      </c>
      <c r="N1411">
        <v>5.9688668301159799E-2</v>
      </c>
      <c r="O1411">
        <v>6.2871622146665598E-2</v>
      </c>
      <c r="P1411">
        <v>6.8782991855020695E-2</v>
      </c>
      <c r="Q1411">
        <v>3500</v>
      </c>
      <c r="R1411" t="s">
        <v>16</v>
      </c>
      <c r="S1411">
        <v>16.77</v>
      </c>
    </row>
    <row r="1412" spans="1:19" x14ac:dyDescent="0.2">
      <c r="A1412">
        <v>4489</v>
      </c>
      <c r="B1412">
        <v>3.1388055555555502E-2</v>
      </c>
      <c r="C1412">
        <v>3.3764043824701197E-2</v>
      </c>
      <c r="D1412">
        <v>2.84003468822191E-2</v>
      </c>
      <c r="E1412">
        <v>4.3564557473517999E-2</v>
      </c>
      <c r="F1412">
        <v>7.1176043774948003E-2</v>
      </c>
      <c r="G1412">
        <v>3.3626111493542998E-2</v>
      </c>
      <c r="H1412">
        <v>4.57478816258012E-2</v>
      </c>
      <c r="I1412">
        <v>3.06829427583621E-2</v>
      </c>
      <c r="J1412">
        <v>4.6942890111071098E-2</v>
      </c>
      <c r="K1412">
        <v>7.6541455465111305E-2</v>
      </c>
      <c r="L1412">
        <v>5.9099068198301997E-2</v>
      </c>
      <c r="M1412">
        <v>6.2997653719576704E-2</v>
      </c>
      <c r="N1412">
        <v>3.9934032307471903E-2</v>
      </c>
      <c r="O1412">
        <v>4.2040631270335603E-2</v>
      </c>
      <c r="P1412">
        <v>4.6094832138485503E-2</v>
      </c>
      <c r="Q1412">
        <v>12000</v>
      </c>
      <c r="R1412" t="s">
        <v>13</v>
      </c>
      <c r="S1412">
        <v>6.03</v>
      </c>
    </row>
    <row r="1413" spans="1:19" x14ac:dyDescent="0.2">
      <c r="A1413">
        <v>34018</v>
      </c>
      <c r="B1413">
        <v>1.32875000000001E-3</v>
      </c>
      <c r="C1413">
        <v>1.8882236842105501E-3</v>
      </c>
      <c r="D1413">
        <v>1.00854637041441E-2</v>
      </c>
      <c r="E1413">
        <v>2.4837187261103101E-2</v>
      </c>
      <c r="F1413">
        <v>5.1783716917727998E-2</v>
      </c>
      <c r="G1413">
        <v>3.6614936919250198E-2</v>
      </c>
      <c r="H1413">
        <v>5.9671863903984899E-2</v>
      </c>
      <c r="I1413">
        <v>3.3080201545579502E-2</v>
      </c>
      <c r="J1413">
        <v>4.98432197894789E-2</v>
      </c>
      <c r="K1413">
        <v>8.0327416054753298E-2</v>
      </c>
      <c r="L1413">
        <v>9.5606181505545895E-2</v>
      </c>
      <c r="M1413">
        <v>0.105089145807522</v>
      </c>
      <c r="N1413">
        <v>6.8677954979958697E-2</v>
      </c>
      <c r="O1413">
        <v>7.23012293661386E-2</v>
      </c>
      <c r="P1413">
        <v>7.90352963527651E-2</v>
      </c>
      <c r="Q1413">
        <v>8000</v>
      </c>
      <c r="R1413" t="s">
        <v>15</v>
      </c>
      <c r="S1413">
        <v>15.31</v>
      </c>
    </row>
    <row r="1414" spans="1:19" x14ac:dyDescent="0.2">
      <c r="A1414">
        <v>27305</v>
      </c>
      <c r="B1414">
        <v>5.2791999999999999E-2</v>
      </c>
      <c r="C1414">
        <v>6.6840984759671707E-2</v>
      </c>
      <c r="D1414">
        <v>4.2410048512646799E-2</v>
      </c>
      <c r="E1414">
        <v>5.9462761246161303E-2</v>
      </c>
      <c r="F1414">
        <v>9.0622643289705901E-2</v>
      </c>
      <c r="G1414">
        <v>2.485960530669E-2</v>
      </c>
      <c r="H1414">
        <v>3.93729478789107E-2</v>
      </c>
      <c r="I1414">
        <v>2.4743470530544501E-2</v>
      </c>
      <c r="J1414">
        <v>4.0571217660111701E-2</v>
      </c>
      <c r="K1414">
        <v>6.9768184004472794E-2</v>
      </c>
      <c r="L1414">
        <v>5.7452521933517103E-2</v>
      </c>
      <c r="M1414">
        <v>6.2985719776780205E-2</v>
      </c>
      <c r="N1414">
        <v>4.3204069075408601E-2</v>
      </c>
      <c r="O1414">
        <v>4.5336956815184397E-2</v>
      </c>
      <c r="P1414">
        <v>4.9476123092540299E-2</v>
      </c>
      <c r="Q1414">
        <v>10000</v>
      </c>
      <c r="R1414" t="s">
        <v>17</v>
      </c>
      <c r="S1414">
        <v>10.38</v>
      </c>
    </row>
    <row r="1415" spans="1:19" x14ac:dyDescent="0.2">
      <c r="A1415">
        <v>107</v>
      </c>
      <c r="B1415">
        <v>7.38288889774944E-2</v>
      </c>
      <c r="C1415">
        <v>7.0749955719338106E-2</v>
      </c>
      <c r="D1415">
        <v>5.4459346869826897E-2</v>
      </c>
      <c r="E1415">
        <v>7.0539202131004397E-2</v>
      </c>
      <c r="F1415">
        <v>9.9742389433560702E-2</v>
      </c>
      <c r="G1415">
        <v>3.7182128950978902E-2</v>
      </c>
      <c r="H1415">
        <v>5.5872632475837902E-2</v>
      </c>
      <c r="I1415">
        <v>3.3402545195561503E-2</v>
      </c>
      <c r="J1415">
        <v>4.9644360849962897E-2</v>
      </c>
      <c r="K1415">
        <v>7.9389684183103701E-2</v>
      </c>
      <c r="L1415">
        <v>8.3327989347274103E-2</v>
      </c>
      <c r="M1415">
        <v>9.3256034253855397E-2</v>
      </c>
      <c r="N1415">
        <v>6.2271570628870399E-2</v>
      </c>
      <c r="O1415">
        <v>6.5276874908433799E-2</v>
      </c>
      <c r="P1415">
        <v>7.0926375853083506E-2</v>
      </c>
      <c r="Q1415">
        <v>6000</v>
      </c>
      <c r="R1415" t="s">
        <v>14</v>
      </c>
      <c r="S1415">
        <v>13.49</v>
      </c>
    </row>
    <row r="1416" spans="1:19" x14ac:dyDescent="0.2">
      <c r="A1416">
        <v>37394</v>
      </c>
      <c r="B1416">
        <v>6.6444500000000004E-2</v>
      </c>
      <c r="C1416">
        <v>6.3843469750889698E-2</v>
      </c>
      <c r="D1416">
        <v>4.9856821093520902E-2</v>
      </c>
      <c r="E1416">
        <v>6.5665287071718703E-2</v>
      </c>
      <c r="F1416">
        <v>9.4377305888053195E-2</v>
      </c>
      <c r="G1416">
        <v>1.68065134894399E-2</v>
      </c>
      <c r="H1416">
        <v>2.0092136775529401E-2</v>
      </c>
      <c r="I1416">
        <v>1.7807787998603199E-2</v>
      </c>
      <c r="J1416">
        <v>3.1738182961503797E-2</v>
      </c>
      <c r="K1416">
        <v>5.7892202961112298E-2</v>
      </c>
      <c r="L1416">
        <v>5.0572572689213301E-2</v>
      </c>
      <c r="M1416">
        <v>5.5854885306680098E-2</v>
      </c>
      <c r="N1416">
        <v>3.7786264013847E-2</v>
      </c>
      <c r="O1416">
        <v>3.9530506126600098E-2</v>
      </c>
      <c r="P1416">
        <v>4.2977450256056898E-2</v>
      </c>
      <c r="Q1416">
        <v>6000</v>
      </c>
      <c r="R1416" t="s">
        <v>17</v>
      </c>
      <c r="S1416">
        <v>12.21</v>
      </c>
    </row>
    <row r="1417" spans="1:19" x14ac:dyDescent="0.2">
      <c r="A1417">
        <v>34534</v>
      </c>
      <c r="B1417">
        <v>4.4889666666666703E-2</v>
      </c>
      <c r="C1417">
        <v>5.14112831389184E-2</v>
      </c>
      <c r="D1417">
        <v>3.7094995823196399E-2</v>
      </c>
      <c r="E1417">
        <v>5.3214378081896697E-2</v>
      </c>
      <c r="F1417">
        <v>8.2605629962474905E-2</v>
      </c>
      <c r="G1417">
        <v>2.2966541413409501E-2</v>
      </c>
      <c r="H1417">
        <v>3.6391585867591003E-2</v>
      </c>
      <c r="I1417">
        <v>2.2478361091138301E-2</v>
      </c>
      <c r="J1417">
        <v>3.8301094388689401E-2</v>
      </c>
      <c r="K1417">
        <v>6.7347394565980101E-2</v>
      </c>
      <c r="L1417">
        <v>5.6094796322486901E-2</v>
      </c>
      <c r="M1417">
        <v>6.0045972903917097E-2</v>
      </c>
      <c r="N1417">
        <v>3.7656129384932902E-2</v>
      </c>
      <c r="O1417">
        <v>3.9716495508065497E-2</v>
      </c>
      <c r="P1417">
        <v>4.3702866319688997E-2</v>
      </c>
      <c r="Q1417">
        <v>5000</v>
      </c>
      <c r="R1417" t="s">
        <v>13</v>
      </c>
      <c r="S1417">
        <v>8.59</v>
      </c>
    </row>
    <row r="1418" spans="1:19" x14ac:dyDescent="0.2">
      <c r="A1418">
        <v>21740</v>
      </c>
      <c r="B1418">
        <v>5.0558600000000002E-2</v>
      </c>
      <c r="C1418">
        <v>4.90067205169629E-2</v>
      </c>
      <c r="D1418">
        <v>5.7852574262352699E-2</v>
      </c>
      <c r="E1418">
        <v>6.9339757969506602E-2</v>
      </c>
      <c r="F1418">
        <v>9.0050296600640595E-2</v>
      </c>
      <c r="G1418">
        <v>2.2639927517658701E-2</v>
      </c>
      <c r="H1418">
        <v>4.8295882304949599E-2</v>
      </c>
      <c r="I1418">
        <v>3.2830176443892897E-2</v>
      </c>
      <c r="J1418">
        <v>4.7029159185599002E-2</v>
      </c>
      <c r="K1418">
        <v>7.3053746116712698E-2</v>
      </c>
      <c r="L1418">
        <v>4.0894765616932602E-2</v>
      </c>
      <c r="M1418">
        <v>4.4736996353520499E-2</v>
      </c>
      <c r="N1418">
        <v>2.9680334984164499E-2</v>
      </c>
      <c r="O1418">
        <v>3.11688553433489E-2</v>
      </c>
      <c r="P1418">
        <v>3.4231990727977002E-2</v>
      </c>
      <c r="Q1418">
        <v>10000</v>
      </c>
      <c r="R1418" t="s">
        <v>17</v>
      </c>
      <c r="S1418">
        <v>9.25</v>
      </c>
    </row>
    <row r="1419" spans="1:19" x14ac:dyDescent="0.2">
      <c r="A1419">
        <v>5640</v>
      </c>
      <c r="B1419">
        <v>6.6534313725490193E-2</v>
      </c>
      <c r="C1419">
        <v>6.9427109974424597E-2</v>
      </c>
      <c r="D1419">
        <v>5.0281523274723197E-2</v>
      </c>
      <c r="E1419">
        <v>6.6696173511975307E-2</v>
      </c>
      <c r="F1419">
        <v>9.6564267031312198E-2</v>
      </c>
      <c r="G1419">
        <v>3.6758491038177202E-2</v>
      </c>
      <c r="H1419">
        <v>5.5256125705965602E-2</v>
      </c>
      <c r="I1419">
        <v>3.3322036393309801E-2</v>
      </c>
      <c r="J1419">
        <v>4.9541145161638003E-2</v>
      </c>
      <c r="K1419">
        <v>7.9269430919164899E-2</v>
      </c>
      <c r="L1419">
        <v>8.7141040180642407E-2</v>
      </c>
      <c r="M1419">
        <v>9.2790662331742102E-2</v>
      </c>
      <c r="N1419">
        <v>5.9688668301159799E-2</v>
      </c>
      <c r="O1419">
        <v>6.2871622146665598E-2</v>
      </c>
      <c r="P1419">
        <v>6.8782991855020695E-2</v>
      </c>
      <c r="Q1419">
        <v>13600</v>
      </c>
      <c r="R1419" t="s">
        <v>17</v>
      </c>
      <c r="S1419">
        <v>12.42</v>
      </c>
    </row>
    <row r="1420" spans="1:19" x14ac:dyDescent="0.2">
      <c r="A1420">
        <v>389</v>
      </c>
      <c r="B1420">
        <v>6.9156848699272702E-2</v>
      </c>
      <c r="C1420">
        <v>8.0207685347094701E-2</v>
      </c>
      <c r="D1420">
        <v>7.8389768516679406E-2</v>
      </c>
      <c r="E1420">
        <v>9.2939927525392999E-2</v>
      </c>
      <c r="F1420">
        <v>0.11919855507015301</v>
      </c>
      <c r="G1420">
        <v>2.3874759692830701E-2</v>
      </c>
      <c r="H1420">
        <v>4.7713201520051103E-2</v>
      </c>
      <c r="I1420">
        <v>3.5402384509175697E-2</v>
      </c>
      <c r="J1420">
        <v>4.9743263523313798E-2</v>
      </c>
      <c r="K1420">
        <v>7.5626079965941104E-2</v>
      </c>
      <c r="L1420">
        <v>5.97290218960011E-2</v>
      </c>
      <c r="M1420">
        <v>6.3287828848863997E-2</v>
      </c>
      <c r="N1420">
        <v>4.1458057959018399E-2</v>
      </c>
      <c r="O1420">
        <v>4.3666512017798302E-2</v>
      </c>
      <c r="P1420">
        <v>4.7901851415289701E-2</v>
      </c>
      <c r="Q1420">
        <v>4125</v>
      </c>
      <c r="R1420" t="s">
        <v>17</v>
      </c>
      <c r="S1420">
        <v>12.69</v>
      </c>
    </row>
    <row r="1421" spans="1:19" x14ac:dyDescent="0.2">
      <c r="A1421">
        <v>20317</v>
      </c>
      <c r="B1421">
        <v>0.113668229166667</v>
      </c>
      <c r="C1421">
        <v>0.11017922051696299</v>
      </c>
      <c r="D1421">
        <v>0.12279937848846</v>
      </c>
      <c r="E1421">
        <v>0.13717990492632801</v>
      </c>
      <c r="F1421">
        <v>0.16310692550161701</v>
      </c>
      <c r="G1421">
        <v>3.8739469844099199E-2</v>
      </c>
      <c r="H1421">
        <v>7.5606760311540094E-2</v>
      </c>
      <c r="I1421">
        <v>4.55799363385209E-2</v>
      </c>
      <c r="J1421">
        <v>6.0823323215268198E-2</v>
      </c>
      <c r="K1421">
        <v>8.8465028278359503E-2</v>
      </c>
      <c r="L1421">
        <v>8.6595540648388203E-2</v>
      </c>
      <c r="M1421">
        <v>0.10312296422222</v>
      </c>
      <c r="N1421">
        <v>8.1574899008008794E-2</v>
      </c>
      <c r="O1421">
        <v>8.5433123474196002E-2</v>
      </c>
      <c r="P1421">
        <v>9.2593855452433704E-2</v>
      </c>
      <c r="Q1421">
        <v>19200</v>
      </c>
      <c r="R1421" t="s">
        <v>19</v>
      </c>
      <c r="S1421">
        <v>19.36</v>
      </c>
    </row>
    <row r="1422" spans="1:19" x14ac:dyDescent="0.2">
      <c r="A1422">
        <v>7716</v>
      </c>
      <c r="B1422">
        <v>7.7892875E-2</v>
      </c>
      <c r="C1422">
        <v>0.14409781603288799</v>
      </c>
      <c r="D1422">
        <v>9.0191528484027103E-2</v>
      </c>
      <c r="E1422">
        <v>0.109693152132425</v>
      </c>
      <c r="F1422">
        <v>0.14522698999712499</v>
      </c>
      <c r="G1422">
        <v>4.7909010305883501E-2</v>
      </c>
      <c r="H1422">
        <v>7.9383301436417406E-2</v>
      </c>
      <c r="I1422">
        <v>5.3303380678734802E-2</v>
      </c>
      <c r="J1422">
        <v>6.8380819473559507E-2</v>
      </c>
      <c r="K1422">
        <v>9.5903740555133399E-2</v>
      </c>
      <c r="L1422">
        <v>6.5903197777085698E-2</v>
      </c>
      <c r="M1422">
        <v>7.4791777105022703E-2</v>
      </c>
      <c r="N1422">
        <v>5.3266209327640597E-2</v>
      </c>
      <c r="O1422">
        <v>5.5503153031870103E-2</v>
      </c>
      <c r="P1422">
        <v>5.9750078324463503E-2</v>
      </c>
      <c r="Q1422">
        <v>16000</v>
      </c>
      <c r="R1422" t="s">
        <v>16</v>
      </c>
      <c r="S1422">
        <v>17.989999999999998</v>
      </c>
    </row>
    <row r="1423" spans="1:19" x14ac:dyDescent="0.2">
      <c r="A1423">
        <v>9907</v>
      </c>
      <c r="B1423">
        <v>9.1749333333333294E-2</v>
      </c>
      <c r="C1423">
        <v>9.0393431855500805E-2</v>
      </c>
      <c r="D1423">
        <v>0.100390953246317</v>
      </c>
      <c r="E1423">
        <v>0.113999796369379</v>
      </c>
      <c r="F1423">
        <v>0.13853354775903001</v>
      </c>
      <c r="G1423">
        <v>3.1988399690694398E-2</v>
      </c>
      <c r="H1423">
        <v>6.3515346170874704E-2</v>
      </c>
      <c r="I1423">
        <v>3.96958480316758E-2</v>
      </c>
      <c r="J1423">
        <v>5.4644308693724303E-2</v>
      </c>
      <c r="K1423">
        <v>8.1580554703048702E-2</v>
      </c>
      <c r="L1423">
        <v>8.9624588518954496E-2</v>
      </c>
      <c r="M1423">
        <v>9.8855768032869107E-2</v>
      </c>
      <c r="N1423">
        <v>6.6664810138648195E-2</v>
      </c>
      <c r="O1423">
        <v>7.0219938435186105E-2</v>
      </c>
      <c r="P1423">
        <v>7.6822153852963398E-2</v>
      </c>
      <c r="Q1423">
        <v>12000</v>
      </c>
      <c r="R1423" t="s">
        <v>15</v>
      </c>
      <c r="S1423">
        <v>15.99</v>
      </c>
    </row>
    <row r="1424" spans="1:19" x14ac:dyDescent="0.2">
      <c r="A1424">
        <v>6568</v>
      </c>
      <c r="B1424">
        <v>4.69818518518519E-2</v>
      </c>
      <c r="C1424">
        <v>6.1727980535279899E-2</v>
      </c>
      <c r="D1424">
        <v>3.888518612176E-2</v>
      </c>
      <c r="E1424">
        <v>5.5884606843493903E-2</v>
      </c>
      <c r="F1424">
        <v>8.6970984922183803E-2</v>
      </c>
      <c r="G1424">
        <v>1.8766177379215002E-2</v>
      </c>
      <c r="H1424">
        <v>2.6408219266987699E-2</v>
      </c>
      <c r="I1424">
        <v>1.9939728642822601E-2</v>
      </c>
      <c r="J1424">
        <v>3.47986078538794E-2</v>
      </c>
      <c r="K1424">
        <v>6.2268433357041901E-2</v>
      </c>
      <c r="L1424">
        <v>5.6094796322486901E-2</v>
      </c>
      <c r="M1424">
        <v>6.0045972903917097E-2</v>
      </c>
      <c r="N1424">
        <v>3.7656129384932902E-2</v>
      </c>
      <c r="O1424">
        <v>3.9716495508065497E-2</v>
      </c>
      <c r="P1424">
        <v>4.3702866319688997E-2</v>
      </c>
      <c r="Q1424">
        <v>1800</v>
      </c>
      <c r="R1424" t="s">
        <v>17</v>
      </c>
      <c r="S1424">
        <v>10.65</v>
      </c>
    </row>
    <row r="1425" spans="1:19" x14ac:dyDescent="0.2">
      <c r="A1425">
        <v>8740</v>
      </c>
      <c r="B1425">
        <v>-0.249411904761905</v>
      </c>
      <c r="C1425">
        <v>-0.249411904761905</v>
      </c>
      <c r="D1425">
        <v>-0.14694017690712299</v>
      </c>
      <c r="E1425">
        <v>-0.1426082595798</v>
      </c>
      <c r="F1425">
        <v>-0.13459989279566001</v>
      </c>
      <c r="G1425">
        <v>2.9329721624496499E-2</v>
      </c>
      <c r="H1425">
        <v>4.9042089653285999E-2</v>
      </c>
      <c r="I1425">
        <v>2.7768456455244402E-2</v>
      </c>
      <c r="J1425">
        <v>4.3789317404374403E-2</v>
      </c>
      <c r="K1425">
        <v>7.3254876625241896E-2</v>
      </c>
      <c r="L1425">
        <v>6.46900758251647E-2</v>
      </c>
      <c r="M1425">
        <v>7.3284385911643907E-2</v>
      </c>
      <c r="N1425">
        <v>5.2025318668391801E-2</v>
      </c>
      <c r="O1425">
        <v>5.4351977364367997E-2</v>
      </c>
      <c r="P1425">
        <v>5.8817133426686603E-2</v>
      </c>
      <c r="Q1425">
        <v>21000</v>
      </c>
      <c r="R1425" t="s">
        <v>17</v>
      </c>
      <c r="S1425">
        <v>11.99</v>
      </c>
    </row>
    <row r="1426" spans="1:19" x14ac:dyDescent="0.2">
      <c r="A1426">
        <v>14682</v>
      </c>
      <c r="B1426">
        <v>8.0075350000000003E-2</v>
      </c>
      <c r="C1426">
        <v>0.15252447619047599</v>
      </c>
      <c r="D1426">
        <v>9.2606316006987793E-2</v>
      </c>
      <c r="E1426">
        <v>0.112484436164539</v>
      </c>
      <c r="F1426">
        <v>0.14872750059698001</v>
      </c>
      <c r="G1426">
        <v>3.6766816742447798E-2</v>
      </c>
      <c r="H1426">
        <v>6.5650157336754195E-2</v>
      </c>
      <c r="I1426">
        <v>4.4097937936279197E-2</v>
      </c>
      <c r="J1426">
        <v>5.8680061277761403E-2</v>
      </c>
      <c r="K1426">
        <v>8.5069236502731502E-2</v>
      </c>
      <c r="L1426">
        <v>8.5206268777707497E-2</v>
      </c>
      <c r="M1426">
        <v>9.7802276207536898E-2</v>
      </c>
      <c r="N1426">
        <v>7.2341266575482496E-2</v>
      </c>
      <c r="O1426">
        <v>7.5736935920889203E-2</v>
      </c>
      <c r="P1426">
        <v>8.20911023314842E-2</v>
      </c>
      <c r="Q1426">
        <v>4000</v>
      </c>
      <c r="R1426" t="s">
        <v>16</v>
      </c>
      <c r="S1426">
        <v>19.29</v>
      </c>
    </row>
    <row r="1427" spans="1:19" x14ac:dyDescent="0.2">
      <c r="A1427">
        <v>28816</v>
      </c>
      <c r="B1427">
        <v>3.7233333333333198E-3</v>
      </c>
      <c r="C1427">
        <v>6.5921311475409597E-2</v>
      </c>
      <c r="D1427">
        <v>1.44077732596772E-2</v>
      </c>
      <c r="E1427">
        <v>3.4030660363682498E-2</v>
      </c>
      <c r="F1427">
        <v>7.0728573262877903E-2</v>
      </c>
      <c r="G1427">
        <v>2.9838996482870299E-2</v>
      </c>
      <c r="H1427">
        <v>4.7466360478378503E-2</v>
      </c>
      <c r="I1427">
        <v>2.8350079590276502E-2</v>
      </c>
      <c r="J1427">
        <v>4.44101726153735E-2</v>
      </c>
      <c r="K1427">
        <v>7.3705693927978003E-2</v>
      </c>
      <c r="L1427">
        <v>8.7141040180642407E-2</v>
      </c>
      <c r="M1427">
        <v>9.2790662331742102E-2</v>
      </c>
      <c r="N1427">
        <v>5.9688668301159799E-2</v>
      </c>
      <c r="O1427">
        <v>6.2871622146665598E-2</v>
      </c>
      <c r="P1427">
        <v>6.8782991855020695E-2</v>
      </c>
      <c r="Q1427">
        <v>1000</v>
      </c>
      <c r="R1427" t="s">
        <v>14</v>
      </c>
      <c r="S1427">
        <v>13.23</v>
      </c>
    </row>
    <row r="1428" spans="1:19" x14ac:dyDescent="0.2">
      <c r="A1428">
        <v>24430</v>
      </c>
      <c r="B1428">
        <v>5.3793100000000003E-2</v>
      </c>
      <c r="C1428">
        <v>6.0066736972704697E-2</v>
      </c>
      <c r="D1428">
        <v>6.2239060906277698E-2</v>
      </c>
      <c r="E1428">
        <v>7.5544885144102097E-2</v>
      </c>
      <c r="F1428">
        <v>9.9546376515090199E-2</v>
      </c>
      <c r="G1428">
        <v>3.0055097236944599E-2</v>
      </c>
      <c r="H1428">
        <v>5.7945242270129302E-2</v>
      </c>
      <c r="I1428">
        <v>3.87833514674919E-2</v>
      </c>
      <c r="J1428">
        <v>5.3160090088132203E-2</v>
      </c>
      <c r="K1428">
        <v>7.9278785550432898E-2</v>
      </c>
      <c r="L1428">
        <v>6.6854775487594997E-2</v>
      </c>
      <c r="M1428">
        <v>7.4125405700100497E-2</v>
      </c>
      <c r="N1428">
        <v>5.8440342595013302E-2</v>
      </c>
      <c r="O1428">
        <v>6.1224104158914099E-2</v>
      </c>
      <c r="P1428">
        <v>6.6536267515274194E-2</v>
      </c>
      <c r="Q1428">
        <v>20000</v>
      </c>
      <c r="R1428" t="s">
        <v>17</v>
      </c>
      <c r="S1428">
        <v>9.99</v>
      </c>
    </row>
    <row r="1429" spans="1:19" x14ac:dyDescent="0.2">
      <c r="A1429">
        <v>4311</v>
      </c>
      <c r="B1429">
        <v>4.4723933333333299E-2</v>
      </c>
      <c r="C1429">
        <v>9.4598213866039907E-2</v>
      </c>
      <c r="D1429">
        <v>5.6071895899856401E-2</v>
      </c>
      <c r="E1429">
        <v>7.4099126878487298E-2</v>
      </c>
      <c r="F1429">
        <v>0.10704133396134</v>
      </c>
      <c r="G1429">
        <v>3.3691916395644499E-2</v>
      </c>
      <c r="H1429">
        <v>6.4095050393259204E-2</v>
      </c>
      <c r="I1429">
        <v>4.17802874334854E-2</v>
      </c>
      <c r="J1429">
        <v>5.6757118276025802E-2</v>
      </c>
      <c r="K1429">
        <v>8.4101961004369993E-2</v>
      </c>
      <c r="L1429">
        <v>6.3677426210747901E-2</v>
      </c>
      <c r="M1429">
        <v>7.0598095415145196E-2</v>
      </c>
      <c r="N1429">
        <v>5.0224216203666003E-2</v>
      </c>
      <c r="O1429">
        <v>5.2432475095283503E-2</v>
      </c>
      <c r="P1429">
        <v>5.6820145159293102E-2</v>
      </c>
      <c r="Q1429">
        <v>30000</v>
      </c>
      <c r="R1429" t="s">
        <v>17</v>
      </c>
      <c r="S1429">
        <v>11.71</v>
      </c>
    </row>
    <row r="1430" spans="1:19" x14ac:dyDescent="0.2">
      <c r="A1430">
        <v>2904</v>
      </c>
      <c r="B1430">
        <v>6.7649615384615405E-2</v>
      </c>
      <c r="C1430">
        <v>6.4885954365350398E-2</v>
      </c>
      <c r="D1430">
        <v>5.0601707973738898E-2</v>
      </c>
      <c r="E1430">
        <v>6.6444294321796299E-2</v>
      </c>
      <c r="F1430">
        <v>9.52171402667535E-2</v>
      </c>
      <c r="G1430">
        <v>3.1041546546195301E-2</v>
      </c>
      <c r="H1430">
        <v>4.7079306600012402E-2</v>
      </c>
      <c r="I1430">
        <v>2.8498575240097E-2</v>
      </c>
      <c r="J1430">
        <v>4.4334093674171203E-2</v>
      </c>
      <c r="K1430">
        <v>7.3488732787153593E-2</v>
      </c>
      <c r="L1430">
        <v>8.0154033575993794E-2</v>
      </c>
      <c r="M1430">
        <v>8.6379741956830305E-2</v>
      </c>
      <c r="N1430">
        <v>5.4876575135894501E-2</v>
      </c>
      <c r="O1430">
        <v>5.7942305315565698E-2</v>
      </c>
      <c r="P1430">
        <v>6.3681273063214403E-2</v>
      </c>
      <c r="Q1430">
        <v>5200</v>
      </c>
      <c r="R1430" t="s">
        <v>17</v>
      </c>
      <c r="S1430">
        <v>12.42</v>
      </c>
    </row>
    <row r="1431" spans="1:19" x14ac:dyDescent="0.2">
      <c r="A1431">
        <v>8572</v>
      </c>
      <c r="B1431">
        <v>1.6112351648351599E-2</v>
      </c>
      <c r="C1431">
        <v>0.18955707821590201</v>
      </c>
      <c r="D1431">
        <v>2.8770885789633299E-2</v>
      </c>
      <c r="E1431">
        <v>4.9136824878667801E-2</v>
      </c>
      <c r="F1431">
        <v>8.7109831383512804E-2</v>
      </c>
      <c r="G1431">
        <v>3.0565727991382002E-2</v>
      </c>
      <c r="H1431">
        <v>5.9577306152174402E-2</v>
      </c>
      <c r="I1431">
        <v>3.7832421856383802E-2</v>
      </c>
      <c r="J1431">
        <v>5.1839839172729003E-2</v>
      </c>
      <c r="K1431">
        <v>7.75273485870418E-2</v>
      </c>
      <c r="L1431">
        <v>0.105841498299772</v>
      </c>
      <c r="M1431">
        <v>0.121615010407843</v>
      </c>
      <c r="N1431">
        <v>9.2085372051949804E-2</v>
      </c>
      <c r="O1431">
        <v>9.6877703851758298E-2</v>
      </c>
      <c r="P1431">
        <v>0.105695459683321</v>
      </c>
      <c r="Q1431">
        <v>16000</v>
      </c>
      <c r="R1431" t="s">
        <v>16</v>
      </c>
      <c r="S1431">
        <v>19.690000000000001</v>
      </c>
    </row>
    <row r="1432" spans="1:19" x14ac:dyDescent="0.2">
      <c r="A1432">
        <v>1767</v>
      </c>
      <c r="B1432">
        <v>5.3364066666666703E-2</v>
      </c>
      <c r="C1432">
        <v>5.2585029197080302E-2</v>
      </c>
      <c r="D1432">
        <v>4.1793751372718402E-2</v>
      </c>
      <c r="E1432">
        <v>5.7267903523716197E-2</v>
      </c>
      <c r="F1432">
        <v>8.5388602883397793E-2</v>
      </c>
      <c r="G1432">
        <v>2.5739693364363499E-2</v>
      </c>
      <c r="H1432">
        <v>3.8857284632285799E-2</v>
      </c>
      <c r="I1432">
        <v>2.5370612065826199E-2</v>
      </c>
      <c r="J1432">
        <v>4.0777682022892503E-2</v>
      </c>
      <c r="K1432">
        <v>6.9227335837698301E-2</v>
      </c>
      <c r="L1432">
        <v>7.1970165447387602E-2</v>
      </c>
      <c r="M1432">
        <v>7.9211144477800699E-2</v>
      </c>
      <c r="N1432">
        <v>4.9266693121778303E-2</v>
      </c>
      <c r="O1432">
        <v>5.19333500737552E-2</v>
      </c>
      <c r="P1432">
        <v>5.6999696030110299E-2</v>
      </c>
      <c r="Q1432">
        <v>5000</v>
      </c>
      <c r="R1432" t="s">
        <v>17</v>
      </c>
      <c r="S1432">
        <v>9.91</v>
      </c>
    </row>
    <row r="1433" spans="1:19" x14ac:dyDescent="0.2">
      <c r="A1433">
        <v>14207</v>
      </c>
      <c r="B1433">
        <v>5.73479166666667E-2</v>
      </c>
      <c r="C1433">
        <v>8.4681091058244506E-2</v>
      </c>
      <c r="D1433">
        <v>6.7644971386466399E-2</v>
      </c>
      <c r="E1433">
        <v>8.3920314603920507E-2</v>
      </c>
      <c r="F1433">
        <v>0.113427198889427</v>
      </c>
      <c r="G1433">
        <v>3.23871639478907E-2</v>
      </c>
      <c r="H1433">
        <v>5.68316059242608E-2</v>
      </c>
      <c r="I1433">
        <v>4.1677523843277199E-2</v>
      </c>
      <c r="J1433">
        <v>5.6071861307084699E-2</v>
      </c>
      <c r="K1433">
        <v>8.2046948237713094E-2</v>
      </c>
      <c r="L1433">
        <v>6.8282777023434396E-2</v>
      </c>
      <c r="M1433">
        <v>7.3531410682849505E-2</v>
      </c>
      <c r="N1433">
        <v>5.0858688037579002E-2</v>
      </c>
      <c r="O1433">
        <v>5.3340747970030897E-2</v>
      </c>
      <c r="P1433">
        <v>5.8063754045714698E-2</v>
      </c>
      <c r="Q1433">
        <v>4800</v>
      </c>
      <c r="R1433" t="s">
        <v>17</v>
      </c>
      <c r="S1433">
        <v>11.99</v>
      </c>
    </row>
    <row r="1434" spans="1:19" x14ac:dyDescent="0.2">
      <c r="A1434">
        <v>19652</v>
      </c>
      <c r="B1434">
        <v>5.3900462962962997E-2</v>
      </c>
      <c r="C1434">
        <v>5.1790480427046301E-2</v>
      </c>
      <c r="D1434">
        <v>4.2016933644983497E-2</v>
      </c>
      <c r="E1434">
        <v>5.73293691627733E-2</v>
      </c>
      <c r="F1434">
        <v>8.5140476028994994E-2</v>
      </c>
      <c r="G1434">
        <v>3.8005117399796499E-2</v>
      </c>
      <c r="H1434">
        <v>5.2347473975556197E-2</v>
      </c>
      <c r="I1434">
        <v>3.4060031943174203E-2</v>
      </c>
      <c r="J1434">
        <v>5.0232436217246303E-2</v>
      </c>
      <c r="K1434">
        <v>7.9743200142367507E-2</v>
      </c>
      <c r="L1434">
        <v>7.2494983970265006E-2</v>
      </c>
      <c r="M1434">
        <v>8.0443852545847003E-2</v>
      </c>
      <c r="N1434">
        <v>5.8252856858766099E-2</v>
      </c>
      <c r="O1434">
        <v>6.1105326052284102E-2</v>
      </c>
      <c r="P1434">
        <v>6.6523531118434703E-2</v>
      </c>
      <c r="Q1434">
        <v>14400</v>
      </c>
      <c r="R1434" t="s">
        <v>17</v>
      </c>
      <c r="S1434">
        <v>10</v>
      </c>
    </row>
    <row r="1435" spans="1:19" x14ac:dyDescent="0.2">
      <c r="A1435">
        <v>24903</v>
      </c>
      <c r="B1435">
        <v>4.0006015037594003E-2</v>
      </c>
      <c r="C1435">
        <v>3.9421985620986803E-2</v>
      </c>
      <c r="D1435">
        <v>3.3441242629644499E-2</v>
      </c>
      <c r="E1435">
        <v>4.8380856603377202E-2</v>
      </c>
      <c r="F1435">
        <v>7.5530156222868503E-2</v>
      </c>
      <c r="G1435">
        <v>2.3868333266574102E-2</v>
      </c>
      <c r="H1435">
        <v>3.5528754010204201E-2</v>
      </c>
      <c r="I1435">
        <v>2.3846487754147098E-2</v>
      </c>
      <c r="J1435">
        <v>3.9276236987548903E-2</v>
      </c>
      <c r="K1435">
        <v>6.7630199703135899E-2</v>
      </c>
      <c r="L1435">
        <v>5.9099068198301997E-2</v>
      </c>
      <c r="M1435">
        <v>6.2997653719576704E-2</v>
      </c>
      <c r="N1435">
        <v>3.9934032307471903E-2</v>
      </c>
      <c r="O1435">
        <v>4.2040631270335603E-2</v>
      </c>
      <c r="P1435">
        <v>4.6094832138485503E-2</v>
      </c>
      <c r="Q1435">
        <v>9975</v>
      </c>
      <c r="R1435" t="s">
        <v>13</v>
      </c>
      <c r="S1435">
        <v>7.51</v>
      </c>
    </row>
    <row r="1436" spans="1:19" x14ac:dyDescent="0.2">
      <c r="A1436">
        <v>27781</v>
      </c>
      <c r="B1436">
        <v>6.4484266666666706E-2</v>
      </c>
      <c r="C1436">
        <v>6.1795038154392197E-2</v>
      </c>
      <c r="D1436">
        <v>4.8619349051602999E-2</v>
      </c>
      <c r="E1436">
        <v>6.4330161788708207E-2</v>
      </c>
      <c r="F1436">
        <v>9.2863118061317904E-2</v>
      </c>
      <c r="G1436">
        <v>2.9172839694848799E-2</v>
      </c>
      <c r="H1436">
        <v>4.2711839434872202E-2</v>
      </c>
      <c r="I1436">
        <v>2.76172892481935E-2</v>
      </c>
      <c r="J1436">
        <v>4.3321947261866202E-2</v>
      </c>
      <c r="K1436">
        <v>7.2137018763743094E-2</v>
      </c>
      <c r="L1436">
        <v>7.6682797459333193E-2</v>
      </c>
      <c r="M1436">
        <v>8.2619192729253402E-2</v>
      </c>
      <c r="N1436">
        <v>5.1051688225912002E-2</v>
      </c>
      <c r="O1436">
        <v>5.3920253230407299E-2</v>
      </c>
      <c r="P1436">
        <v>5.9282368152231299E-2</v>
      </c>
      <c r="Q1436">
        <v>7500</v>
      </c>
      <c r="R1436" t="s">
        <v>17</v>
      </c>
      <c r="S1436">
        <v>11.86</v>
      </c>
    </row>
    <row r="1437" spans="1:19" x14ac:dyDescent="0.2">
      <c r="A1437">
        <v>21165</v>
      </c>
      <c r="B1437">
        <v>5.5914266666666698E-2</v>
      </c>
      <c r="C1437">
        <v>5.5098000000000001E-2</v>
      </c>
      <c r="D1437">
        <v>4.3388337798049202E-2</v>
      </c>
      <c r="E1437">
        <v>5.8964539207240797E-2</v>
      </c>
      <c r="F1437">
        <v>8.7270689535837706E-2</v>
      </c>
      <c r="G1437">
        <v>3.3612793878687E-2</v>
      </c>
      <c r="H1437">
        <v>5.4739880874729301E-2</v>
      </c>
      <c r="I1437">
        <v>3.15401477949478E-2</v>
      </c>
      <c r="J1437">
        <v>4.8115291839609602E-2</v>
      </c>
      <c r="K1437">
        <v>7.8431402217523594E-2</v>
      </c>
      <c r="L1437">
        <v>6.6854775487594997E-2</v>
      </c>
      <c r="M1437">
        <v>7.4125405700100497E-2</v>
      </c>
      <c r="N1437">
        <v>5.8440342595013302E-2</v>
      </c>
      <c r="O1437">
        <v>6.1224104158914099E-2</v>
      </c>
      <c r="P1437">
        <v>6.6536267515274194E-2</v>
      </c>
      <c r="Q1437">
        <v>25000</v>
      </c>
      <c r="R1437" t="s">
        <v>17</v>
      </c>
      <c r="S1437">
        <v>10.36</v>
      </c>
    </row>
    <row r="1438" spans="1:19" x14ac:dyDescent="0.2">
      <c r="A1438">
        <v>11372</v>
      </c>
      <c r="B1438">
        <v>8.5792666666666698E-2</v>
      </c>
      <c r="C1438">
        <v>0.115329947722181</v>
      </c>
      <c r="D1438">
        <v>9.6638504209612994E-2</v>
      </c>
      <c r="E1438">
        <v>0.113759294092753</v>
      </c>
      <c r="F1438">
        <v>0.14473739314633499</v>
      </c>
      <c r="G1438">
        <v>3.3763929750561597E-2</v>
      </c>
      <c r="H1438">
        <v>6.3621969378098206E-2</v>
      </c>
      <c r="I1438">
        <v>4.1770730326628903E-2</v>
      </c>
      <c r="J1438">
        <v>5.6402511388400897E-2</v>
      </c>
      <c r="K1438">
        <v>8.2893999020846806E-2</v>
      </c>
      <c r="L1438">
        <v>8.5206268777707497E-2</v>
      </c>
      <c r="M1438">
        <v>9.7802276207536898E-2</v>
      </c>
      <c r="N1438">
        <v>7.2341266575482496E-2</v>
      </c>
      <c r="O1438">
        <v>7.5736935920889203E-2</v>
      </c>
      <c r="P1438">
        <v>8.20911023314842E-2</v>
      </c>
      <c r="Q1438">
        <v>12000</v>
      </c>
      <c r="R1438" t="s">
        <v>15</v>
      </c>
      <c r="S1438">
        <v>16.489999999999998</v>
      </c>
    </row>
    <row r="1439" spans="1:19" x14ac:dyDescent="0.2">
      <c r="A1439">
        <v>27401</v>
      </c>
      <c r="B1439">
        <v>3.4289333333333297E-2</v>
      </c>
      <c r="C1439">
        <v>9.3516363636363703E-2</v>
      </c>
      <c r="D1439">
        <v>3.25516160191981E-2</v>
      </c>
      <c r="E1439">
        <v>5.17310838612818E-2</v>
      </c>
      <c r="F1439">
        <v>8.72209917660874E-2</v>
      </c>
      <c r="G1439">
        <v>3.1515473460832999E-2</v>
      </c>
      <c r="H1439">
        <v>4.7101428990273503E-2</v>
      </c>
      <c r="I1439">
        <v>3.00878466039897E-2</v>
      </c>
      <c r="J1439">
        <v>4.6149771357461102E-2</v>
      </c>
      <c r="K1439">
        <v>7.5707162794203101E-2</v>
      </c>
      <c r="L1439">
        <v>7.2494983970265006E-2</v>
      </c>
      <c r="M1439">
        <v>8.0443852545847003E-2</v>
      </c>
      <c r="N1439">
        <v>5.8252856858766099E-2</v>
      </c>
      <c r="O1439">
        <v>6.1105326052284102E-2</v>
      </c>
      <c r="P1439">
        <v>6.6523531118434703E-2</v>
      </c>
      <c r="Q1439">
        <v>15000</v>
      </c>
      <c r="R1439" t="s">
        <v>17</v>
      </c>
      <c r="S1439">
        <v>11.12</v>
      </c>
    </row>
    <row r="1440" spans="1:19" x14ac:dyDescent="0.2">
      <c r="A1440">
        <v>24117</v>
      </c>
      <c r="B1440">
        <v>-5.8160000000000003E-2</v>
      </c>
      <c r="C1440">
        <v>-5.8160000000000003E-2</v>
      </c>
      <c r="D1440">
        <v>-5.1994181992723897E-2</v>
      </c>
      <c r="E1440">
        <v>-4.2223896485528399E-2</v>
      </c>
      <c r="F1440">
        <v>-2.44405677043841E-2</v>
      </c>
      <c r="G1440">
        <v>3.1620273963036301E-2</v>
      </c>
      <c r="H1440">
        <v>6.5540354366983702E-2</v>
      </c>
      <c r="I1440">
        <v>3.9896391059007802E-2</v>
      </c>
      <c r="J1440">
        <v>5.5108845189894902E-2</v>
      </c>
      <c r="K1440">
        <v>8.2296732787796603E-2</v>
      </c>
      <c r="L1440">
        <v>8.0154033575993794E-2</v>
      </c>
      <c r="M1440">
        <v>8.6379741956830305E-2</v>
      </c>
      <c r="N1440">
        <v>5.4876575135894501E-2</v>
      </c>
      <c r="O1440">
        <v>5.7942305315565698E-2</v>
      </c>
      <c r="P1440">
        <v>6.3681273063214403E-2</v>
      </c>
      <c r="Q1440">
        <v>6000</v>
      </c>
      <c r="R1440" t="s">
        <v>14</v>
      </c>
      <c r="S1440">
        <v>12.23</v>
      </c>
    </row>
    <row r="1441" spans="1:19" x14ac:dyDescent="0.2">
      <c r="A1441">
        <v>6758</v>
      </c>
      <c r="B1441">
        <v>5.3351333333333299E-2</v>
      </c>
      <c r="C1441">
        <v>6.7549167643610797E-2</v>
      </c>
      <c r="D1441">
        <v>4.2761198796668697E-2</v>
      </c>
      <c r="E1441">
        <v>5.98386137442889E-2</v>
      </c>
      <c r="F1441">
        <v>9.1043633361530596E-2</v>
      </c>
      <c r="G1441">
        <v>3.5978791104183401E-2</v>
      </c>
      <c r="H1441">
        <v>5.1663496402335203E-2</v>
      </c>
      <c r="I1441">
        <v>3.2623185737780801E-2</v>
      </c>
      <c r="J1441">
        <v>4.8911538049767597E-2</v>
      </c>
      <c r="K1441">
        <v>7.8679846178068696E-2</v>
      </c>
      <c r="L1441">
        <v>8.3361423285007202E-2</v>
      </c>
      <c r="M1441">
        <v>9.1577725065790205E-2</v>
      </c>
      <c r="N1441">
        <v>5.7211985488913701E-2</v>
      </c>
      <c r="O1441">
        <v>6.0210778021768101E-2</v>
      </c>
      <c r="P1441">
        <v>6.5799927752360904E-2</v>
      </c>
      <c r="Q1441">
        <v>3000</v>
      </c>
      <c r="R1441" t="s">
        <v>17</v>
      </c>
      <c r="S1441">
        <v>10.65</v>
      </c>
    </row>
    <row r="1442" spans="1:19" x14ac:dyDescent="0.2">
      <c r="A1442">
        <v>33929</v>
      </c>
      <c r="B1442">
        <v>7.4312500000000004E-2</v>
      </c>
      <c r="C1442">
        <v>7.3227645985401504E-2</v>
      </c>
      <c r="D1442">
        <v>5.4892366157943101E-2</v>
      </c>
      <c r="E1442">
        <v>7.1204794554721298E-2</v>
      </c>
      <c r="F1442">
        <v>0.10084886747684001</v>
      </c>
      <c r="G1442">
        <v>3.8737269889625302E-2</v>
      </c>
      <c r="H1442">
        <v>6.2899764667351199E-2</v>
      </c>
      <c r="I1442">
        <v>3.5301652568614901E-2</v>
      </c>
      <c r="J1442">
        <v>5.2283302123653203E-2</v>
      </c>
      <c r="K1442">
        <v>8.3126550649155306E-2</v>
      </c>
      <c r="L1442">
        <v>6.46900758251647E-2</v>
      </c>
      <c r="M1442">
        <v>7.3284385911643907E-2</v>
      </c>
      <c r="N1442">
        <v>5.2025318668391801E-2</v>
      </c>
      <c r="O1442">
        <v>5.4351977364367997E-2</v>
      </c>
      <c r="P1442">
        <v>5.8817133426686603E-2</v>
      </c>
      <c r="Q1442">
        <v>20000</v>
      </c>
      <c r="R1442" t="s">
        <v>14</v>
      </c>
      <c r="S1442">
        <v>13.57</v>
      </c>
    </row>
    <row r="1443" spans="1:19" x14ac:dyDescent="0.2">
      <c r="A1443">
        <v>20825</v>
      </c>
      <c r="B1443">
        <v>1.5526125E-2</v>
      </c>
      <c r="C1443">
        <v>6.9005000000000094E-2</v>
      </c>
      <c r="D1443">
        <v>2.1244517077017199E-2</v>
      </c>
      <c r="E1443">
        <v>4.0401948928822803E-2</v>
      </c>
      <c r="F1443">
        <v>7.6018988459571293E-2</v>
      </c>
      <c r="G1443">
        <v>2.5309740672492299E-2</v>
      </c>
      <c r="H1443">
        <v>4.2219250198712602E-2</v>
      </c>
      <c r="I1443">
        <v>2.4610435877829202E-2</v>
      </c>
      <c r="J1443">
        <v>4.0874626608138002E-2</v>
      </c>
      <c r="K1443">
        <v>7.0775253173646094E-2</v>
      </c>
      <c r="L1443">
        <v>4.0894765616932602E-2</v>
      </c>
      <c r="M1443">
        <v>4.4736996353520499E-2</v>
      </c>
      <c r="N1443">
        <v>2.9680334984164499E-2</v>
      </c>
      <c r="O1443">
        <v>3.11688553433489E-2</v>
      </c>
      <c r="P1443">
        <v>3.4231990727977002E-2</v>
      </c>
      <c r="Q1443">
        <v>8000</v>
      </c>
      <c r="R1443" t="s">
        <v>13</v>
      </c>
      <c r="S1443">
        <v>7.66</v>
      </c>
    </row>
    <row r="1444" spans="1:19" x14ac:dyDescent="0.2">
      <c r="A1444">
        <v>26830</v>
      </c>
      <c r="B1444">
        <v>6.6085103448275798E-2</v>
      </c>
      <c r="C1444">
        <v>6.5144132643426306E-2</v>
      </c>
      <c r="D1444">
        <v>7.3971066042846895E-2</v>
      </c>
      <c r="E1444">
        <v>8.6389882328801598E-2</v>
      </c>
      <c r="F1444">
        <v>0.10877823372392</v>
      </c>
      <c r="G1444">
        <v>2.9033095424661499E-2</v>
      </c>
      <c r="H1444">
        <v>5.6216497555062701E-2</v>
      </c>
      <c r="I1444">
        <v>3.8023636589109497E-2</v>
      </c>
      <c r="J1444">
        <v>5.23117360753384E-2</v>
      </c>
      <c r="K1444">
        <v>7.8385581971457494E-2</v>
      </c>
      <c r="L1444">
        <v>7.2494983970265006E-2</v>
      </c>
      <c r="M1444">
        <v>8.0443852545847003E-2</v>
      </c>
      <c r="N1444">
        <v>5.8252856858766099E-2</v>
      </c>
      <c r="O1444">
        <v>6.1105326052284102E-2</v>
      </c>
      <c r="P1444">
        <v>6.6523531118434703E-2</v>
      </c>
      <c r="Q1444">
        <v>14500</v>
      </c>
      <c r="R1444" t="s">
        <v>17</v>
      </c>
      <c r="S1444">
        <v>11.86</v>
      </c>
    </row>
    <row r="1445" spans="1:19" x14ac:dyDescent="0.2">
      <c r="A1445">
        <v>26109</v>
      </c>
      <c r="B1445">
        <v>3.7986666666666599E-2</v>
      </c>
      <c r="C1445">
        <v>3.7432116788321201E-2</v>
      </c>
      <c r="D1445">
        <v>3.21785865633381E-2</v>
      </c>
      <c r="E1445">
        <v>4.7037393932377901E-2</v>
      </c>
      <c r="F1445">
        <v>7.4039846201870596E-2</v>
      </c>
      <c r="G1445">
        <v>3.2431826261170499E-2</v>
      </c>
      <c r="H1445">
        <v>4.59753998438183E-2</v>
      </c>
      <c r="I1445">
        <v>3.0849139792782299E-2</v>
      </c>
      <c r="J1445">
        <v>4.71183943585744E-2</v>
      </c>
      <c r="K1445">
        <v>7.6929497783254502E-2</v>
      </c>
      <c r="L1445">
        <v>5.0790126906842897E-2</v>
      </c>
      <c r="M1445">
        <v>5.3463525073994801E-2</v>
      </c>
      <c r="N1445">
        <v>3.5387002664734997E-2</v>
      </c>
      <c r="O1445">
        <v>3.6934143559599203E-2</v>
      </c>
      <c r="P1445">
        <v>4.0073777192133897E-2</v>
      </c>
      <c r="Q1445">
        <v>9000</v>
      </c>
      <c r="R1445" t="s">
        <v>13</v>
      </c>
      <c r="S1445">
        <v>7.14</v>
      </c>
    </row>
    <row r="1446" spans="1:19" x14ac:dyDescent="0.2">
      <c r="A1446">
        <v>30519</v>
      </c>
      <c r="B1446">
        <v>5.9528009259259301E-2</v>
      </c>
      <c r="C1446">
        <v>6.8032010582010596E-2</v>
      </c>
      <c r="D1446">
        <v>4.62631077477779E-2</v>
      </c>
      <c r="E1446">
        <v>6.2992916293897597E-2</v>
      </c>
      <c r="F1446">
        <v>9.3495776940359598E-2</v>
      </c>
      <c r="G1446">
        <v>2.95174214415071E-2</v>
      </c>
      <c r="H1446">
        <v>4.5019067633622997E-2</v>
      </c>
      <c r="I1446">
        <v>2.7482744110003302E-2</v>
      </c>
      <c r="J1446">
        <v>4.3413475325469103E-2</v>
      </c>
      <c r="K1446">
        <v>7.2657962587726693E-2</v>
      </c>
      <c r="L1446">
        <v>7.2494983970265006E-2</v>
      </c>
      <c r="M1446">
        <v>8.0443852545847003E-2</v>
      </c>
      <c r="N1446">
        <v>5.8252856858766099E-2</v>
      </c>
      <c r="O1446">
        <v>6.1105326052284102E-2</v>
      </c>
      <c r="P1446">
        <v>6.6523531118434703E-2</v>
      </c>
      <c r="Q1446">
        <v>14400</v>
      </c>
      <c r="R1446" t="s">
        <v>17</v>
      </c>
      <c r="S1446">
        <v>11.36</v>
      </c>
    </row>
    <row r="1447" spans="1:19" x14ac:dyDescent="0.2">
      <c r="A1447">
        <v>2957</v>
      </c>
      <c r="B1447">
        <v>4.7782333333333399E-2</v>
      </c>
      <c r="C1447">
        <v>4.5830301953818799E-2</v>
      </c>
      <c r="D1447">
        <v>3.8185282709857299E-2</v>
      </c>
      <c r="E1447">
        <v>5.3242925128490902E-2</v>
      </c>
      <c r="F1447">
        <v>8.0590178669496096E-2</v>
      </c>
      <c r="G1447">
        <v>2.9639375838863599E-2</v>
      </c>
      <c r="H1447">
        <v>4.33369280571042E-2</v>
      </c>
      <c r="I1447">
        <v>2.83066708445604E-2</v>
      </c>
      <c r="J1447">
        <v>4.4187315540114798E-2</v>
      </c>
      <c r="K1447">
        <v>7.3261543389943701E-2</v>
      </c>
      <c r="L1447">
        <v>7.6682797459333193E-2</v>
      </c>
      <c r="M1447">
        <v>8.2619192729253402E-2</v>
      </c>
      <c r="N1447">
        <v>5.1051688225912002E-2</v>
      </c>
      <c r="O1447">
        <v>5.3920253230407299E-2</v>
      </c>
      <c r="P1447">
        <v>5.9282368152231299E-2</v>
      </c>
      <c r="Q1447">
        <v>3000</v>
      </c>
      <c r="R1447" t="s">
        <v>13</v>
      </c>
      <c r="S1447">
        <v>8.9</v>
      </c>
    </row>
    <row r="1448" spans="1:19" x14ac:dyDescent="0.2">
      <c r="A1448">
        <v>23163</v>
      </c>
      <c r="B1448">
        <v>-0.13738947368421101</v>
      </c>
      <c r="C1448">
        <v>-0.13738947368421101</v>
      </c>
      <c r="D1448">
        <v>-0.13402538041859299</v>
      </c>
      <c r="E1448">
        <v>-0.12864204448229299</v>
      </c>
      <c r="F1448">
        <v>-0.118690439480008</v>
      </c>
      <c r="G1448">
        <v>3.2003757974723997E-2</v>
      </c>
      <c r="H1448">
        <v>6.3360880777384707E-2</v>
      </c>
      <c r="I1448">
        <v>4.0356848310211101E-2</v>
      </c>
      <c r="J1448">
        <v>5.5072922748275702E-2</v>
      </c>
      <c r="K1448">
        <v>8.1941314242865701E-2</v>
      </c>
      <c r="L1448">
        <v>6.9692585529162895E-2</v>
      </c>
      <c r="M1448">
        <v>7.7752111739802093E-2</v>
      </c>
      <c r="N1448">
        <v>5.5929449369016601E-2</v>
      </c>
      <c r="O1448">
        <v>5.84594975779862E-2</v>
      </c>
      <c r="P1448">
        <v>6.3331955392693595E-2</v>
      </c>
      <c r="Q1448">
        <v>22000</v>
      </c>
      <c r="R1448" t="s">
        <v>14</v>
      </c>
      <c r="S1448">
        <v>12.23</v>
      </c>
    </row>
    <row r="1449" spans="1:19" x14ac:dyDescent="0.2">
      <c r="A1449">
        <v>3843</v>
      </c>
      <c r="B1449">
        <v>8.8312000000000002E-2</v>
      </c>
      <c r="C1449">
        <v>8.7022773722627803E-2</v>
      </c>
      <c r="D1449">
        <v>6.36459590767018E-2</v>
      </c>
      <c r="E1449">
        <v>8.0518593963200102E-2</v>
      </c>
      <c r="F1449">
        <v>0.111180712857921</v>
      </c>
      <c r="G1449">
        <v>3.4273971502608698E-2</v>
      </c>
      <c r="H1449">
        <v>5.7724418778995402E-2</v>
      </c>
      <c r="I1449">
        <v>3.1276344969464402E-2</v>
      </c>
      <c r="J1449">
        <v>4.8072152331251901E-2</v>
      </c>
      <c r="K1449">
        <v>7.86455805935527E-2</v>
      </c>
      <c r="L1449">
        <v>9.5606181505545895E-2</v>
      </c>
      <c r="M1449">
        <v>0.105089145807522</v>
      </c>
      <c r="N1449">
        <v>6.8677954979958697E-2</v>
      </c>
      <c r="O1449">
        <v>7.23012293661386E-2</v>
      </c>
      <c r="P1449">
        <v>7.90352963527651E-2</v>
      </c>
      <c r="Q1449">
        <v>5000</v>
      </c>
      <c r="R1449" t="s">
        <v>14</v>
      </c>
      <c r="S1449">
        <v>15.96</v>
      </c>
    </row>
    <row r="1450" spans="1:19" x14ac:dyDescent="0.2">
      <c r="A1450">
        <v>22240</v>
      </c>
      <c r="B1450">
        <v>9.8617200000000002E-2</v>
      </c>
      <c r="C1450">
        <v>9.7213012048192798E-2</v>
      </c>
      <c r="D1450">
        <v>0.107467316142459</v>
      </c>
      <c r="E1450">
        <v>0.12140448172808201</v>
      </c>
      <c r="F1450">
        <v>0.146530077710669</v>
      </c>
      <c r="G1450">
        <v>2.9808822921533001E-2</v>
      </c>
      <c r="H1450">
        <v>6.0386020577408897E-2</v>
      </c>
      <c r="I1450">
        <v>3.8944396343142701E-2</v>
      </c>
      <c r="J1450">
        <v>5.3244457083287802E-2</v>
      </c>
      <c r="K1450">
        <v>7.9183625373429198E-2</v>
      </c>
      <c r="L1450">
        <v>8.3327989347274103E-2</v>
      </c>
      <c r="M1450">
        <v>9.3256034253855397E-2</v>
      </c>
      <c r="N1450">
        <v>6.2271570628870399E-2</v>
      </c>
      <c r="O1450">
        <v>6.5276874908433799E-2</v>
      </c>
      <c r="P1450">
        <v>7.0926375853083506E-2</v>
      </c>
      <c r="Q1450">
        <v>10000</v>
      </c>
      <c r="R1450" t="s">
        <v>16</v>
      </c>
      <c r="S1450">
        <v>17.059999999999999</v>
      </c>
    </row>
    <row r="1451" spans="1:19" x14ac:dyDescent="0.2">
      <c r="A1451">
        <v>99</v>
      </c>
      <c r="B1451">
        <v>7.1134943261113304E-2</v>
      </c>
      <c r="C1451">
        <v>6.8914369144243301E-2</v>
      </c>
      <c r="D1451">
        <v>7.9023312237557597E-2</v>
      </c>
      <c r="E1451">
        <v>9.1446628917679906E-2</v>
      </c>
      <c r="F1451">
        <v>0.11384502328229899</v>
      </c>
      <c r="G1451">
        <v>3.3905128677047702E-2</v>
      </c>
      <c r="H1451">
        <v>6.4367842669568104E-2</v>
      </c>
      <c r="I1451">
        <v>4.1736826295435597E-2</v>
      </c>
      <c r="J1451">
        <v>5.65581237632636E-2</v>
      </c>
      <c r="K1451">
        <v>8.3339848740847794E-2</v>
      </c>
      <c r="L1451">
        <v>8.0154033575993794E-2</v>
      </c>
      <c r="M1451">
        <v>8.6379741956830305E-2</v>
      </c>
      <c r="N1451">
        <v>5.4876575135894501E-2</v>
      </c>
      <c r="O1451">
        <v>5.7942305315565698E-2</v>
      </c>
      <c r="P1451">
        <v>6.3681273063214403E-2</v>
      </c>
      <c r="Q1451">
        <v>6000</v>
      </c>
      <c r="R1451" t="s">
        <v>17</v>
      </c>
      <c r="S1451">
        <v>12.69</v>
      </c>
    </row>
    <row r="1452" spans="1:19" x14ac:dyDescent="0.2">
      <c r="A1452">
        <v>32694</v>
      </c>
      <c r="B1452">
        <v>4.7950153846153899E-2</v>
      </c>
      <c r="C1452">
        <v>4.59504579892158E-2</v>
      </c>
      <c r="D1452">
        <v>3.8286220586241697E-2</v>
      </c>
      <c r="E1452">
        <v>5.3344059824192498E-2</v>
      </c>
      <c r="F1452">
        <v>8.0691128096587794E-2</v>
      </c>
      <c r="G1452">
        <v>2.84492596476714E-2</v>
      </c>
      <c r="H1452">
        <v>4.2731250216155099E-2</v>
      </c>
      <c r="I1452">
        <v>2.7279629325381902E-2</v>
      </c>
      <c r="J1452">
        <v>4.32445674307919E-2</v>
      </c>
      <c r="K1452">
        <v>7.2545415284118994E-2</v>
      </c>
      <c r="L1452">
        <v>5.97290218960011E-2</v>
      </c>
      <c r="M1452">
        <v>6.3287828848863997E-2</v>
      </c>
      <c r="N1452">
        <v>4.1458057959018399E-2</v>
      </c>
      <c r="O1452">
        <v>4.3666512017798302E-2</v>
      </c>
      <c r="P1452">
        <v>4.7901851415289701E-2</v>
      </c>
      <c r="Q1452">
        <v>6500</v>
      </c>
      <c r="R1452" t="s">
        <v>13</v>
      </c>
      <c r="S1452">
        <v>8.94</v>
      </c>
    </row>
    <row r="1453" spans="1:19" x14ac:dyDescent="0.2">
      <c r="A1453">
        <v>28302</v>
      </c>
      <c r="B1453">
        <v>6.2324444444444398E-2</v>
      </c>
      <c r="C1453">
        <v>6.1414598540145998E-2</v>
      </c>
      <c r="D1453">
        <v>4.7396487146493103E-2</v>
      </c>
      <c r="E1453">
        <v>6.3229199373311701E-2</v>
      </c>
      <c r="F1453">
        <v>9.2001498897975195E-2</v>
      </c>
      <c r="G1453">
        <v>3.07506765243825E-2</v>
      </c>
      <c r="H1453">
        <v>4.7570328016223899E-2</v>
      </c>
      <c r="I1453">
        <v>2.8072191759424998E-2</v>
      </c>
      <c r="J1453">
        <v>4.4001385005441297E-2</v>
      </c>
      <c r="K1453">
        <v>7.3398731260237299E-2</v>
      </c>
      <c r="L1453">
        <v>8.3327989347274103E-2</v>
      </c>
      <c r="M1453">
        <v>9.3256034253855397E-2</v>
      </c>
      <c r="N1453">
        <v>6.2271570628870399E-2</v>
      </c>
      <c r="O1453">
        <v>6.5276874908433799E-2</v>
      </c>
      <c r="P1453">
        <v>7.0926375853083506E-2</v>
      </c>
      <c r="Q1453">
        <v>3000</v>
      </c>
      <c r="R1453" t="s">
        <v>17</v>
      </c>
      <c r="S1453">
        <v>11.49</v>
      </c>
    </row>
    <row r="1454" spans="1:19" x14ac:dyDescent="0.2">
      <c r="A1454">
        <v>26683</v>
      </c>
      <c r="B1454">
        <v>6.4464523809523805E-2</v>
      </c>
      <c r="C1454">
        <v>6.1776118646216197E-2</v>
      </c>
      <c r="D1454">
        <v>4.8607010592240499E-2</v>
      </c>
      <c r="E1454">
        <v>6.4317043634501997E-2</v>
      </c>
      <c r="F1454">
        <v>9.2848583876047303E-2</v>
      </c>
      <c r="G1454">
        <v>3.84089525332377E-2</v>
      </c>
      <c r="H1454">
        <v>5.2504232136953502E-2</v>
      </c>
      <c r="I1454">
        <v>3.4034327288665199E-2</v>
      </c>
      <c r="J1454">
        <v>5.0171216679699697E-2</v>
      </c>
      <c r="K1454">
        <v>7.9557663879108106E-2</v>
      </c>
      <c r="L1454">
        <v>8.7141040180642407E-2</v>
      </c>
      <c r="M1454">
        <v>9.2790662331742102E-2</v>
      </c>
      <c r="N1454">
        <v>5.9688668301159799E-2</v>
      </c>
      <c r="O1454">
        <v>6.2871622146665598E-2</v>
      </c>
      <c r="P1454">
        <v>6.8782991855020695E-2</v>
      </c>
      <c r="Q1454">
        <v>2800</v>
      </c>
      <c r="R1454" t="s">
        <v>17</v>
      </c>
      <c r="S1454">
        <v>11.86</v>
      </c>
    </row>
    <row r="1455" spans="1:19" x14ac:dyDescent="0.2">
      <c r="A1455">
        <v>249</v>
      </c>
      <c r="B1455">
        <v>2.7355556369702501E-2</v>
      </c>
      <c r="C1455">
        <v>0.146547623409121</v>
      </c>
      <c r="D1455">
        <v>3.9941073822743797E-2</v>
      </c>
      <c r="E1455">
        <v>6.0116416767561603E-2</v>
      </c>
      <c r="F1455">
        <v>9.7517362190273807E-2</v>
      </c>
      <c r="G1455">
        <v>1.44554601219943E-2</v>
      </c>
      <c r="H1455">
        <v>4.1185615641674597E-2</v>
      </c>
      <c r="I1455">
        <v>2.58659138895872E-2</v>
      </c>
      <c r="J1455">
        <v>3.9164097066057002E-2</v>
      </c>
      <c r="K1455">
        <v>6.3546893417958994E-2</v>
      </c>
      <c r="L1455">
        <v>8.8427945542561601E-2</v>
      </c>
      <c r="M1455">
        <v>0.105928644948189</v>
      </c>
      <c r="N1455">
        <v>7.1731244124123794E-2</v>
      </c>
      <c r="O1455">
        <v>7.5285868197757497E-2</v>
      </c>
      <c r="P1455">
        <v>8.1919840017427498E-2</v>
      </c>
      <c r="Q1455">
        <v>13200</v>
      </c>
      <c r="R1455" t="s">
        <v>15</v>
      </c>
      <c r="S1455">
        <v>17.27</v>
      </c>
    </row>
    <row r="1456" spans="1:19" x14ac:dyDescent="0.2">
      <c r="A1456">
        <v>12478</v>
      </c>
      <c r="B1456">
        <v>1.53612280701754E-2</v>
      </c>
      <c r="C1456">
        <v>5.4393856773080201E-2</v>
      </c>
      <c r="D1456">
        <v>2.0912008412829398E-2</v>
      </c>
      <c r="E1456">
        <v>3.96714963203815E-2</v>
      </c>
      <c r="F1456">
        <v>7.4481046188577302E-2</v>
      </c>
      <c r="G1456">
        <v>2.2812608180113401E-2</v>
      </c>
      <c r="H1456">
        <v>3.4913619945118199E-2</v>
      </c>
      <c r="I1456">
        <v>2.2537365333461699E-2</v>
      </c>
      <c r="J1456">
        <v>3.83967734131044E-2</v>
      </c>
      <c r="K1456">
        <v>6.7481865394178997E-2</v>
      </c>
      <c r="L1456">
        <v>5.0124140336007997E-2</v>
      </c>
      <c r="M1456">
        <v>5.51655359200924E-2</v>
      </c>
      <c r="N1456">
        <v>3.8585158709196703E-2</v>
      </c>
      <c r="O1456">
        <v>4.0313929519371801E-2</v>
      </c>
      <c r="P1456">
        <v>4.3812756852456898E-2</v>
      </c>
      <c r="Q1456">
        <v>19000</v>
      </c>
      <c r="R1456" t="s">
        <v>13</v>
      </c>
      <c r="S1456">
        <v>7.49</v>
      </c>
    </row>
    <row r="1457" spans="1:19" x14ac:dyDescent="0.2">
      <c r="A1457">
        <v>29390</v>
      </c>
      <c r="B1457">
        <v>5.8133722222222198E-2</v>
      </c>
      <c r="C1457">
        <v>5.7285054744525603E-2</v>
      </c>
      <c r="D1457">
        <v>4.4776116678338501E-2</v>
      </c>
      <c r="E1457">
        <v>6.0441132217025302E-2</v>
      </c>
      <c r="F1457">
        <v>8.8908681723428806E-2</v>
      </c>
      <c r="G1457">
        <v>2.3326902357161099E-2</v>
      </c>
      <c r="H1457">
        <v>4.0269668853150503E-2</v>
      </c>
      <c r="I1457">
        <v>2.3176677865816901E-2</v>
      </c>
      <c r="J1457">
        <v>3.9110069396991402E-2</v>
      </c>
      <c r="K1457">
        <v>6.8369064635787305E-2</v>
      </c>
      <c r="L1457">
        <v>7.1970165447387602E-2</v>
      </c>
      <c r="M1457">
        <v>7.9211144477800699E-2</v>
      </c>
      <c r="N1457">
        <v>4.9266693121778303E-2</v>
      </c>
      <c r="O1457">
        <v>5.19333500737552E-2</v>
      </c>
      <c r="P1457">
        <v>5.6999696030110299E-2</v>
      </c>
      <c r="Q1457">
        <v>6000</v>
      </c>
      <c r="R1457" t="s">
        <v>17</v>
      </c>
      <c r="S1457">
        <v>10.75</v>
      </c>
    </row>
    <row r="1458" spans="1:19" x14ac:dyDescent="0.2">
      <c r="A1458">
        <v>15170</v>
      </c>
      <c r="B1458">
        <v>6.5174027777777796E-2</v>
      </c>
      <c r="C1458">
        <v>6.2456033717835001E-2</v>
      </c>
      <c r="D1458">
        <v>4.9050420875588502E-2</v>
      </c>
      <c r="E1458">
        <v>6.47884740054014E-2</v>
      </c>
      <c r="F1458">
        <v>9.3370902507550105E-2</v>
      </c>
      <c r="G1458">
        <v>2.90971807057178E-2</v>
      </c>
      <c r="H1458">
        <v>4.8892747509844799E-2</v>
      </c>
      <c r="I1458">
        <v>2.7476924856069E-2</v>
      </c>
      <c r="J1458">
        <v>4.3405111134806502E-2</v>
      </c>
      <c r="K1458">
        <v>7.2786001358790001E-2</v>
      </c>
      <c r="L1458">
        <v>8.0154033575993794E-2</v>
      </c>
      <c r="M1458">
        <v>8.6379741956830305E-2</v>
      </c>
      <c r="N1458">
        <v>5.4876575135894501E-2</v>
      </c>
      <c r="O1458">
        <v>5.7942305315565698E-2</v>
      </c>
      <c r="P1458">
        <v>6.3681273063214403E-2</v>
      </c>
      <c r="Q1458">
        <v>2400</v>
      </c>
      <c r="R1458" t="s">
        <v>17</v>
      </c>
      <c r="S1458">
        <v>11.99</v>
      </c>
    </row>
    <row r="1459" spans="1:19" x14ac:dyDescent="0.2">
      <c r="A1459">
        <v>24573</v>
      </c>
      <c r="B1459">
        <v>8.5192222222222197E-2</v>
      </c>
      <c r="C1459">
        <v>9.1641035856573697E-2</v>
      </c>
      <c r="D1459">
        <v>6.2094258741386701E-2</v>
      </c>
      <c r="E1459">
        <v>7.9495513111522503E-2</v>
      </c>
      <c r="F1459">
        <v>0.111180281255299</v>
      </c>
      <c r="G1459">
        <v>3.6721953383454901E-2</v>
      </c>
      <c r="H1459">
        <v>6.1961793968244902E-2</v>
      </c>
      <c r="I1459">
        <v>3.4005679923050099E-2</v>
      </c>
      <c r="J1459">
        <v>5.1232966532521997E-2</v>
      </c>
      <c r="K1459">
        <v>8.2121442597301003E-2</v>
      </c>
      <c r="L1459">
        <v>8.3327989347274103E-2</v>
      </c>
      <c r="M1459">
        <v>9.3256034253855397E-2</v>
      </c>
      <c r="N1459">
        <v>6.2271570628870399E-2</v>
      </c>
      <c r="O1459">
        <v>6.5276874908433799E-2</v>
      </c>
      <c r="P1459">
        <v>7.0926375853083506E-2</v>
      </c>
      <c r="Q1459">
        <v>4500</v>
      </c>
      <c r="R1459" t="s">
        <v>15</v>
      </c>
      <c r="S1459">
        <v>15.58</v>
      </c>
    </row>
    <row r="1460" spans="1:19" x14ac:dyDescent="0.2">
      <c r="A1460">
        <v>29311</v>
      </c>
      <c r="B1460">
        <v>1.21450322580645E-2</v>
      </c>
      <c r="C1460">
        <v>6.1292686162194798E-2</v>
      </c>
      <c r="D1460">
        <v>1.9205985658847801E-2</v>
      </c>
      <c r="E1460">
        <v>3.8358582874425597E-2</v>
      </c>
      <c r="F1460">
        <v>7.3999402417855506E-2</v>
      </c>
      <c r="G1460">
        <v>2.2492580291259799E-2</v>
      </c>
      <c r="H1460">
        <v>3.5389515802137998E-2</v>
      </c>
      <c r="I1460">
        <v>2.2626148528250602E-2</v>
      </c>
      <c r="J1460">
        <v>3.8520063114342702E-2</v>
      </c>
      <c r="K1460">
        <v>6.7808633906052004E-2</v>
      </c>
      <c r="L1460">
        <v>4.0894765616932602E-2</v>
      </c>
      <c r="M1460">
        <v>4.4736996353520499E-2</v>
      </c>
      <c r="N1460">
        <v>2.9680334984164499E-2</v>
      </c>
      <c r="O1460">
        <v>3.11688553433489E-2</v>
      </c>
      <c r="P1460">
        <v>3.4231990727977002E-2</v>
      </c>
      <c r="Q1460">
        <v>7750</v>
      </c>
      <c r="R1460" t="s">
        <v>13</v>
      </c>
      <c r="S1460">
        <v>6.76</v>
      </c>
    </row>
    <row r="1461" spans="1:19" x14ac:dyDescent="0.2">
      <c r="A1461">
        <v>34599</v>
      </c>
      <c r="B1461">
        <v>6.7132277777777805E-2</v>
      </c>
      <c r="C1461">
        <v>7.2214003984063802E-2</v>
      </c>
      <c r="D1461">
        <v>5.07845365768844E-2</v>
      </c>
      <c r="E1461">
        <v>6.7434903258044701E-2</v>
      </c>
      <c r="F1461">
        <v>9.7752430752317598E-2</v>
      </c>
      <c r="G1461">
        <v>3.2650512908301302E-2</v>
      </c>
      <c r="H1461">
        <v>5.0953947623019497E-2</v>
      </c>
      <c r="I1461">
        <v>3.0301514182611299E-2</v>
      </c>
      <c r="J1461">
        <v>4.6752558892118497E-2</v>
      </c>
      <c r="K1461">
        <v>7.6524843079056007E-2</v>
      </c>
      <c r="L1461">
        <v>7.6682797459333193E-2</v>
      </c>
      <c r="M1461">
        <v>8.2619192729253402E-2</v>
      </c>
      <c r="N1461">
        <v>5.1051688225912002E-2</v>
      </c>
      <c r="O1461">
        <v>5.3920253230407299E-2</v>
      </c>
      <c r="P1461">
        <v>5.9282368152231299E-2</v>
      </c>
      <c r="Q1461">
        <v>6000</v>
      </c>
      <c r="R1461" t="s">
        <v>17</v>
      </c>
      <c r="S1461">
        <v>12.53</v>
      </c>
    </row>
    <row r="1462" spans="1:19" x14ac:dyDescent="0.2">
      <c r="A1462">
        <v>23723</v>
      </c>
      <c r="B1462">
        <v>-5.7324606060606E-2</v>
      </c>
      <c r="C1462">
        <v>-5.7324606060606E-2</v>
      </c>
      <c r="D1462">
        <v>-2.6643647810460299E-2</v>
      </c>
      <c r="E1462">
        <v>-1.4325480908361001E-2</v>
      </c>
      <c r="F1462">
        <v>8.1981427523781392E-3</v>
      </c>
      <c r="G1462">
        <v>3.4001470250118099E-2</v>
      </c>
      <c r="H1462">
        <v>5.1572276605495203E-2</v>
      </c>
      <c r="I1462">
        <v>3.0903633726950101E-2</v>
      </c>
      <c r="J1462">
        <v>4.7323328605829502E-2</v>
      </c>
      <c r="K1462">
        <v>7.7466477718287893E-2</v>
      </c>
      <c r="L1462">
        <v>4.58001290443227E-2</v>
      </c>
      <c r="M1462">
        <v>4.9834888160867598E-2</v>
      </c>
      <c r="N1462">
        <v>3.1906428819709301E-2</v>
      </c>
      <c r="O1462">
        <v>3.3507911217564697E-2</v>
      </c>
      <c r="P1462">
        <v>3.6742468744814502E-2</v>
      </c>
      <c r="Q1462">
        <v>10000</v>
      </c>
      <c r="R1462" t="s">
        <v>13</v>
      </c>
      <c r="S1462">
        <v>6.54</v>
      </c>
    </row>
    <row r="1463" spans="1:19" x14ac:dyDescent="0.2">
      <c r="A1463">
        <v>25454</v>
      </c>
      <c r="B1463">
        <v>4.4017199999999999E-2</v>
      </c>
      <c r="C1463">
        <v>7.8188447368420996E-2</v>
      </c>
      <c r="D1463">
        <v>3.7866117385607398E-2</v>
      </c>
      <c r="E1463">
        <v>5.6138423443813298E-2</v>
      </c>
      <c r="F1463">
        <v>8.9742291303807106E-2</v>
      </c>
      <c r="G1463">
        <v>1.9735640504740099E-2</v>
      </c>
      <c r="H1463">
        <v>2.7744453121564198E-2</v>
      </c>
      <c r="I1463">
        <v>1.9287547330053501E-2</v>
      </c>
      <c r="J1463">
        <v>3.4155524930322603E-2</v>
      </c>
      <c r="K1463">
        <v>6.1808394554284898E-2</v>
      </c>
      <c r="L1463">
        <v>8.3675634591775905E-2</v>
      </c>
      <c r="M1463">
        <v>9.2460140466043894E-2</v>
      </c>
      <c r="N1463">
        <v>6.2586437613927695E-2</v>
      </c>
      <c r="O1463">
        <v>6.6001496231362103E-2</v>
      </c>
      <c r="P1463">
        <v>7.2358434772024194E-2</v>
      </c>
      <c r="Q1463">
        <v>5000</v>
      </c>
      <c r="R1463" t="s">
        <v>17</v>
      </c>
      <c r="S1463">
        <v>10.75</v>
      </c>
    </row>
    <row r="1464" spans="1:19" x14ac:dyDescent="0.2">
      <c r="A1464">
        <v>30630</v>
      </c>
      <c r="B1464">
        <v>6.1639244444444401E-2</v>
      </c>
      <c r="C1464">
        <v>5.9121122557726502E-2</v>
      </c>
      <c r="D1464">
        <v>4.6845415522954299E-2</v>
      </c>
      <c r="E1464">
        <v>6.2450535861776298E-2</v>
      </c>
      <c r="F1464">
        <v>9.0792102926455703E-2</v>
      </c>
      <c r="G1464">
        <v>1.91603599300278E-2</v>
      </c>
      <c r="H1464">
        <v>3.7034380456531103E-2</v>
      </c>
      <c r="I1464">
        <v>1.9789449015474001E-2</v>
      </c>
      <c r="J1464">
        <v>3.5555952128462201E-2</v>
      </c>
      <c r="K1464">
        <v>6.4443045858731299E-2</v>
      </c>
      <c r="L1464">
        <v>5.0572572689213301E-2</v>
      </c>
      <c r="M1464">
        <v>5.5854885306680098E-2</v>
      </c>
      <c r="N1464">
        <v>3.7786264013847E-2</v>
      </c>
      <c r="O1464">
        <v>3.9530506126600098E-2</v>
      </c>
      <c r="P1464">
        <v>4.2977450256056898E-2</v>
      </c>
      <c r="Q1464">
        <v>7500</v>
      </c>
      <c r="R1464" t="s">
        <v>17</v>
      </c>
      <c r="S1464">
        <v>11.36</v>
      </c>
    </row>
    <row r="1465" spans="1:19" x14ac:dyDescent="0.2">
      <c r="A1465">
        <v>13172</v>
      </c>
      <c r="B1465">
        <v>2.0729777777777798E-2</v>
      </c>
      <c r="C1465">
        <v>0.12233967213114801</v>
      </c>
      <c r="D1465">
        <v>2.47689205088539E-2</v>
      </c>
      <c r="E1465">
        <v>4.4595994355177297E-2</v>
      </c>
      <c r="F1465">
        <v>8.1528532847637405E-2</v>
      </c>
      <c r="G1465">
        <v>3.0731208139207E-2</v>
      </c>
      <c r="H1465">
        <v>4.7249473405229003E-2</v>
      </c>
      <c r="I1465">
        <v>2.8776779918900701E-2</v>
      </c>
      <c r="J1465">
        <v>4.4766877353088402E-2</v>
      </c>
      <c r="K1465">
        <v>7.3974174839154999E-2</v>
      </c>
      <c r="L1465">
        <v>9.1111500201308496E-2</v>
      </c>
      <c r="M1465">
        <v>0.103447251340109</v>
      </c>
      <c r="N1465">
        <v>6.5339929630881005E-2</v>
      </c>
      <c r="O1465">
        <v>6.8793601127818002E-2</v>
      </c>
      <c r="P1465">
        <v>7.5205650317791306E-2</v>
      </c>
      <c r="Q1465">
        <v>3000</v>
      </c>
      <c r="R1465" t="s">
        <v>15</v>
      </c>
      <c r="S1465">
        <v>15.62</v>
      </c>
    </row>
    <row r="1466" spans="1:19" x14ac:dyDescent="0.2">
      <c r="A1466">
        <v>3127</v>
      </c>
      <c r="B1466">
        <v>5.4175333333333298E-2</v>
      </c>
      <c r="C1466">
        <v>6.6337142857142803E-2</v>
      </c>
      <c r="D1466">
        <v>4.3161575571113699E-2</v>
      </c>
      <c r="E1466">
        <v>6.0082031160655101E-2</v>
      </c>
      <c r="F1466">
        <v>9.0978431764323103E-2</v>
      </c>
      <c r="G1466">
        <v>3.6234783334415301E-2</v>
      </c>
      <c r="H1466">
        <v>5.2319030054768699E-2</v>
      </c>
      <c r="I1466">
        <v>3.2588027663003498E-2</v>
      </c>
      <c r="J1466">
        <v>4.88952649467327E-2</v>
      </c>
      <c r="K1466">
        <v>7.8748089904176102E-2</v>
      </c>
      <c r="L1466">
        <v>6.7980885211099504E-2</v>
      </c>
      <c r="M1466">
        <v>7.3405394305909005E-2</v>
      </c>
      <c r="N1466">
        <v>4.6706586017125899E-2</v>
      </c>
      <c r="O1466">
        <v>4.9193115352104397E-2</v>
      </c>
      <c r="P1466">
        <v>5.3945270360503401E-2</v>
      </c>
      <c r="Q1466">
        <v>8500</v>
      </c>
      <c r="R1466" t="s">
        <v>17</v>
      </c>
      <c r="S1466">
        <v>10.65</v>
      </c>
    </row>
    <row r="1467" spans="1:19" x14ac:dyDescent="0.2">
      <c r="A1467">
        <v>19937</v>
      </c>
      <c r="B1467">
        <v>-3.8208682170542602E-2</v>
      </c>
      <c r="C1467">
        <v>-3.8208682170542602E-2</v>
      </c>
      <c r="D1467">
        <v>-1.47142484540509E-2</v>
      </c>
      <c r="E1467">
        <v>-1.67042443693797E-3</v>
      </c>
      <c r="F1467">
        <v>2.21652979356366E-2</v>
      </c>
      <c r="G1467">
        <v>1.37825097881355E-2</v>
      </c>
      <c r="H1467">
        <v>2.3008665021962998E-2</v>
      </c>
      <c r="I1467">
        <v>1.43066272200976E-2</v>
      </c>
      <c r="J1467">
        <v>2.8701711240748901E-2</v>
      </c>
      <c r="K1467">
        <v>5.5492331213570202E-2</v>
      </c>
      <c r="L1467">
        <v>7.2494983970265006E-2</v>
      </c>
      <c r="M1467">
        <v>8.0443852545847003E-2</v>
      </c>
      <c r="N1467">
        <v>5.8252856858766099E-2</v>
      </c>
      <c r="O1467">
        <v>6.1105326052284102E-2</v>
      </c>
      <c r="P1467">
        <v>6.6523531118434703E-2</v>
      </c>
      <c r="Q1467">
        <v>10750</v>
      </c>
      <c r="R1467" t="s">
        <v>17</v>
      </c>
      <c r="S1467">
        <v>11.11</v>
      </c>
    </row>
    <row r="1468" spans="1:19" x14ac:dyDescent="0.2">
      <c r="A1468">
        <v>4731</v>
      </c>
      <c r="B1468">
        <v>9.0244444444444502E-2</v>
      </c>
      <c r="C1468">
        <v>8.6480922803904195E-2</v>
      </c>
      <c r="D1468">
        <v>6.4718381951516593E-2</v>
      </c>
      <c r="E1468">
        <v>8.14465285852147E-2</v>
      </c>
      <c r="F1468">
        <v>0.111827100514115</v>
      </c>
      <c r="G1468">
        <v>3.2713122265553597E-2</v>
      </c>
      <c r="H1468">
        <v>4.95393270145554E-2</v>
      </c>
      <c r="I1468">
        <v>3.01970952203236E-2</v>
      </c>
      <c r="J1468">
        <v>4.5982437396390997E-2</v>
      </c>
      <c r="K1468">
        <v>7.4871240873265799E-2</v>
      </c>
      <c r="L1468">
        <v>8.3327989347274103E-2</v>
      </c>
      <c r="M1468">
        <v>9.3256034253855397E-2</v>
      </c>
      <c r="N1468">
        <v>6.2271570628870399E-2</v>
      </c>
      <c r="O1468">
        <v>6.5276874908433799E-2</v>
      </c>
      <c r="P1468">
        <v>7.0926375853083506E-2</v>
      </c>
      <c r="Q1468">
        <v>1200</v>
      </c>
      <c r="R1468" t="s">
        <v>15</v>
      </c>
      <c r="S1468">
        <v>16.29</v>
      </c>
    </row>
    <row r="1469" spans="1:19" x14ac:dyDescent="0.2">
      <c r="A1469">
        <v>24619</v>
      </c>
      <c r="B1469">
        <v>1.3728000000000001E-2</v>
      </c>
      <c r="C1469">
        <v>9.8187019867549699E-2</v>
      </c>
      <c r="D1469">
        <v>2.04413707525769E-2</v>
      </c>
      <c r="E1469">
        <v>4.0077736171751699E-2</v>
      </c>
      <c r="F1469">
        <v>7.6692797428573004E-2</v>
      </c>
      <c r="G1469">
        <v>3.0913268051080901E-2</v>
      </c>
      <c r="H1469">
        <v>4.7498779519457003E-2</v>
      </c>
      <c r="I1469">
        <v>2.7912387201957801E-2</v>
      </c>
      <c r="J1469">
        <v>4.3569898966882799E-2</v>
      </c>
      <c r="K1469">
        <v>7.2436457836470597E-2</v>
      </c>
      <c r="L1469">
        <v>8.9624588518954496E-2</v>
      </c>
      <c r="M1469">
        <v>9.8855768032869107E-2</v>
      </c>
      <c r="N1469">
        <v>6.6664810138648195E-2</v>
      </c>
      <c r="O1469">
        <v>7.0219938435186105E-2</v>
      </c>
      <c r="P1469">
        <v>7.6822153852963398E-2</v>
      </c>
      <c r="Q1469">
        <v>10000</v>
      </c>
      <c r="R1469" t="s">
        <v>16</v>
      </c>
      <c r="S1469">
        <v>16.82</v>
      </c>
    </row>
    <row r="1470" spans="1:19" x14ac:dyDescent="0.2">
      <c r="A1470">
        <v>3067</v>
      </c>
      <c r="B1470">
        <v>7.2090666666666706E-2</v>
      </c>
      <c r="C1470">
        <v>0.11122559999999999</v>
      </c>
      <c r="D1470">
        <v>5.5172519300627498E-2</v>
      </c>
      <c r="E1470">
        <v>7.4152104182209105E-2</v>
      </c>
      <c r="F1470">
        <v>0.108969248232796</v>
      </c>
      <c r="G1470">
        <v>3.5979282930666601E-2</v>
      </c>
      <c r="H1470">
        <v>5.2408840080522101E-2</v>
      </c>
      <c r="I1470">
        <v>3.3513452897332499E-2</v>
      </c>
      <c r="J1470">
        <v>4.95858416324391E-2</v>
      </c>
      <c r="K1470">
        <v>7.91247144851253E-2</v>
      </c>
      <c r="L1470">
        <v>8.5864263725081005E-2</v>
      </c>
      <c r="M1470">
        <v>0.100377881350614</v>
      </c>
      <c r="N1470">
        <v>7.7574095792238701E-2</v>
      </c>
      <c r="O1470">
        <v>8.1269020412649703E-2</v>
      </c>
      <c r="P1470">
        <v>8.8156066172475095E-2</v>
      </c>
      <c r="Q1470">
        <v>11250</v>
      </c>
      <c r="R1470" t="s">
        <v>15</v>
      </c>
      <c r="S1470">
        <v>17.579999999999998</v>
      </c>
    </row>
    <row r="1471" spans="1:19" x14ac:dyDescent="0.2">
      <c r="A1471">
        <v>30216</v>
      </c>
      <c r="B1471">
        <v>3.99914117647059E-2</v>
      </c>
      <c r="C1471">
        <v>3.9407595534564202E-2</v>
      </c>
      <c r="D1471">
        <v>3.3432111510237103E-2</v>
      </c>
      <c r="E1471">
        <v>4.8371141116796502E-2</v>
      </c>
      <c r="F1471">
        <v>7.5519378783850094E-2</v>
      </c>
      <c r="G1471">
        <v>1.4903641380147801E-2</v>
      </c>
      <c r="H1471">
        <v>2.3088091445438899E-2</v>
      </c>
      <c r="I1471">
        <v>1.7393431817034798E-2</v>
      </c>
      <c r="J1471">
        <v>3.2626201545118701E-2</v>
      </c>
      <c r="K1471">
        <v>6.0628669655134103E-2</v>
      </c>
      <c r="L1471">
        <v>5.00250331168502E-2</v>
      </c>
      <c r="M1471">
        <v>5.3184347466233302E-2</v>
      </c>
      <c r="N1471">
        <v>3.5310145033110897E-2</v>
      </c>
      <c r="O1471">
        <v>3.7278896747382599E-2</v>
      </c>
      <c r="P1471">
        <v>4.1142077530835403E-2</v>
      </c>
      <c r="Q1471">
        <v>8500</v>
      </c>
      <c r="R1471" t="s">
        <v>13</v>
      </c>
      <c r="S1471">
        <v>7.51</v>
      </c>
    </row>
    <row r="1472" spans="1:19" x14ac:dyDescent="0.2">
      <c r="A1472">
        <v>6023</v>
      </c>
      <c r="B1472">
        <v>4.7704166666666603E-2</v>
      </c>
      <c r="C1472">
        <v>4.7007755474452503E-2</v>
      </c>
      <c r="D1472">
        <v>3.8254734939211298E-2</v>
      </c>
      <c r="E1472">
        <v>5.3502399521998402E-2</v>
      </c>
      <c r="F1472">
        <v>8.1211510010625002E-2</v>
      </c>
      <c r="G1472">
        <v>2.9173380120389999E-2</v>
      </c>
      <c r="H1472">
        <v>4.5995877860858202E-2</v>
      </c>
      <c r="I1472">
        <v>2.78934452469096E-2</v>
      </c>
      <c r="J1472">
        <v>4.4087510520413202E-2</v>
      </c>
      <c r="K1472">
        <v>7.3655464290275197E-2</v>
      </c>
      <c r="L1472">
        <v>7.1970165447387602E-2</v>
      </c>
      <c r="M1472">
        <v>7.9211144477800699E-2</v>
      </c>
      <c r="N1472">
        <v>4.9266693121778303E-2</v>
      </c>
      <c r="O1472">
        <v>5.19333500737552E-2</v>
      </c>
      <c r="P1472">
        <v>5.6999696030110299E-2</v>
      </c>
      <c r="Q1472">
        <v>2400</v>
      </c>
      <c r="R1472" t="s">
        <v>13</v>
      </c>
      <c r="S1472">
        <v>8.9</v>
      </c>
    </row>
    <row r="1473" spans="1:19" x14ac:dyDescent="0.2">
      <c r="A1473">
        <v>586</v>
      </c>
      <c r="B1473">
        <v>1.7595136767984E-2</v>
      </c>
      <c r="C1473">
        <v>7.7880113563207801E-2</v>
      </c>
      <c r="D1473">
        <v>2.2552969199931501E-2</v>
      </c>
      <c r="E1473">
        <v>4.1817692733739698E-2</v>
      </c>
      <c r="F1473">
        <v>7.7633075103723498E-2</v>
      </c>
      <c r="G1473">
        <v>3.0280901977649901E-2</v>
      </c>
      <c r="H1473">
        <v>5.36991827061611E-2</v>
      </c>
      <c r="I1473">
        <v>2.9916638906512E-2</v>
      </c>
      <c r="J1473">
        <v>4.6620840049740202E-2</v>
      </c>
      <c r="K1473">
        <v>7.7436580801003393E-2</v>
      </c>
      <c r="L1473">
        <v>5.76171778123113E-2</v>
      </c>
      <c r="M1473">
        <v>6.5400570887374193E-2</v>
      </c>
      <c r="N1473">
        <v>4.7238513898526999E-2</v>
      </c>
      <c r="O1473">
        <v>4.94749668361084E-2</v>
      </c>
      <c r="P1473">
        <v>5.38659546102414E-2</v>
      </c>
      <c r="Q1473">
        <v>25000</v>
      </c>
      <c r="R1473" t="s">
        <v>17</v>
      </c>
      <c r="S1473">
        <v>9.91</v>
      </c>
    </row>
    <row r="1474" spans="1:19" x14ac:dyDescent="0.2">
      <c r="A1474">
        <v>4767</v>
      </c>
      <c r="B1474">
        <v>3.9996388888888901E-2</v>
      </c>
      <c r="C1474">
        <v>3.8328393966282202E-2</v>
      </c>
      <c r="D1474">
        <v>3.3315450398636502E-2</v>
      </c>
      <c r="E1474">
        <v>4.8059175550638003E-2</v>
      </c>
      <c r="F1474">
        <v>7.4835770249897696E-2</v>
      </c>
      <c r="G1474">
        <v>2.8683213274757199E-2</v>
      </c>
      <c r="H1474">
        <v>4.6833059501872498E-2</v>
      </c>
      <c r="I1474">
        <v>2.7772915200482098E-2</v>
      </c>
      <c r="J1474">
        <v>4.4408435956208303E-2</v>
      </c>
      <c r="K1474">
        <v>7.4721075044716895E-2</v>
      </c>
      <c r="L1474">
        <v>3.3347372600139903E-2</v>
      </c>
      <c r="M1474">
        <v>3.6182237412193702E-2</v>
      </c>
      <c r="N1474">
        <v>2.3711016854816701E-2</v>
      </c>
      <c r="O1474">
        <v>2.4597629053928202E-2</v>
      </c>
      <c r="P1474">
        <v>2.6727843522911798E-2</v>
      </c>
      <c r="Q1474">
        <v>12000</v>
      </c>
      <c r="R1474" t="s">
        <v>13</v>
      </c>
      <c r="S1474">
        <v>7.51</v>
      </c>
    </row>
    <row r="1475" spans="1:19" x14ac:dyDescent="0.2">
      <c r="A1475">
        <v>25780</v>
      </c>
      <c r="B1475">
        <v>7.1556388888888905E-2</v>
      </c>
      <c r="C1475">
        <v>9.2066833452466093E-2</v>
      </c>
      <c r="D1475">
        <v>8.1582518389610906E-2</v>
      </c>
      <c r="E1475">
        <v>9.74005382282878E-2</v>
      </c>
      <c r="F1475">
        <v>0.125996824720816</v>
      </c>
      <c r="G1475">
        <v>2.6547393479034599E-2</v>
      </c>
      <c r="H1475">
        <v>5.1427211128194698E-2</v>
      </c>
      <c r="I1475">
        <v>3.7164194170640701E-2</v>
      </c>
      <c r="J1475">
        <v>5.1446135830230999E-2</v>
      </c>
      <c r="K1475">
        <v>7.7218439083832399E-2</v>
      </c>
      <c r="L1475">
        <v>7.6682797459333193E-2</v>
      </c>
      <c r="M1475">
        <v>8.2619192729253402E-2</v>
      </c>
      <c r="N1475">
        <v>5.1051688225912002E-2</v>
      </c>
      <c r="O1475">
        <v>5.3920253230407299E-2</v>
      </c>
      <c r="P1475">
        <v>5.9282368152231299E-2</v>
      </c>
      <c r="Q1475">
        <v>3600</v>
      </c>
      <c r="R1475" t="s">
        <v>15</v>
      </c>
      <c r="S1475">
        <v>15.21</v>
      </c>
    </row>
    <row r="1476" spans="1:19" x14ac:dyDescent="0.2">
      <c r="A1476">
        <v>18197</v>
      </c>
      <c r="B1476">
        <v>7.7281666666666497E-3</v>
      </c>
      <c r="C1476">
        <v>6.8413278688524495E-2</v>
      </c>
      <c r="D1476">
        <v>1.67350822040396E-2</v>
      </c>
      <c r="E1476">
        <v>3.6211740300458602E-2</v>
      </c>
      <c r="F1476">
        <v>7.2563245086108993E-2</v>
      </c>
      <c r="G1476">
        <v>2.7401230621884199E-2</v>
      </c>
      <c r="H1476">
        <v>4.6199656597156101E-2</v>
      </c>
      <c r="I1476">
        <v>2.5905290347011299E-2</v>
      </c>
      <c r="J1476">
        <v>4.2001930162094102E-2</v>
      </c>
      <c r="K1476">
        <v>7.1596816249872103E-2</v>
      </c>
      <c r="L1476">
        <v>8.0154033575993794E-2</v>
      </c>
      <c r="M1476">
        <v>8.6379741956830305E-2</v>
      </c>
      <c r="N1476">
        <v>5.4876575135894501E-2</v>
      </c>
      <c r="O1476">
        <v>5.7942305315565698E-2</v>
      </c>
      <c r="P1476">
        <v>6.3681273063214403E-2</v>
      </c>
      <c r="Q1476">
        <v>4000</v>
      </c>
      <c r="R1476" t="s">
        <v>17</v>
      </c>
      <c r="S1476">
        <v>10.37</v>
      </c>
    </row>
    <row r="1477" spans="1:19" x14ac:dyDescent="0.2">
      <c r="A1477">
        <v>4477</v>
      </c>
      <c r="B1477">
        <v>-2.0233333333333301E-2</v>
      </c>
      <c r="C1477">
        <v>-2.0233333333333301E-2</v>
      </c>
      <c r="D1477">
        <v>-3.4376373837859101E-3</v>
      </c>
      <c r="E1477">
        <v>1.0386231381063499E-2</v>
      </c>
      <c r="F1477">
        <v>3.5645678033179501E-2</v>
      </c>
      <c r="G1477">
        <v>3.0327557722270901E-2</v>
      </c>
      <c r="H1477">
        <v>4.7397226840706901E-2</v>
      </c>
      <c r="I1477">
        <v>2.87211114464982E-2</v>
      </c>
      <c r="J1477">
        <v>4.4440228789679702E-2</v>
      </c>
      <c r="K1477">
        <v>7.3417026436590094E-2</v>
      </c>
      <c r="L1477">
        <v>8.3361423285007202E-2</v>
      </c>
      <c r="M1477">
        <v>9.1577725065790205E-2</v>
      </c>
      <c r="N1477">
        <v>5.7211985488913701E-2</v>
      </c>
      <c r="O1477">
        <v>6.0210778021768101E-2</v>
      </c>
      <c r="P1477">
        <v>6.5799927752360904E-2</v>
      </c>
      <c r="Q1477">
        <v>2800</v>
      </c>
      <c r="R1477" t="s">
        <v>17</v>
      </c>
      <c r="S1477">
        <v>12.69</v>
      </c>
    </row>
    <row r="1478" spans="1:19" x14ac:dyDescent="0.2">
      <c r="A1478">
        <v>32619</v>
      </c>
      <c r="B1478">
        <v>4.0128611111111101E-2</v>
      </c>
      <c r="C1478">
        <v>7.9375274725274697E-2</v>
      </c>
      <c r="D1478">
        <v>3.5657398633138097E-2</v>
      </c>
      <c r="E1478">
        <v>5.4148573893373499E-2</v>
      </c>
      <c r="F1478">
        <v>8.8214456314834905E-2</v>
      </c>
      <c r="G1478">
        <v>3.3556108998823997E-2</v>
      </c>
      <c r="H1478">
        <v>5.2257626533835401E-2</v>
      </c>
      <c r="I1478">
        <v>3.1121678638922099E-2</v>
      </c>
      <c r="J1478">
        <v>4.7720383160215298E-2</v>
      </c>
      <c r="K1478">
        <v>7.7938398530641398E-2</v>
      </c>
      <c r="L1478">
        <v>4.58001290443227E-2</v>
      </c>
      <c r="M1478">
        <v>4.9834888160867598E-2</v>
      </c>
      <c r="N1478">
        <v>3.1906428819709301E-2</v>
      </c>
      <c r="O1478">
        <v>3.3507911217564697E-2</v>
      </c>
      <c r="P1478">
        <v>3.6742468744814502E-2</v>
      </c>
      <c r="Q1478">
        <v>12000</v>
      </c>
      <c r="R1478" t="s">
        <v>17</v>
      </c>
      <c r="S1478">
        <v>10.99</v>
      </c>
    </row>
    <row r="1479" spans="1:19" x14ac:dyDescent="0.2">
      <c r="A1479">
        <v>13371</v>
      </c>
      <c r="B1479">
        <v>6.5711809523809506E-2</v>
      </c>
      <c r="C1479">
        <v>8.3199008541282898E-2</v>
      </c>
      <c r="D1479">
        <v>5.0521123811446501E-2</v>
      </c>
      <c r="E1479">
        <v>6.8144422780469893E-2</v>
      </c>
      <c r="F1479">
        <v>0.100346918985876</v>
      </c>
      <c r="G1479">
        <v>3.6223447894962603E-2</v>
      </c>
      <c r="H1479">
        <v>6.1208138777975797E-2</v>
      </c>
      <c r="I1479">
        <v>3.3474880245702499E-2</v>
      </c>
      <c r="J1479">
        <v>5.06834110090809E-2</v>
      </c>
      <c r="K1479">
        <v>8.1725011595421601E-2</v>
      </c>
      <c r="L1479">
        <v>8.7141040180642407E-2</v>
      </c>
      <c r="M1479">
        <v>9.2790662331742102E-2</v>
      </c>
      <c r="N1479">
        <v>5.9688668301159799E-2</v>
      </c>
      <c r="O1479">
        <v>6.2871622146665598E-2</v>
      </c>
      <c r="P1479">
        <v>6.8782991855020695E-2</v>
      </c>
      <c r="Q1479">
        <v>3500</v>
      </c>
      <c r="R1479" t="s">
        <v>14</v>
      </c>
      <c r="S1479">
        <v>12.99</v>
      </c>
    </row>
    <row r="1480" spans="1:19" x14ac:dyDescent="0.2">
      <c r="A1480">
        <v>35876</v>
      </c>
      <c r="B1480">
        <v>6.7370166666666606E-2</v>
      </c>
      <c r="C1480">
        <v>9.5610749014454599E-2</v>
      </c>
      <c r="D1480">
        <v>5.1946344220705001E-2</v>
      </c>
      <c r="E1480">
        <v>7.02800443920676E-2</v>
      </c>
      <c r="F1480">
        <v>0.10385846409938999</v>
      </c>
      <c r="G1480">
        <v>4.0110800313538503E-2</v>
      </c>
      <c r="H1480">
        <v>6.4953599996162001E-2</v>
      </c>
      <c r="I1480">
        <v>3.6084619720586297E-2</v>
      </c>
      <c r="J1480">
        <v>5.30237568350789E-2</v>
      </c>
      <c r="K1480">
        <v>8.39963133648267E-2</v>
      </c>
      <c r="L1480">
        <v>8.6595540648388203E-2</v>
      </c>
      <c r="M1480">
        <v>0.10312296422222</v>
      </c>
      <c r="N1480">
        <v>8.1574899008008794E-2</v>
      </c>
      <c r="O1480">
        <v>8.5433123474196002E-2</v>
      </c>
      <c r="P1480">
        <v>9.2593855452433704E-2</v>
      </c>
      <c r="Q1480">
        <v>20000</v>
      </c>
      <c r="R1480" t="s">
        <v>14</v>
      </c>
      <c r="S1480">
        <v>13.79</v>
      </c>
    </row>
    <row r="1481" spans="1:19" x14ac:dyDescent="0.2">
      <c r="A1481">
        <v>4394</v>
      </c>
      <c r="B1481">
        <v>6.3576666666666698E-2</v>
      </c>
      <c r="C1481">
        <v>6.0925288376220001E-2</v>
      </c>
      <c r="D1481">
        <v>4.8052137039868797E-2</v>
      </c>
      <c r="E1481">
        <v>6.3727106381306797E-2</v>
      </c>
      <c r="F1481">
        <v>9.21949662099356E-2</v>
      </c>
      <c r="G1481">
        <v>3.20560884521085E-2</v>
      </c>
      <c r="H1481">
        <v>5.0075660093663397E-2</v>
      </c>
      <c r="I1481">
        <v>2.90837311334439E-2</v>
      </c>
      <c r="J1481">
        <v>4.5274070742966001E-2</v>
      </c>
      <c r="K1481">
        <v>7.4832804479303905E-2</v>
      </c>
      <c r="L1481">
        <v>6.8282777023434396E-2</v>
      </c>
      <c r="M1481">
        <v>7.3531410682849505E-2</v>
      </c>
      <c r="N1481">
        <v>5.0858688037579002E-2</v>
      </c>
      <c r="O1481">
        <v>5.3340747970030897E-2</v>
      </c>
      <c r="P1481">
        <v>5.8063754045714698E-2</v>
      </c>
      <c r="Q1481">
        <v>12000</v>
      </c>
      <c r="R1481" t="s">
        <v>17</v>
      </c>
      <c r="S1481">
        <v>11.71</v>
      </c>
    </row>
    <row r="1482" spans="1:19" x14ac:dyDescent="0.2">
      <c r="A1482">
        <v>8079</v>
      </c>
      <c r="B1482">
        <v>7.3824333333333297E-2</v>
      </c>
      <c r="C1482">
        <v>7.0808419182948501E-2</v>
      </c>
      <c r="D1482">
        <v>5.4460712126290202E-2</v>
      </c>
      <c r="E1482">
        <v>7.0547257731443797E-2</v>
      </c>
      <c r="F1482">
        <v>9.9763175405161705E-2</v>
      </c>
      <c r="G1482">
        <v>3.3280145900636701E-2</v>
      </c>
      <c r="H1482">
        <v>5.71666784006555E-2</v>
      </c>
      <c r="I1482">
        <v>3.0459038822520299E-2</v>
      </c>
      <c r="J1482">
        <v>4.7196751223378602E-2</v>
      </c>
      <c r="K1482">
        <v>7.7588521264587096E-2</v>
      </c>
      <c r="L1482">
        <v>9.5606181505545895E-2</v>
      </c>
      <c r="M1482">
        <v>0.105089145807522</v>
      </c>
      <c r="N1482">
        <v>6.8677954979958697E-2</v>
      </c>
      <c r="O1482">
        <v>7.23012293661386E-2</v>
      </c>
      <c r="P1482">
        <v>7.90352963527651E-2</v>
      </c>
      <c r="Q1482">
        <v>3000</v>
      </c>
      <c r="R1482" t="s">
        <v>14</v>
      </c>
      <c r="S1482">
        <v>13.49</v>
      </c>
    </row>
    <row r="1483" spans="1:19" x14ac:dyDescent="0.2">
      <c r="A1483">
        <v>257</v>
      </c>
      <c r="B1483">
        <v>6.1377200000152003E-2</v>
      </c>
      <c r="C1483">
        <v>7.8913542857338301E-2</v>
      </c>
      <c r="D1483">
        <v>7.1023024068660498E-2</v>
      </c>
      <c r="E1483">
        <v>8.6240910277608399E-2</v>
      </c>
      <c r="F1483">
        <v>0.11375188522428099</v>
      </c>
      <c r="G1483">
        <v>2.7980227368249101E-2</v>
      </c>
      <c r="H1483">
        <v>5.2009346572271201E-2</v>
      </c>
      <c r="I1483">
        <v>3.82770603954476E-2</v>
      </c>
      <c r="J1483">
        <v>5.24520534912317E-2</v>
      </c>
      <c r="K1483">
        <v>7.8129500487112702E-2</v>
      </c>
      <c r="L1483">
        <v>7.6682797459333193E-2</v>
      </c>
      <c r="M1483">
        <v>8.2619192729253402E-2</v>
      </c>
      <c r="N1483">
        <v>5.1051688225912002E-2</v>
      </c>
      <c r="O1483">
        <v>5.3920253230407299E-2</v>
      </c>
      <c r="P1483">
        <v>5.9282368152231299E-2</v>
      </c>
      <c r="Q1483">
        <v>5000</v>
      </c>
      <c r="R1483" t="s">
        <v>17</v>
      </c>
      <c r="S1483">
        <v>11.71</v>
      </c>
    </row>
    <row r="1484" spans="1:19" x14ac:dyDescent="0.2">
      <c r="A1484">
        <v>28933</v>
      </c>
      <c r="B1484">
        <v>6.7704444444444498E-2</v>
      </c>
      <c r="C1484">
        <v>0.13343211678832101</v>
      </c>
      <c r="D1484">
        <v>5.3049559157930699E-2</v>
      </c>
      <c r="E1484">
        <v>7.2891957343894101E-2</v>
      </c>
      <c r="F1484">
        <v>0.109445081128706</v>
      </c>
      <c r="G1484">
        <v>3.0656050402476199E-2</v>
      </c>
      <c r="H1484">
        <v>4.7588077398549401E-2</v>
      </c>
      <c r="I1484">
        <v>2.8999043847303001E-2</v>
      </c>
      <c r="J1484">
        <v>4.4674959114426503E-2</v>
      </c>
      <c r="K1484">
        <v>7.3553858328013005E-2</v>
      </c>
      <c r="L1484">
        <v>9.5606181505545895E-2</v>
      </c>
      <c r="M1484">
        <v>0.105089145807522</v>
      </c>
      <c r="N1484">
        <v>6.8677954979958697E-2</v>
      </c>
      <c r="O1484">
        <v>7.23012293661386E-2</v>
      </c>
      <c r="P1484">
        <v>7.90352963527651E-2</v>
      </c>
      <c r="Q1484">
        <v>1200</v>
      </c>
      <c r="R1484" t="s">
        <v>16</v>
      </c>
      <c r="S1484">
        <v>17.559999999999999</v>
      </c>
    </row>
    <row r="1485" spans="1:19" x14ac:dyDescent="0.2">
      <c r="A1485">
        <v>22967</v>
      </c>
      <c r="B1485">
        <v>8.8095316455696196E-2</v>
      </c>
      <c r="C1485">
        <v>0.104186313810942</v>
      </c>
      <c r="D1485">
        <v>9.8125565022627495E-2</v>
      </c>
      <c r="E1485">
        <v>0.113935166139466</v>
      </c>
      <c r="F1485">
        <v>0.142474812583193</v>
      </c>
      <c r="G1485">
        <v>3.7205137668116402E-2</v>
      </c>
      <c r="H1485">
        <v>6.9193035897739605E-2</v>
      </c>
      <c r="I1485">
        <v>4.3855554956244297E-2</v>
      </c>
      <c r="J1485">
        <v>5.8869855769376103E-2</v>
      </c>
      <c r="K1485">
        <v>8.5901832827253402E-2</v>
      </c>
      <c r="L1485">
        <v>8.8427945542561601E-2</v>
      </c>
      <c r="M1485">
        <v>0.105928644948189</v>
      </c>
      <c r="N1485">
        <v>7.1731244124123794E-2</v>
      </c>
      <c r="O1485">
        <v>7.5285868197757497E-2</v>
      </c>
      <c r="P1485">
        <v>8.1919840017427498E-2</v>
      </c>
      <c r="Q1485">
        <v>15800</v>
      </c>
      <c r="R1485" t="s">
        <v>16</v>
      </c>
      <c r="S1485">
        <v>15.95</v>
      </c>
    </row>
    <row r="1486" spans="1:19" x14ac:dyDescent="0.2">
      <c r="A1486">
        <v>4614</v>
      </c>
      <c r="B1486">
        <v>6.4450462962962904E-2</v>
      </c>
      <c r="C1486">
        <v>9.1347112860892393E-2</v>
      </c>
      <c r="D1486">
        <v>5.0106402461119297E-2</v>
      </c>
      <c r="E1486">
        <v>6.8299616428151994E-2</v>
      </c>
      <c r="F1486">
        <v>0.101619871876493</v>
      </c>
      <c r="G1486">
        <v>3.3762693215878298E-2</v>
      </c>
      <c r="H1486">
        <v>5.4356683043814101E-2</v>
      </c>
      <c r="I1486">
        <v>3.1553668665888199E-2</v>
      </c>
      <c r="J1486">
        <v>4.7984044127438702E-2</v>
      </c>
      <c r="K1486">
        <v>7.7895360099409394E-2</v>
      </c>
      <c r="L1486">
        <v>9.1111500201308496E-2</v>
      </c>
      <c r="M1486">
        <v>0.103447251340109</v>
      </c>
      <c r="N1486">
        <v>6.5339929630881005E-2</v>
      </c>
      <c r="O1486">
        <v>6.8793601127818002E-2</v>
      </c>
      <c r="P1486">
        <v>7.5205650317791306E-2</v>
      </c>
      <c r="Q1486">
        <v>3600</v>
      </c>
      <c r="R1486" t="s">
        <v>14</v>
      </c>
      <c r="S1486">
        <v>13.49</v>
      </c>
    </row>
    <row r="1487" spans="1:19" x14ac:dyDescent="0.2">
      <c r="A1487">
        <v>13016</v>
      </c>
      <c r="B1487">
        <v>8.6929132947976898E-2</v>
      </c>
      <c r="C1487">
        <v>8.4260872001269999E-2</v>
      </c>
      <c r="D1487">
        <v>9.5281884403491501E-2</v>
      </c>
      <c r="E1487">
        <v>0.108436522324951</v>
      </c>
      <c r="F1487">
        <v>0.132153356998823</v>
      </c>
      <c r="G1487">
        <v>3.3891991577561099E-2</v>
      </c>
      <c r="H1487">
        <v>6.89494360219403E-2</v>
      </c>
      <c r="I1487">
        <v>4.2739822356654002E-2</v>
      </c>
      <c r="J1487">
        <v>5.8059381155337E-2</v>
      </c>
      <c r="K1487">
        <v>8.5581723766076104E-2</v>
      </c>
      <c r="L1487">
        <v>6.9692585529162895E-2</v>
      </c>
      <c r="M1487">
        <v>7.7752111739802093E-2</v>
      </c>
      <c r="N1487">
        <v>5.5929449369016601E-2</v>
      </c>
      <c r="O1487">
        <v>5.84594975779862E-2</v>
      </c>
      <c r="P1487">
        <v>6.3331955392693595E-2</v>
      </c>
      <c r="Q1487">
        <v>25000</v>
      </c>
      <c r="R1487" t="s">
        <v>14</v>
      </c>
      <c r="S1487">
        <v>15.23</v>
      </c>
    </row>
    <row r="1488" spans="1:19" x14ac:dyDescent="0.2">
      <c r="A1488">
        <v>6237</v>
      </c>
      <c r="B1488">
        <v>6.2973492063492106E-2</v>
      </c>
      <c r="C1488">
        <v>8.5872943722943795E-2</v>
      </c>
      <c r="D1488">
        <v>4.90537990826986E-2</v>
      </c>
      <c r="E1488">
        <v>6.6973508197864004E-2</v>
      </c>
      <c r="F1488">
        <v>9.9767602699857502E-2</v>
      </c>
      <c r="G1488">
        <v>3.65929287512173E-2</v>
      </c>
      <c r="H1488">
        <v>5.6820101544436598E-2</v>
      </c>
      <c r="I1488">
        <v>3.3288573641323801E-2</v>
      </c>
      <c r="J1488">
        <v>4.9540825696276602E-2</v>
      </c>
      <c r="K1488">
        <v>7.9376654419035006E-2</v>
      </c>
      <c r="L1488">
        <v>8.6595540648388203E-2</v>
      </c>
      <c r="M1488">
        <v>0.10312296422222</v>
      </c>
      <c r="N1488">
        <v>8.1574899008008794E-2</v>
      </c>
      <c r="O1488">
        <v>8.5433123474196002E-2</v>
      </c>
      <c r="P1488">
        <v>9.2593855452433704E-2</v>
      </c>
      <c r="Q1488">
        <v>21000</v>
      </c>
      <c r="R1488" t="s">
        <v>17</v>
      </c>
      <c r="S1488">
        <v>12.69</v>
      </c>
    </row>
    <row r="1489" spans="1:19" x14ac:dyDescent="0.2">
      <c r="A1489">
        <v>24917</v>
      </c>
      <c r="B1489">
        <v>3.9034933333333403E-2</v>
      </c>
      <c r="C1489">
        <v>5.1224456865127603E-2</v>
      </c>
      <c r="D1489">
        <v>3.3889655527224699E-2</v>
      </c>
      <c r="E1489">
        <v>5.05274345132656E-2</v>
      </c>
      <c r="F1489">
        <v>8.0951727439763699E-2</v>
      </c>
      <c r="G1489">
        <v>4.7015539817582899E-2</v>
      </c>
      <c r="H1489">
        <v>6.4003734211951199E-2</v>
      </c>
      <c r="I1489">
        <v>4.1924056716651101E-2</v>
      </c>
      <c r="J1489">
        <v>5.9146067967322802E-2</v>
      </c>
      <c r="K1489">
        <v>9.0336315609089807E-2</v>
      </c>
      <c r="L1489">
        <v>5.0790126906842897E-2</v>
      </c>
      <c r="M1489">
        <v>5.3463525073994801E-2</v>
      </c>
      <c r="N1489">
        <v>3.5387002664734997E-2</v>
      </c>
      <c r="O1489">
        <v>3.6934143559599203E-2</v>
      </c>
      <c r="P1489">
        <v>4.0073777192133897E-2</v>
      </c>
      <c r="Q1489">
        <v>5000</v>
      </c>
      <c r="R1489" t="s">
        <v>13</v>
      </c>
      <c r="S1489">
        <v>7.88</v>
      </c>
    </row>
    <row r="1490" spans="1:19" x14ac:dyDescent="0.2">
      <c r="A1490">
        <v>27293</v>
      </c>
      <c r="B1490">
        <v>1.91166666666667E-3</v>
      </c>
      <c r="C1490">
        <v>6.6600000000000104E-2</v>
      </c>
      <c r="D1490">
        <v>1.3361913485512E-2</v>
      </c>
      <c r="E1490">
        <v>3.3063353186406901E-2</v>
      </c>
      <c r="F1490">
        <v>6.9944903685555504E-2</v>
      </c>
      <c r="G1490">
        <v>1.4312014648438299E-2</v>
      </c>
      <c r="H1490">
        <v>2.00895638353067E-2</v>
      </c>
      <c r="I1490">
        <v>1.6052411666768001E-2</v>
      </c>
      <c r="J1490">
        <v>3.0864119998240399E-2</v>
      </c>
      <c r="K1490">
        <v>5.8557613343981199E-2</v>
      </c>
      <c r="L1490">
        <v>3.3347372600139903E-2</v>
      </c>
      <c r="M1490">
        <v>3.6182237412193702E-2</v>
      </c>
      <c r="N1490">
        <v>2.3711016854816701E-2</v>
      </c>
      <c r="O1490">
        <v>2.4597629053928202E-2</v>
      </c>
      <c r="P1490">
        <v>2.6727843522911798E-2</v>
      </c>
      <c r="Q1490">
        <v>2000</v>
      </c>
      <c r="R1490" t="s">
        <v>13</v>
      </c>
      <c r="S1490">
        <v>6.76</v>
      </c>
    </row>
    <row r="1491" spans="1:19" x14ac:dyDescent="0.2">
      <c r="A1491">
        <v>9564</v>
      </c>
      <c r="B1491">
        <v>9.8458285714285707E-2</v>
      </c>
      <c r="C1491">
        <v>0.114117781252875</v>
      </c>
      <c r="D1491">
        <v>0.108691238259479</v>
      </c>
      <c r="E1491">
        <v>0.124817254434924</v>
      </c>
      <c r="F1491">
        <v>0.15391956557405201</v>
      </c>
      <c r="G1491">
        <v>2.9381225063469199E-2</v>
      </c>
      <c r="H1491">
        <v>6.02331033165074E-2</v>
      </c>
      <c r="I1491">
        <v>3.8492672240438397E-2</v>
      </c>
      <c r="J1491">
        <v>5.2911038750010603E-2</v>
      </c>
      <c r="K1491">
        <v>7.9230150255426193E-2</v>
      </c>
      <c r="L1491">
        <v>8.3327989347274103E-2</v>
      </c>
      <c r="M1491">
        <v>9.3256034253855397E-2</v>
      </c>
      <c r="N1491">
        <v>6.2271570628870399E-2</v>
      </c>
      <c r="O1491">
        <v>6.5276874908433799E-2</v>
      </c>
      <c r="P1491">
        <v>7.0926375853083506E-2</v>
      </c>
      <c r="Q1491">
        <v>7000</v>
      </c>
      <c r="R1491" t="s">
        <v>15</v>
      </c>
      <c r="S1491">
        <v>17.489999999999998</v>
      </c>
    </row>
    <row r="1492" spans="1:19" x14ac:dyDescent="0.2">
      <c r="A1492">
        <v>25820</v>
      </c>
      <c r="B1492">
        <v>-0.27999681020733602</v>
      </c>
      <c r="C1492">
        <v>-0.27999681020733602</v>
      </c>
      <c r="D1492">
        <v>-0.16618462747548701</v>
      </c>
      <c r="E1492">
        <v>-0.163273410217355</v>
      </c>
      <c r="F1492">
        <v>-0.15786439269402799</v>
      </c>
      <c r="G1492">
        <v>3.2058874660972903E-2</v>
      </c>
      <c r="H1492">
        <v>5.0536930281161803E-2</v>
      </c>
      <c r="I1492">
        <v>3.0865164868896001E-2</v>
      </c>
      <c r="J1492">
        <v>4.7156522338073902E-2</v>
      </c>
      <c r="K1492">
        <v>7.6894522763212098E-2</v>
      </c>
      <c r="L1492">
        <v>9.5606181505545895E-2</v>
      </c>
      <c r="M1492">
        <v>0.105089145807522</v>
      </c>
      <c r="N1492">
        <v>6.8677954979958697E-2</v>
      </c>
      <c r="O1492">
        <v>7.23012293661386E-2</v>
      </c>
      <c r="P1492">
        <v>7.90352963527651E-2</v>
      </c>
      <c r="Q1492">
        <v>5225</v>
      </c>
      <c r="R1492" t="s">
        <v>15</v>
      </c>
      <c r="S1492">
        <v>14.84</v>
      </c>
    </row>
    <row r="1493" spans="1:19" x14ac:dyDescent="0.2">
      <c r="A1493">
        <v>26478</v>
      </c>
      <c r="B1493">
        <v>-0.119006</v>
      </c>
      <c r="C1493">
        <v>-0.119006</v>
      </c>
      <c r="D1493">
        <v>-0.114738081691873</v>
      </c>
      <c r="E1493">
        <v>-0.107915918913111</v>
      </c>
      <c r="F1493">
        <v>-9.5326518573616403E-2</v>
      </c>
      <c r="G1493">
        <v>3.6141086100888599E-2</v>
      </c>
      <c r="H1493">
        <v>7.3344670016280797E-2</v>
      </c>
      <c r="I1493">
        <v>4.3605739716832799E-2</v>
      </c>
      <c r="J1493">
        <v>5.8940086861778797E-2</v>
      </c>
      <c r="K1493">
        <v>8.6588509473719294E-2</v>
      </c>
      <c r="L1493">
        <v>8.5864263725081005E-2</v>
      </c>
      <c r="M1493">
        <v>0.100377881350614</v>
      </c>
      <c r="N1493">
        <v>7.7574095792238701E-2</v>
      </c>
      <c r="O1493">
        <v>8.1269020412649703E-2</v>
      </c>
      <c r="P1493">
        <v>8.8156066172475095E-2</v>
      </c>
      <c r="Q1493">
        <v>10000</v>
      </c>
      <c r="R1493" t="s">
        <v>18</v>
      </c>
      <c r="S1493">
        <v>20.9</v>
      </c>
    </row>
    <row r="1494" spans="1:19" x14ac:dyDescent="0.2">
      <c r="A1494">
        <v>26663</v>
      </c>
      <c r="B1494">
        <v>6.4479870967741895E-2</v>
      </c>
      <c r="C1494">
        <v>6.1790825772103999E-2</v>
      </c>
      <c r="D1494">
        <v>4.8616601923760099E-2</v>
      </c>
      <c r="E1494">
        <v>6.4327241063712695E-2</v>
      </c>
      <c r="F1494">
        <v>9.2859882060464305E-2</v>
      </c>
      <c r="G1494">
        <v>3.3238119429534502E-2</v>
      </c>
      <c r="H1494">
        <v>4.9533640999223902E-2</v>
      </c>
      <c r="I1494">
        <v>3.0446182997428801E-2</v>
      </c>
      <c r="J1494">
        <v>4.66923506684917E-2</v>
      </c>
      <c r="K1494">
        <v>7.6283742211361305E-2</v>
      </c>
      <c r="L1494">
        <v>7.6682797459333193E-2</v>
      </c>
      <c r="M1494">
        <v>8.2619192729253402E-2</v>
      </c>
      <c r="N1494">
        <v>5.1051688225912002E-2</v>
      </c>
      <c r="O1494">
        <v>5.3920253230407299E-2</v>
      </c>
      <c r="P1494">
        <v>5.9282368152231299E-2</v>
      </c>
      <c r="Q1494">
        <v>7750</v>
      </c>
      <c r="R1494" t="s">
        <v>17</v>
      </c>
      <c r="S1494">
        <v>11.86</v>
      </c>
    </row>
    <row r="1495" spans="1:19" x14ac:dyDescent="0.2">
      <c r="A1495">
        <v>37070</v>
      </c>
      <c r="B1495">
        <v>6.6443703703703699E-2</v>
      </c>
      <c r="C1495">
        <v>6.3672759538597995E-2</v>
      </c>
      <c r="D1495">
        <v>4.9843915186072001E-2</v>
      </c>
      <c r="E1495">
        <v>6.5632110996120804E-2</v>
      </c>
      <c r="F1495">
        <v>9.4305605372868501E-2</v>
      </c>
      <c r="G1495">
        <v>2.8145285775948301E-2</v>
      </c>
      <c r="H1495">
        <v>4.236353558599E-2</v>
      </c>
      <c r="I1495">
        <v>2.6535825605091799E-2</v>
      </c>
      <c r="J1495">
        <v>4.2379382579619103E-2</v>
      </c>
      <c r="K1495">
        <v>7.1454155003744496E-2</v>
      </c>
      <c r="L1495">
        <v>6.9692585529162895E-2</v>
      </c>
      <c r="M1495">
        <v>7.7752111739802093E-2</v>
      </c>
      <c r="N1495">
        <v>5.5929449369016601E-2</v>
      </c>
      <c r="O1495">
        <v>5.84594975779862E-2</v>
      </c>
      <c r="P1495">
        <v>6.3331955392693595E-2</v>
      </c>
      <c r="Q1495">
        <v>18000</v>
      </c>
      <c r="R1495" t="s">
        <v>17</v>
      </c>
      <c r="S1495">
        <v>12.21</v>
      </c>
    </row>
    <row r="1496" spans="1:19" x14ac:dyDescent="0.2">
      <c r="A1496">
        <v>11525</v>
      </c>
      <c r="B1496">
        <v>-0.156525</v>
      </c>
      <c r="C1496">
        <v>-0.156525</v>
      </c>
      <c r="D1496">
        <v>-0.15411881644539999</v>
      </c>
      <c r="E1496">
        <v>-0.15026160102549899</v>
      </c>
      <c r="F1496">
        <v>-0.14311123891434299</v>
      </c>
      <c r="G1496">
        <v>2.4243766457236401E-2</v>
      </c>
      <c r="H1496">
        <v>5.1528045522759497E-2</v>
      </c>
      <c r="I1496">
        <v>3.4137146147920003E-2</v>
      </c>
      <c r="J1496">
        <v>4.8592765640376498E-2</v>
      </c>
      <c r="K1496">
        <v>7.4859193042950994E-2</v>
      </c>
      <c r="L1496">
        <v>5.0124140336007997E-2</v>
      </c>
      <c r="M1496">
        <v>5.51655359200924E-2</v>
      </c>
      <c r="N1496">
        <v>3.8585158709196703E-2</v>
      </c>
      <c r="O1496">
        <v>4.0313929519371801E-2</v>
      </c>
      <c r="P1496">
        <v>4.3812756852456898E-2</v>
      </c>
      <c r="Q1496">
        <v>16000</v>
      </c>
      <c r="R1496" t="s">
        <v>17</v>
      </c>
      <c r="S1496">
        <v>10.99</v>
      </c>
    </row>
    <row r="1497" spans="1:19" x14ac:dyDescent="0.2">
      <c r="A1497">
        <v>30273</v>
      </c>
      <c r="B1497">
        <v>7.7986666666666404E-3</v>
      </c>
      <c r="C1497">
        <v>9.2049836065573407E-3</v>
      </c>
      <c r="D1497">
        <v>1.38998094903402E-2</v>
      </c>
      <c r="E1497">
        <v>2.8530420204771399E-2</v>
      </c>
      <c r="F1497">
        <v>5.5216674115723299E-2</v>
      </c>
      <c r="G1497">
        <v>3.2431126591178097E-2</v>
      </c>
      <c r="H1497">
        <v>4.7834626776122102E-2</v>
      </c>
      <c r="I1497">
        <v>3.1077928293789199E-2</v>
      </c>
      <c r="J1497">
        <v>4.6636239456263703E-2</v>
      </c>
      <c r="K1497">
        <v>7.5327204130555506E-2</v>
      </c>
      <c r="L1497">
        <v>8.7141040180642407E-2</v>
      </c>
      <c r="M1497">
        <v>9.2790662331742102E-2</v>
      </c>
      <c r="N1497">
        <v>5.9688668301159799E-2</v>
      </c>
      <c r="O1497">
        <v>6.2871622146665598E-2</v>
      </c>
      <c r="P1497">
        <v>6.8782991855020695E-2</v>
      </c>
      <c r="Q1497">
        <v>5000</v>
      </c>
      <c r="R1497" t="s">
        <v>15</v>
      </c>
      <c r="S1497">
        <v>15.33</v>
      </c>
    </row>
    <row r="1498" spans="1:19" x14ac:dyDescent="0.2">
      <c r="A1498">
        <v>25870</v>
      </c>
      <c r="B1498">
        <v>2.7463333333333301E-2</v>
      </c>
      <c r="C1498">
        <v>9.0372943327239497E-2</v>
      </c>
      <c r="D1498">
        <v>3.92145883864237E-2</v>
      </c>
      <c r="E1498">
        <v>5.7978513398345498E-2</v>
      </c>
      <c r="F1498">
        <v>9.2545889796128003E-2</v>
      </c>
      <c r="G1498">
        <v>2.9104195921467398E-2</v>
      </c>
      <c r="H1498">
        <v>6.2686150143033095E-2</v>
      </c>
      <c r="I1498">
        <v>3.8985002512542603E-2</v>
      </c>
      <c r="J1498">
        <v>5.4008252880269801E-2</v>
      </c>
      <c r="K1498">
        <v>8.1339054277089304E-2</v>
      </c>
      <c r="L1498">
        <v>5.76171778123113E-2</v>
      </c>
      <c r="M1498">
        <v>6.5400570887374193E-2</v>
      </c>
      <c r="N1498">
        <v>4.7238513898526999E-2</v>
      </c>
      <c r="O1498">
        <v>4.94749668361084E-2</v>
      </c>
      <c r="P1498">
        <v>5.38659546102414E-2</v>
      </c>
      <c r="Q1498">
        <v>19800</v>
      </c>
      <c r="R1498" t="s">
        <v>17</v>
      </c>
      <c r="S1498">
        <v>11.49</v>
      </c>
    </row>
    <row r="1499" spans="1:19" x14ac:dyDescent="0.2">
      <c r="A1499">
        <v>15720</v>
      </c>
      <c r="B1499">
        <v>6.2320703437250199E-2</v>
      </c>
      <c r="C1499">
        <v>6.1410912146195498E-2</v>
      </c>
      <c r="D1499">
        <v>4.7394147973373602E-2</v>
      </c>
      <c r="E1499">
        <v>6.3226710499381E-2</v>
      </c>
      <c r="F1499">
        <v>9.1998737977377995E-2</v>
      </c>
      <c r="G1499">
        <v>3.6973199084270901E-2</v>
      </c>
      <c r="H1499">
        <v>5.7553940641184603E-2</v>
      </c>
      <c r="I1499">
        <v>3.3995881080322497E-2</v>
      </c>
      <c r="J1499">
        <v>5.0528985289141501E-2</v>
      </c>
      <c r="K1499">
        <v>8.0809594259342005E-2</v>
      </c>
      <c r="L1499">
        <v>8.3361423285007202E-2</v>
      </c>
      <c r="M1499">
        <v>9.1577725065790205E-2</v>
      </c>
      <c r="N1499">
        <v>5.7211985488913701E-2</v>
      </c>
      <c r="O1499">
        <v>6.0210778021768101E-2</v>
      </c>
      <c r="P1499">
        <v>6.5799927752360904E-2</v>
      </c>
      <c r="Q1499">
        <v>10425</v>
      </c>
      <c r="R1499" t="s">
        <v>17</v>
      </c>
      <c r="S1499">
        <v>11.49</v>
      </c>
    </row>
    <row r="1500" spans="1:19" x14ac:dyDescent="0.2">
      <c r="A1500">
        <v>13112</v>
      </c>
      <c r="B1500">
        <v>6.4095833333333296E-2</v>
      </c>
      <c r="C1500">
        <v>6.8947709163346596E-2</v>
      </c>
      <c r="D1500">
        <v>4.8883016716717999E-2</v>
      </c>
      <c r="E1500">
        <v>6.5407135570339003E-2</v>
      </c>
      <c r="F1500">
        <v>9.5494786926998407E-2</v>
      </c>
      <c r="G1500">
        <v>3.3708584546896202E-2</v>
      </c>
      <c r="H1500">
        <v>5.1740491391511698E-2</v>
      </c>
      <c r="I1500">
        <v>3.11393183597641E-2</v>
      </c>
      <c r="J1500">
        <v>4.7230369213077598E-2</v>
      </c>
      <c r="K1500">
        <v>7.6785226743529097E-2</v>
      </c>
      <c r="L1500">
        <v>6.6854775487594997E-2</v>
      </c>
      <c r="M1500">
        <v>7.4125405700100497E-2</v>
      </c>
      <c r="N1500">
        <v>5.8440342595013302E-2</v>
      </c>
      <c r="O1500">
        <v>6.1224104158914099E-2</v>
      </c>
      <c r="P1500">
        <v>6.6536267515274194E-2</v>
      </c>
      <c r="Q1500">
        <v>20000</v>
      </c>
      <c r="R1500" t="s">
        <v>17</v>
      </c>
      <c r="S1500">
        <v>11.99</v>
      </c>
    </row>
    <row r="1501" spans="1:19" x14ac:dyDescent="0.2">
      <c r="A1501">
        <v>36178</v>
      </c>
      <c r="B1501">
        <v>8.6686833333333296E-2</v>
      </c>
      <c r="C1501">
        <v>8.3145452930728198E-2</v>
      </c>
      <c r="D1501">
        <v>6.2499369328842501E-2</v>
      </c>
      <c r="E1501">
        <v>7.9094104291058398E-2</v>
      </c>
      <c r="F1501">
        <v>0.109232980739333</v>
      </c>
      <c r="G1501">
        <v>3.5344704503726801E-2</v>
      </c>
      <c r="H1501">
        <v>5.80741492089532E-2</v>
      </c>
      <c r="I1501">
        <v>3.2176958989149199E-2</v>
      </c>
      <c r="J1501">
        <v>4.8660158989634397E-2</v>
      </c>
      <c r="K1501">
        <v>7.8886550329254804E-2</v>
      </c>
      <c r="L1501">
        <v>8.5864263725081005E-2</v>
      </c>
      <c r="M1501">
        <v>0.100377881350614</v>
      </c>
      <c r="N1501">
        <v>7.7574095792238701E-2</v>
      </c>
      <c r="O1501">
        <v>8.1269020412649703E-2</v>
      </c>
      <c r="P1501">
        <v>8.8156066172475095E-2</v>
      </c>
      <c r="Q1501">
        <v>20000</v>
      </c>
      <c r="R1501" t="s">
        <v>16</v>
      </c>
      <c r="S1501">
        <v>15.68</v>
      </c>
    </row>
    <row r="1502" spans="1:19" x14ac:dyDescent="0.2">
      <c r="A1502">
        <v>26740</v>
      </c>
      <c r="B1502">
        <v>6.384828125E-2</v>
      </c>
      <c r="C1502">
        <v>6.1888479402261699E-2</v>
      </c>
      <c r="D1502">
        <v>7.1529129453188803E-2</v>
      </c>
      <c r="E1502">
        <v>8.36255958188835E-2</v>
      </c>
      <c r="F1502">
        <v>0.10543462580861999</v>
      </c>
      <c r="G1502">
        <v>3.6138751443627097E-2</v>
      </c>
      <c r="H1502">
        <v>6.2699762109170804E-2</v>
      </c>
      <c r="I1502">
        <v>4.35819076838279E-2</v>
      </c>
      <c r="J1502">
        <v>5.8218070556548998E-2</v>
      </c>
      <c r="K1502">
        <v>8.48856338187291E-2</v>
      </c>
      <c r="L1502">
        <v>6.9692585529162895E-2</v>
      </c>
      <c r="M1502">
        <v>7.7752111739802093E-2</v>
      </c>
      <c r="N1502">
        <v>5.5929449369016601E-2</v>
      </c>
      <c r="O1502">
        <v>5.84594975779862E-2</v>
      </c>
      <c r="P1502">
        <v>6.3331955392693595E-2</v>
      </c>
      <c r="Q1502">
        <v>12800</v>
      </c>
      <c r="R1502" t="s">
        <v>17</v>
      </c>
      <c r="S1502">
        <v>11.49</v>
      </c>
    </row>
    <row r="1503" spans="1:19" x14ac:dyDescent="0.2">
      <c r="A1503">
        <v>36921</v>
      </c>
      <c r="B1503">
        <v>1.6588656716417901E-2</v>
      </c>
      <c r="C1503">
        <v>0.117096400351186</v>
      </c>
      <c r="D1503">
        <v>2.2250962548988801E-2</v>
      </c>
      <c r="E1503">
        <v>4.2036476558469198E-2</v>
      </c>
      <c r="F1503">
        <v>7.8927260180041606E-2</v>
      </c>
      <c r="G1503">
        <v>3.30740012767856E-2</v>
      </c>
      <c r="H1503">
        <v>5.2111289553651699E-2</v>
      </c>
      <c r="I1503">
        <v>3.1667678926505703E-2</v>
      </c>
      <c r="J1503">
        <v>4.8214039909808097E-2</v>
      </c>
      <c r="K1503">
        <v>7.8297619956052306E-2</v>
      </c>
      <c r="L1503">
        <v>6.46900758251647E-2</v>
      </c>
      <c r="M1503">
        <v>7.3284385911643907E-2</v>
      </c>
      <c r="N1503">
        <v>5.2025318668391801E-2</v>
      </c>
      <c r="O1503">
        <v>5.4351977364367997E-2</v>
      </c>
      <c r="P1503">
        <v>5.8817133426686603E-2</v>
      </c>
      <c r="Q1503">
        <v>16750</v>
      </c>
      <c r="R1503" t="s">
        <v>14</v>
      </c>
      <c r="S1503">
        <v>12.53</v>
      </c>
    </row>
    <row r="1504" spans="1:19" x14ac:dyDescent="0.2">
      <c r="A1504">
        <v>6725</v>
      </c>
      <c r="B1504">
        <v>4.0198947368421098E-2</v>
      </c>
      <c r="C1504">
        <v>5.0896674276547198E-2</v>
      </c>
      <c r="D1504">
        <v>3.4504111668280102E-2</v>
      </c>
      <c r="E1504">
        <v>5.1000668950634598E-2</v>
      </c>
      <c r="F1504">
        <v>8.1144305747640394E-2</v>
      </c>
      <c r="G1504">
        <v>2.6481972565214201E-2</v>
      </c>
      <c r="H1504">
        <v>3.6297419349457002E-2</v>
      </c>
      <c r="I1504">
        <v>2.55661195741087E-2</v>
      </c>
      <c r="J1504">
        <v>4.1190037928724298E-2</v>
      </c>
      <c r="K1504">
        <v>6.9899685176579504E-2</v>
      </c>
      <c r="L1504">
        <v>5.97290218960011E-2</v>
      </c>
      <c r="M1504">
        <v>6.3287828848863997E-2</v>
      </c>
      <c r="N1504">
        <v>4.1458057959018399E-2</v>
      </c>
      <c r="O1504">
        <v>4.3666512017798302E-2</v>
      </c>
      <c r="P1504">
        <v>4.7901851415289701E-2</v>
      </c>
      <c r="Q1504">
        <v>1900</v>
      </c>
      <c r="R1504" t="s">
        <v>13</v>
      </c>
      <c r="S1504">
        <v>7.51</v>
      </c>
    </row>
    <row r="1505" spans="1:19" x14ac:dyDescent="0.2">
      <c r="A1505">
        <v>30622</v>
      </c>
      <c r="B1505">
        <v>-0.1382892</v>
      </c>
      <c r="C1505">
        <v>-0.1382892</v>
      </c>
      <c r="D1505">
        <v>-7.6977029932844901E-2</v>
      </c>
      <c r="E1505">
        <v>-6.7406334214459004E-2</v>
      </c>
      <c r="F1505">
        <v>-4.9787397590525598E-2</v>
      </c>
      <c r="G1505">
        <v>3.3755439092966397E-2</v>
      </c>
      <c r="H1505">
        <v>5.3481769656255999E-2</v>
      </c>
      <c r="I1505">
        <v>3.1550036490100401E-2</v>
      </c>
      <c r="J1505">
        <v>4.7915845126705499E-2</v>
      </c>
      <c r="K1505">
        <v>7.7957172215564502E-2</v>
      </c>
      <c r="L1505">
        <v>6.8975036136577295E-2</v>
      </c>
      <c r="M1505">
        <v>7.8207620484291598E-2</v>
      </c>
      <c r="N1505">
        <v>6.3793548061230401E-2</v>
      </c>
      <c r="O1505">
        <v>6.6750555273976706E-2</v>
      </c>
      <c r="P1505">
        <v>7.2367932065602797E-2</v>
      </c>
      <c r="Q1505">
        <v>25000</v>
      </c>
      <c r="R1505" t="s">
        <v>17</v>
      </c>
      <c r="S1505">
        <v>11.36</v>
      </c>
    </row>
    <row r="1506" spans="1:19" x14ac:dyDescent="0.2">
      <c r="A1506">
        <v>34866</v>
      </c>
      <c r="B1506">
        <v>5.9147333333333302E-2</v>
      </c>
      <c r="C1506">
        <v>8.3941024967148503E-2</v>
      </c>
      <c r="D1506">
        <v>4.6776155296801201E-2</v>
      </c>
      <c r="E1506">
        <v>6.4733629752909402E-2</v>
      </c>
      <c r="F1506">
        <v>9.7622986976749607E-2</v>
      </c>
      <c r="G1506">
        <v>3.5077599824014802E-2</v>
      </c>
      <c r="H1506">
        <v>5.4147608061219099E-2</v>
      </c>
      <c r="I1506">
        <v>3.2454399386651601E-2</v>
      </c>
      <c r="J1506">
        <v>4.8849234955610499E-2</v>
      </c>
      <c r="K1506">
        <v>7.8967938657518902E-2</v>
      </c>
      <c r="L1506">
        <v>6.9692585529162895E-2</v>
      </c>
      <c r="M1506">
        <v>7.7752111739802093E-2</v>
      </c>
      <c r="N1506">
        <v>5.5929449369016601E-2</v>
      </c>
      <c r="O1506">
        <v>5.84594975779862E-2</v>
      </c>
      <c r="P1506">
        <v>6.3331955392693595E-2</v>
      </c>
      <c r="Q1506">
        <v>25000</v>
      </c>
      <c r="R1506" t="s">
        <v>17</v>
      </c>
      <c r="S1506">
        <v>12.18</v>
      </c>
    </row>
    <row r="1507" spans="1:19" x14ac:dyDescent="0.2">
      <c r="A1507">
        <v>796</v>
      </c>
      <c r="B1507">
        <v>4.7704833333353402E-2</v>
      </c>
      <c r="C1507">
        <v>4.7008412408778899E-2</v>
      </c>
      <c r="D1507">
        <v>3.8255151791869502E-2</v>
      </c>
      <c r="E1507">
        <v>5.3502843052109603E-2</v>
      </c>
      <c r="F1507">
        <v>8.12120020208488E-2</v>
      </c>
      <c r="G1507">
        <v>3.4758524086954998E-2</v>
      </c>
      <c r="H1507">
        <v>5.2178430202025998E-2</v>
      </c>
      <c r="I1507">
        <v>3.1874469127685101E-2</v>
      </c>
      <c r="J1507">
        <v>4.8389106102126503E-2</v>
      </c>
      <c r="K1507">
        <v>7.8546063571553706E-2</v>
      </c>
      <c r="L1507">
        <v>6.6854775487594997E-2</v>
      </c>
      <c r="M1507">
        <v>7.4125405700100497E-2</v>
      </c>
      <c r="N1507">
        <v>5.8440342595013302E-2</v>
      </c>
      <c r="O1507">
        <v>6.1224104158914099E-2</v>
      </c>
      <c r="P1507">
        <v>6.6536267515274194E-2</v>
      </c>
      <c r="Q1507">
        <v>20000</v>
      </c>
      <c r="R1507" t="s">
        <v>13</v>
      </c>
      <c r="S1507">
        <v>8.9</v>
      </c>
    </row>
    <row r="1508" spans="1:19" x14ac:dyDescent="0.2">
      <c r="A1508">
        <v>5401</v>
      </c>
      <c r="B1508">
        <v>8.42382222222222E-2</v>
      </c>
      <c r="C1508">
        <v>8.3008467153284707E-2</v>
      </c>
      <c r="D1508">
        <v>6.10987115101349E-2</v>
      </c>
      <c r="E1508">
        <v>7.7808329378254895E-2</v>
      </c>
      <c r="F1508">
        <v>0.10817420247420099</v>
      </c>
      <c r="G1508">
        <v>3.60230950582359E-2</v>
      </c>
      <c r="H1508">
        <v>6.4562852515232305E-2</v>
      </c>
      <c r="I1508">
        <v>3.3426842577346898E-2</v>
      </c>
      <c r="J1508">
        <v>5.0875260655289703E-2</v>
      </c>
      <c r="K1508">
        <v>8.2447173648771604E-2</v>
      </c>
      <c r="L1508">
        <v>8.3327989347274103E-2</v>
      </c>
      <c r="M1508">
        <v>9.3256034253855397E-2</v>
      </c>
      <c r="N1508">
        <v>6.2271570628870399E-2</v>
      </c>
      <c r="O1508">
        <v>6.5276874908433799E-2</v>
      </c>
      <c r="P1508">
        <v>7.0926375853083506E-2</v>
      </c>
      <c r="Q1508">
        <v>15000</v>
      </c>
      <c r="R1508" t="s">
        <v>14</v>
      </c>
      <c r="S1508">
        <v>15.27</v>
      </c>
    </row>
    <row r="1509" spans="1:19" x14ac:dyDescent="0.2">
      <c r="A1509">
        <v>237</v>
      </c>
      <c r="B1509">
        <v>2.7538321350196401E-2</v>
      </c>
      <c r="C1509">
        <v>7.0711809458421496E-2</v>
      </c>
      <c r="D1509">
        <v>3.8682479157249802E-2</v>
      </c>
      <c r="E1509">
        <v>5.6429231819881298E-2</v>
      </c>
      <c r="F1509">
        <v>8.8983935330527397E-2</v>
      </c>
      <c r="G1509">
        <v>3.8366197839833603E-2</v>
      </c>
      <c r="H1509">
        <v>7.4266734733227605E-2</v>
      </c>
      <c r="I1509">
        <v>4.5244877166491101E-2</v>
      </c>
      <c r="J1509">
        <v>6.0288097316570803E-2</v>
      </c>
      <c r="K1509">
        <v>8.7534469002420207E-2</v>
      </c>
      <c r="L1509">
        <v>8.5864263725081005E-2</v>
      </c>
      <c r="M1509">
        <v>0.100377881350614</v>
      </c>
      <c r="N1509">
        <v>7.7574095792238701E-2</v>
      </c>
      <c r="O1509">
        <v>8.1269020412649703E-2</v>
      </c>
      <c r="P1509">
        <v>8.8156066172475095E-2</v>
      </c>
      <c r="Q1509">
        <v>22000</v>
      </c>
      <c r="R1509" t="s">
        <v>19</v>
      </c>
      <c r="S1509">
        <v>21.67</v>
      </c>
    </row>
    <row r="1510" spans="1:19" x14ac:dyDescent="0.2">
      <c r="A1510">
        <v>25614</v>
      </c>
      <c r="B1510">
        <v>2.6971162790697702E-2</v>
      </c>
      <c r="C1510">
        <v>5.6233312382149597E-2</v>
      </c>
      <c r="D1510">
        <v>2.7460703445020801E-2</v>
      </c>
      <c r="E1510">
        <v>4.5478417497452801E-2</v>
      </c>
      <c r="F1510">
        <v>7.8698748270897095E-2</v>
      </c>
      <c r="G1510">
        <v>2.20791252890843E-2</v>
      </c>
      <c r="H1510">
        <v>3.3489967066445699E-2</v>
      </c>
      <c r="I1510">
        <v>2.2155168263878401E-2</v>
      </c>
      <c r="J1510">
        <v>3.7801853873593798E-2</v>
      </c>
      <c r="K1510">
        <v>6.6484315494767701E-2</v>
      </c>
      <c r="L1510">
        <v>5.3626368124818198E-2</v>
      </c>
      <c r="M1510">
        <v>5.7089763557897799E-2</v>
      </c>
      <c r="N1510">
        <v>3.67582619677254E-2</v>
      </c>
      <c r="O1510">
        <v>3.8704361421489697E-2</v>
      </c>
      <c r="P1510">
        <v>4.2490715703142799E-2</v>
      </c>
      <c r="Q1510">
        <v>10750</v>
      </c>
      <c r="R1510" t="s">
        <v>13</v>
      </c>
      <c r="S1510">
        <v>7.51</v>
      </c>
    </row>
    <row r="1511" spans="1:19" x14ac:dyDescent="0.2">
      <c r="A1511">
        <v>2486</v>
      </c>
      <c r="B1511">
        <v>2.3470208333333301E-2</v>
      </c>
      <c r="C1511">
        <v>4.3854368512110699E-2</v>
      </c>
      <c r="D1511">
        <v>2.5026205149981998E-2</v>
      </c>
      <c r="E1511">
        <v>4.2491573358434398E-2</v>
      </c>
      <c r="F1511">
        <v>7.4638435828449201E-2</v>
      </c>
      <c r="G1511">
        <v>2.9277175168571298E-2</v>
      </c>
      <c r="H1511">
        <v>4.4010086215546099E-2</v>
      </c>
      <c r="I1511">
        <v>2.8053755348222398E-2</v>
      </c>
      <c r="J1511">
        <v>4.42980628005884E-2</v>
      </c>
      <c r="K1511">
        <v>7.4038932815414502E-2</v>
      </c>
      <c r="L1511">
        <v>5.0124140336007997E-2</v>
      </c>
      <c r="M1511">
        <v>5.51655359200924E-2</v>
      </c>
      <c r="N1511">
        <v>3.8585158709196703E-2</v>
      </c>
      <c r="O1511">
        <v>4.0313929519371801E-2</v>
      </c>
      <c r="P1511">
        <v>4.3812756852456898E-2</v>
      </c>
      <c r="Q1511">
        <v>16000</v>
      </c>
      <c r="R1511" t="s">
        <v>13</v>
      </c>
      <c r="S1511">
        <v>6.03</v>
      </c>
    </row>
    <row r="1512" spans="1:19" x14ac:dyDescent="0.2">
      <c r="A1512">
        <v>15818</v>
      </c>
      <c r="B1512">
        <v>5.7557333333333301E-2</v>
      </c>
      <c r="C1512">
        <v>0.169563338788871</v>
      </c>
      <c r="D1512">
        <v>7.0575615301215297E-2</v>
      </c>
      <c r="E1512">
        <v>9.1339031901976203E-2</v>
      </c>
      <c r="F1512">
        <v>0.12952101544414099</v>
      </c>
      <c r="G1512">
        <v>3.5150996315183897E-2</v>
      </c>
      <c r="H1512">
        <v>6.8828598668211505E-2</v>
      </c>
      <c r="I1512">
        <v>4.2858767127149401E-2</v>
      </c>
      <c r="J1512">
        <v>5.76451644329629E-2</v>
      </c>
      <c r="K1512">
        <v>8.4479990306429095E-2</v>
      </c>
      <c r="L1512">
        <v>8.6433327853487799E-2</v>
      </c>
      <c r="M1512">
        <v>0.10539905342945401</v>
      </c>
      <c r="N1512">
        <v>7.8988938953703305E-2</v>
      </c>
      <c r="O1512">
        <v>8.2764996915915295E-2</v>
      </c>
      <c r="P1512">
        <v>8.9804944951781804E-2</v>
      </c>
      <c r="Q1512">
        <v>24000</v>
      </c>
      <c r="R1512" t="s">
        <v>16</v>
      </c>
      <c r="S1512">
        <v>19.29</v>
      </c>
    </row>
    <row r="1513" spans="1:19" x14ac:dyDescent="0.2">
      <c r="A1513">
        <v>33324</v>
      </c>
      <c r="B1513">
        <v>2.1507666666666699E-2</v>
      </c>
      <c r="C1513">
        <v>2.38483367556468E-2</v>
      </c>
      <c r="D1513">
        <v>2.22843584053985E-2</v>
      </c>
      <c r="E1513">
        <v>3.7155020601708E-2</v>
      </c>
      <c r="F1513">
        <v>6.4243507416424206E-2</v>
      </c>
      <c r="G1513">
        <v>3.2662571588917798E-2</v>
      </c>
      <c r="H1513">
        <v>4.8853790817157502E-2</v>
      </c>
      <c r="I1513">
        <v>3.00516043635186E-2</v>
      </c>
      <c r="J1513">
        <v>4.6039517620700798E-2</v>
      </c>
      <c r="K1513">
        <v>7.5259370737486203E-2</v>
      </c>
      <c r="L1513">
        <v>8.7141040180642407E-2</v>
      </c>
      <c r="M1513">
        <v>9.2790662331742102E-2</v>
      </c>
      <c r="N1513">
        <v>5.9688668301159799E-2</v>
      </c>
      <c r="O1513">
        <v>6.2871622146665598E-2</v>
      </c>
      <c r="P1513">
        <v>6.8782991855020695E-2</v>
      </c>
      <c r="Q1513">
        <v>10000</v>
      </c>
      <c r="R1513" t="s">
        <v>14</v>
      </c>
      <c r="S1513">
        <v>13.57</v>
      </c>
    </row>
    <row r="1514" spans="1:19" x14ac:dyDescent="0.2">
      <c r="A1514">
        <v>10084</v>
      </c>
      <c r="B1514">
        <v>3.1672666666666703E-2</v>
      </c>
      <c r="C1514">
        <v>3.1210291970802901E-2</v>
      </c>
      <c r="D1514">
        <v>2.8230575156570601E-2</v>
      </c>
      <c r="E1514">
        <v>4.2836720375098301E-2</v>
      </c>
      <c r="F1514">
        <v>6.9380017512549796E-2</v>
      </c>
      <c r="G1514">
        <v>2.47230642558889E-2</v>
      </c>
      <c r="H1514">
        <v>3.9767475913757101E-2</v>
      </c>
      <c r="I1514">
        <v>2.3923210183785001E-2</v>
      </c>
      <c r="J1514">
        <v>4.0201702616924899E-2</v>
      </c>
      <c r="K1514">
        <v>7.00416397749518E-2</v>
      </c>
      <c r="L1514">
        <v>4.0894765616932602E-2</v>
      </c>
      <c r="M1514">
        <v>4.4736996353520499E-2</v>
      </c>
      <c r="N1514">
        <v>2.9680334984164499E-2</v>
      </c>
      <c r="O1514">
        <v>3.11688553433489E-2</v>
      </c>
      <c r="P1514">
        <v>3.4231990727977002E-2</v>
      </c>
      <c r="Q1514">
        <v>3500</v>
      </c>
      <c r="R1514" t="s">
        <v>13</v>
      </c>
      <c r="S1514">
        <v>5.99</v>
      </c>
    </row>
    <row r="1515" spans="1:19" x14ac:dyDescent="0.2">
      <c r="A1515">
        <v>13733</v>
      </c>
      <c r="B1515">
        <v>2.9511416666666599E-2</v>
      </c>
      <c r="C1515">
        <v>9.5141283582089495E-2</v>
      </c>
      <c r="D1515">
        <v>2.97620729678355E-2</v>
      </c>
      <c r="E1515">
        <v>4.9087694691554599E-2</v>
      </c>
      <c r="F1515">
        <v>8.4914532673618703E-2</v>
      </c>
      <c r="G1515">
        <v>3.1592949955827399E-2</v>
      </c>
      <c r="H1515">
        <v>5.3457677619157797E-2</v>
      </c>
      <c r="I1515">
        <v>2.9744019815933598E-2</v>
      </c>
      <c r="J1515">
        <v>4.67190917261881E-2</v>
      </c>
      <c r="K1515">
        <v>7.7337316198078598E-2</v>
      </c>
      <c r="L1515">
        <v>7.1970165447387602E-2</v>
      </c>
      <c r="M1515">
        <v>7.9211144477800699E-2</v>
      </c>
      <c r="N1515">
        <v>4.9266693121778303E-2</v>
      </c>
      <c r="O1515">
        <v>5.19333500737552E-2</v>
      </c>
      <c r="P1515">
        <v>5.6999696030110299E-2</v>
      </c>
      <c r="Q1515">
        <v>8000</v>
      </c>
      <c r="R1515" t="s">
        <v>17</v>
      </c>
      <c r="S1515">
        <v>10.99</v>
      </c>
    </row>
    <row r="1516" spans="1:19" x14ac:dyDescent="0.2">
      <c r="A1516">
        <v>7294</v>
      </c>
      <c r="B1516">
        <v>3.8495500000000002E-2</v>
      </c>
      <c r="C1516">
        <v>5.05780291970803E-2</v>
      </c>
      <c r="D1516">
        <v>3.3554702826339398E-2</v>
      </c>
      <c r="E1516">
        <v>5.0174798527295998E-2</v>
      </c>
      <c r="F1516">
        <v>8.0567515262837203E-2</v>
      </c>
      <c r="G1516">
        <v>2.16591778366476E-2</v>
      </c>
      <c r="H1516">
        <v>2.69935469720952E-2</v>
      </c>
      <c r="I1516">
        <v>2.23911697130681E-2</v>
      </c>
      <c r="J1516">
        <v>3.6830460305331499E-2</v>
      </c>
      <c r="K1516">
        <v>6.3945387064240203E-2</v>
      </c>
      <c r="L1516">
        <v>6.8282777023434396E-2</v>
      </c>
      <c r="M1516">
        <v>7.3531410682849505E-2</v>
      </c>
      <c r="N1516">
        <v>5.0858688037579002E-2</v>
      </c>
      <c r="O1516">
        <v>5.3340747970030897E-2</v>
      </c>
      <c r="P1516">
        <v>5.8063754045714698E-2</v>
      </c>
      <c r="Q1516">
        <v>2000</v>
      </c>
      <c r="R1516" t="s">
        <v>13</v>
      </c>
      <c r="S1516">
        <v>7.9</v>
      </c>
    </row>
    <row r="1517" spans="1:19" x14ac:dyDescent="0.2">
      <c r="A1517">
        <v>20875</v>
      </c>
      <c r="B1517">
        <v>3.57834444444445E-2</v>
      </c>
      <c r="C1517">
        <v>5.2867469220246301E-2</v>
      </c>
      <c r="D1517">
        <v>3.2201409098901797E-2</v>
      </c>
      <c r="E1517">
        <v>4.9282167421727703E-2</v>
      </c>
      <c r="F1517">
        <v>8.0590290162665501E-2</v>
      </c>
      <c r="G1517">
        <v>3.3312168865704997E-2</v>
      </c>
      <c r="H1517">
        <v>4.8469273547465302E-2</v>
      </c>
      <c r="I1517">
        <v>3.02001433070661E-2</v>
      </c>
      <c r="J1517">
        <v>4.65109601491678E-2</v>
      </c>
      <c r="K1517">
        <v>7.6275228363677394E-2</v>
      </c>
      <c r="L1517">
        <v>5.6094796322486901E-2</v>
      </c>
      <c r="M1517">
        <v>6.0045972903917097E-2</v>
      </c>
      <c r="N1517">
        <v>3.7656129384932902E-2</v>
      </c>
      <c r="O1517">
        <v>3.9716495508065497E-2</v>
      </c>
      <c r="P1517">
        <v>4.3702866319688997E-2</v>
      </c>
      <c r="Q1517">
        <v>9000</v>
      </c>
      <c r="R1517" t="s">
        <v>13</v>
      </c>
      <c r="S1517">
        <v>7.66</v>
      </c>
    </row>
    <row r="1518" spans="1:19" x14ac:dyDescent="0.2">
      <c r="A1518">
        <v>32216</v>
      </c>
      <c r="B1518">
        <v>6.16266666666666E-2</v>
      </c>
      <c r="C1518">
        <v>5.9214234875444798E-2</v>
      </c>
      <c r="D1518">
        <v>4.6845727378824101E-2</v>
      </c>
      <c r="E1518">
        <v>6.2463681157524598E-2</v>
      </c>
      <c r="F1518">
        <v>9.08296834872339E-2</v>
      </c>
      <c r="G1518">
        <v>2.6426497883691499E-2</v>
      </c>
      <c r="H1518">
        <v>4.3001149345848498E-2</v>
      </c>
      <c r="I1518">
        <v>2.5847070785444601E-2</v>
      </c>
      <c r="J1518">
        <v>4.1611473014868103E-2</v>
      </c>
      <c r="K1518">
        <v>7.0485335847210603E-2</v>
      </c>
      <c r="L1518">
        <v>7.6682797459333193E-2</v>
      </c>
      <c r="M1518">
        <v>8.2619192729253402E-2</v>
      </c>
      <c r="N1518">
        <v>5.1051688225912002E-2</v>
      </c>
      <c r="O1518">
        <v>5.3920253230407299E-2</v>
      </c>
      <c r="P1518">
        <v>5.9282368152231299E-2</v>
      </c>
      <c r="Q1518">
        <v>8500</v>
      </c>
      <c r="R1518" t="s">
        <v>17</v>
      </c>
      <c r="S1518">
        <v>11.36</v>
      </c>
    </row>
    <row r="1519" spans="1:19" x14ac:dyDescent="0.2">
      <c r="A1519">
        <v>8627</v>
      </c>
      <c r="B1519">
        <v>3.05555555555556E-2</v>
      </c>
      <c r="C1519">
        <v>3.28685258964143E-2</v>
      </c>
      <c r="D1519">
        <v>2.7879008417922499E-2</v>
      </c>
      <c r="E1519">
        <v>4.3008605724391198E-2</v>
      </c>
      <c r="F1519">
        <v>7.0557067034564394E-2</v>
      </c>
      <c r="G1519">
        <v>2.17258046547462E-2</v>
      </c>
      <c r="H1519">
        <v>3.66983741217091E-2</v>
      </c>
      <c r="I1519">
        <v>2.2407901574851601E-2</v>
      </c>
      <c r="J1519">
        <v>3.8062689957021098E-2</v>
      </c>
      <c r="K1519">
        <v>6.6931538469736596E-2</v>
      </c>
      <c r="L1519">
        <v>6.8975036136577295E-2</v>
      </c>
      <c r="M1519">
        <v>7.8207620484291598E-2</v>
      </c>
      <c r="N1519">
        <v>6.3793548061230401E-2</v>
      </c>
      <c r="O1519">
        <v>6.6750555273976706E-2</v>
      </c>
      <c r="P1519">
        <v>7.2367932065602797E-2</v>
      </c>
      <c r="Q1519">
        <v>24000</v>
      </c>
      <c r="R1519" t="s">
        <v>13</v>
      </c>
      <c r="S1519">
        <v>6.99</v>
      </c>
    </row>
    <row r="1520" spans="1:19" x14ac:dyDescent="0.2">
      <c r="A1520">
        <v>3348</v>
      </c>
      <c r="B1520">
        <v>6.3577222222222202E-2</v>
      </c>
      <c r="C1520">
        <v>6.09799289520426E-2</v>
      </c>
      <c r="D1520">
        <v>4.8056590568374802E-2</v>
      </c>
      <c r="E1520">
        <v>6.37382792011435E-2</v>
      </c>
      <c r="F1520">
        <v>9.2218907381072301E-2</v>
      </c>
      <c r="G1520">
        <v>3.6893301200656599E-2</v>
      </c>
      <c r="H1520">
        <v>5.8399755783306799E-2</v>
      </c>
      <c r="I1520">
        <v>3.3013092700485601E-2</v>
      </c>
      <c r="J1520">
        <v>4.9869994837197902E-2</v>
      </c>
      <c r="K1520">
        <v>8.0378279281125106E-2</v>
      </c>
      <c r="L1520">
        <v>8.0154033575993794E-2</v>
      </c>
      <c r="M1520">
        <v>8.6379741956830305E-2</v>
      </c>
      <c r="N1520">
        <v>5.4876575135894501E-2</v>
      </c>
      <c r="O1520">
        <v>5.7942305315565698E-2</v>
      </c>
      <c r="P1520">
        <v>6.3681273063214403E-2</v>
      </c>
      <c r="Q1520">
        <v>6000</v>
      </c>
      <c r="R1520" t="s">
        <v>17</v>
      </c>
      <c r="S1520">
        <v>11.71</v>
      </c>
    </row>
    <row r="1521" spans="1:19" x14ac:dyDescent="0.2">
      <c r="A1521">
        <v>36244</v>
      </c>
      <c r="B1521">
        <v>3.2399375000000001E-2</v>
      </c>
      <c r="C1521">
        <v>8.8585632911392501E-2</v>
      </c>
      <c r="D1521">
        <v>3.1359907282156499E-2</v>
      </c>
      <c r="E1521">
        <v>5.0447292261156497E-2</v>
      </c>
      <c r="F1521">
        <v>8.5767874059347396E-2</v>
      </c>
      <c r="G1521">
        <v>4.0486510047541599E-2</v>
      </c>
      <c r="H1521">
        <v>6.2371531651310798E-2</v>
      </c>
      <c r="I1521">
        <v>3.6049811099274999E-2</v>
      </c>
      <c r="J1521">
        <v>5.2933242549547503E-2</v>
      </c>
      <c r="K1521">
        <v>8.3630523212098795E-2</v>
      </c>
      <c r="L1521">
        <v>9.5606181505545895E-2</v>
      </c>
      <c r="M1521">
        <v>0.105089145807522</v>
      </c>
      <c r="N1521">
        <v>6.8677954979958697E-2</v>
      </c>
      <c r="O1521">
        <v>7.23012293661386E-2</v>
      </c>
      <c r="P1521">
        <v>7.90352963527651E-2</v>
      </c>
      <c r="Q1521">
        <v>4800</v>
      </c>
      <c r="R1521" t="s">
        <v>14</v>
      </c>
      <c r="S1521">
        <v>13.79</v>
      </c>
    </row>
    <row r="1522" spans="1:19" x14ac:dyDescent="0.2">
      <c r="A1522">
        <v>15185</v>
      </c>
      <c r="B1522">
        <v>9.1116249999999996E-2</v>
      </c>
      <c r="C1522">
        <v>8.50523336214348E-2</v>
      </c>
      <c r="D1522">
        <v>6.5131531906841594E-2</v>
      </c>
      <c r="E1522">
        <v>8.1679497587948596E-2</v>
      </c>
      <c r="F1522">
        <v>0.11171522837563901</v>
      </c>
      <c r="G1522">
        <v>3.3892946801950999E-2</v>
      </c>
      <c r="H1522">
        <v>5.4992540263305398E-2</v>
      </c>
      <c r="I1522">
        <v>3.09258779760429E-2</v>
      </c>
      <c r="J1522">
        <v>4.7513210773009698E-2</v>
      </c>
      <c r="K1522">
        <v>7.7603793613436903E-2</v>
      </c>
      <c r="L1522">
        <v>9.5606181505545895E-2</v>
      </c>
      <c r="M1522">
        <v>0.105089145807522</v>
      </c>
      <c r="N1522">
        <v>6.8677954979958697E-2</v>
      </c>
      <c r="O1522">
        <v>7.23012293661386E-2</v>
      </c>
      <c r="P1522">
        <v>7.90352963527651E-2</v>
      </c>
      <c r="Q1522">
        <v>8000</v>
      </c>
      <c r="R1522" t="s">
        <v>15</v>
      </c>
      <c r="S1522">
        <v>15.99</v>
      </c>
    </row>
    <row r="1523" spans="1:19" x14ac:dyDescent="0.2">
      <c r="A1523">
        <v>5771</v>
      </c>
      <c r="B1523">
        <v>7.7042388059701497E-2</v>
      </c>
      <c r="C1523">
        <v>0.124187730006683</v>
      </c>
      <c r="D1523">
        <v>5.8417737373803402E-2</v>
      </c>
      <c r="E1523">
        <v>7.7843875166179494E-2</v>
      </c>
      <c r="F1523">
        <v>0.11350894758968701</v>
      </c>
      <c r="G1523">
        <v>4.2096743785928599E-2</v>
      </c>
      <c r="H1523">
        <v>6.5007996142084995E-2</v>
      </c>
      <c r="I1523">
        <v>3.7088607269313997E-2</v>
      </c>
      <c r="J1523">
        <v>5.4139659050810598E-2</v>
      </c>
      <c r="K1523">
        <v>8.4979674547002199E-2</v>
      </c>
      <c r="L1523">
        <v>9.1111500201308496E-2</v>
      </c>
      <c r="M1523">
        <v>0.103447251340109</v>
      </c>
      <c r="N1523">
        <v>6.5339929630881005E-2</v>
      </c>
      <c r="O1523">
        <v>6.8793601127818002E-2</v>
      </c>
      <c r="P1523">
        <v>7.5205650317791306E-2</v>
      </c>
      <c r="Q1523">
        <v>6700</v>
      </c>
      <c r="R1523" t="s">
        <v>15</v>
      </c>
      <c r="S1523">
        <v>16.77</v>
      </c>
    </row>
    <row r="1524" spans="1:19" x14ac:dyDescent="0.2">
      <c r="A1524">
        <v>30702</v>
      </c>
      <c r="B1524">
        <v>5.74173015873016E-2</v>
      </c>
      <c r="C1524">
        <v>5.5071656939862997E-2</v>
      </c>
      <c r="D1524">
        <v>4.42068342706834E-2</v>
      </c>
      <c r="E1524">
        <v>5.9645148278999999E-2</v>
      </c>
      <c r="F1524">
        <v>8.7683766523024106E-2</v>
      </c>
      <c r="G1524">
        <v>4.0639724520857998E-2</v>
      </c>
      <c r="H1524">
        <v>5.8564648376455003E-2</v>
      </c>
      <c r="I1524">
        <v>3.7076721753533597E-2</v>
      </c>
      <c r="J1524">
        <v>5.3868727394262503E-2</v>
      </c>
      <c r="K1524">
        <v>8.44844250422538E-2</v>
      </c>
      <c r="L1524">
        <v>6.6854775487594997E-2</v>
      </c>
      <c r="M1524">
        <v>7.4125405700100497E-2</v>
      </c>
      <c r="N1524">
        <v>5.8440342595013302E-2</v>
      </c>
      <c r="O1524">
        <v>6.1224104158914099E-2</v>
      </c>
      <c r="P1524">
        <v>6.6536267515274194E-2</v>
      </c>
      <c r="Q1524">
        <v>21000</v>
      </c>
      <c r="R1524" t="s">
        <v>17</v>
      </c>
      <c r="S1524">
        <v>10.62</v>
      </c>
    </row>
    <row r="1525" spans="1:19" x14ac:dyDescent="0.2">
      <c r="A1525">
        <v>11854</v>
      </c>
      <c r="B1525">
        <v>3.14343055555555E-2</v>
      </c>
      <c r="C1525">
        <v>5.5745566502462998E-2</v>
      </c>
      <c r="D1525">
        <v>2.9930565526171501E-2</v>
      </c>
      <c r="E1525">
        <v>4.7587175561806798E-2</v>
      </c>
      <c r="F1525">
        <v>8.0057837917042698E-2</v>
      </c>
      <c r="G1525">
        <v>2.7354235086588099E-2</v>
      </c>
      <c r="H1525">
        <v>4.5276441262568502E-2</v>
      </c>
      <c r="I1525">
        <v>2.6225860718156701E-2</v>
      </c>
      <c r="J1525">
        <v>4.2756180375116401E-2</v>
      </c>
      <c r="K1525">
        <v>7.2751163376251496E-2</v>
      </c>
      <c r="L1525">
        <v>4.0894765616932602E-2</v>
      </c>
      <c r="M1525">
        <v>4.4736996353520499E-2</v>
      </c>
      <c r="N1525">
        <v>2.9680334984164499E-2</v>
      </c>
      <c r="O1525">
        <v>3.11688553433489E-2</v>
      </c>
      <c r="P1525">
        <v>3.4231990727977002E-2</v>
      </c>
      <c r="Q1525">
        <v>7200</v>
      </c>
      <c r="R1525" t="s">
        <v>13</v>
      </c>
      <c r="S1525">
        <v>7.49</v>
      </c>
    </row>
    <row r="1526" spans="1:19" x14ac:dyDescent="0.2">
      <c r="A1526">
        <v>10579</v>
      </c>
      <c r="B1526">
        <v>8.82360000000002E-3</v>
      </c>
      <c r="C1526">
        <v>6.22842352941178E-2</v>
      </c>
      <c r="D1526">
        <v>1.7319030922668299E-2</v>
      </c>
      <c r="E1526">
        <v>3.6665488105725001E-2</v>
      </c>
      <c r="F1526">
        <v>7.2737634901718404E-2</v>
      </c>
      <c r="G1526">
        <v>3.6986224804968403E-2</v>
      </c>
      <c r="H1526">
        <v>5.6821825259419798E-2</v>
      </c>
      <c r="I1526">
        <v>3.30525206997049E-2</v>
      </c>
      <c r="J1526">
        <v>4.9425278912965102E-2</v>
      </c>
      <c r="K1526">
        <v>7.9311866739648296E-2</v>
      </c>
      <c r="L1526">
        <v>8.3327989347274103E-2</v>
      </c>
      <c r="M1526">
        <v>9.3256034253855397E-2</v>
      </c>
      <c r="N1526">
        <v>6.2271570628870399E-2</v>
      </c>
      <c r="O1526">
        <v>6.5276874908433799E-2</v>
      </c>
      <c r="P1526">
        <v>7.0926375853083506E-2</v>
      </c>
      <c r="Q1526">
        <v>2500</v>
      </c>
      <c r="R1526" t="s">
        <v>15</v>
      </c>
      <c r="S1526">
        <v>16.489999999999998</v>
      </c>
    </row>
    <row r="1527" spans="1:19" x14ac:dyDescent="0.2">
      <c r="A1527">
        <v>13174</v>
      </c>
      <c r="B1527">
        <v>3.1468484848484801E-2</v>
      </c>
      <c r="C1527">
        <v>5.3186171574903997E-2</v>
      </c>
      <c r="D1527">
        <v>2.9837618465441699E-2</v>
      </c>
      <c r="E1527">
        <v>4.7304113336356701E-2</v>
      </c>
      <c r="F1527">
        <v>7.93985290543269E-2</v>
      </c>
      <c r="G1527">
        <v>2.6350896885261502E-2</v>
      </c>
      <c r="H1527">
        <v>4.0712508325845803E-2</v>
      </c>
      <c r="I1527">
        <v>2.6179460076411101E-2</v>
      </c>
      <c r="J1527">
        <v>4.2334027078119799E-2</v>
      </c>
      <c r="K1527">
        <v>7.16671948699764E-2</v>
      </c>
      <c r="L1527">
        <v>5.6094796322486901E-2</v>
      </c>
      <c r="M1527">
        <v>6.0045972903917097E-2</v>
      </c>
      <c r="N1527">
        <v>3.7656129384932902E-2</v>
      </c>
      <c r="O1527">
        <v>3.9716495508065497E-2</v>
      </c>
      <c r="P1527">
        <v>4.3702866319688997E-2</v>
      </c>
      <c r="Q1527">
        <v>2200</v>
      </c>
      <c r="R1527" t="s">
        <v>13</v>
      </c>
      <c r="S1527">
        <v>7.49</v>
      </c>
    </row>
    <row r="1528" spans="1:19" x14ac:dyDescent="0.2">
      <c r="A1528">
        <v>1531</v>
      </c>
      <c r="B1528">
        <v>1.8490044444444399E-2</v>
      </c>
      <c r="C1528">
        <v>6.5472944262295094E-2</v>
      </c>
      <c r="D1528">
        <v>2.28942392409003E-2</v>
      </c>
      <c r="E1528">
        <v>4.1822054961486901E-2</v>
      </c>
      <c r="F1528">
        <v>7.6943948931552694E-2</v>
      </c>
      <c r="G1528">
        <v>2.8595153596667901E-2</v>
      </c>
      <c r="H1528">
        <v>4.3951575469628502E-2</v>
      </c>
      <c r="I1528">
        <v>2.8166151108427399E-2</v>
      </c>
      <c r="J1528">
        <v>4.4445105416493699E-2</v>
      </c>
      <c r="K1528">
        <v>7.4057745951742304E-2</v>
      </c>
      <c r="L1528">
        <v>4.0894765616932602E-2</v>
      </c>
      <c r="M1528">
        <v>4.4736996353520499E-2</v>
      </c>
      <c r="N1528">
        <v>2.9680334984164499E-2</v>
      </c>
      <c r="O1528">
        <v>3.11688553433489E-2</v>
      </c>
      <c r="P1528">
        <v>3.4231990727977002E-2</v>
      </c>
      <c r="Q1528">
        <v>7500</v>
      </c>
      <c r="R1528" t="s">
        <v>13</v>
      </c>
      <c r="S1528">
        <v>7.51</v>
      </c>
    </row>
    <row r="1529" spans="1:19" x14ac:dyDescent="0.2">
      <c r="A1529">
        <v>13557</v>
      </c>
      <c r="B1529">
        <v>2.1690509259259302E-2</v>
      </c>
      <c r="C1529">
        <v>5.4861241217798597E-2</v>
      </c>
      <c r="D1529">
        <v>2.44661409275919E-2</v>
      </c>
      <c r="E1529">
        <v>4.2792361525019397E-2</v>
      </c>
      <c r="F1529">
        <v>7.6671894707939295E-2</v>
      </c>
      <c r="G1529">
        <v>3.7208624549750997E-2</v>
      </c>
      <c r="H1529">
        <v>5.4648258755834803E-2</v>
      </c>
      <c r="I1529">
        <v>3.3534035043332799E-2</v>
      </c>
      <c r="J1529">
        <v>5.0053809284680999E-2</v>
      </c>
      <c r="K1529">
        <v>8.0087282847514304E-2</v>
      </c>
      <c r="L1529">
        <v>5.7452521933517103E-2</v>
      </c>
      <c r="M1529">
        <v>6.2985719776780205E-2</v>
      </c>
      <c r="N1529">
        <v>4.3204069075408601E-2</v>
      </c>
      <c r="O1529">
        <v>4.5336956815184397E-2</v>
      </c>
      <c r="P1529">
        <v>4.9476123092540299E-2</v>
      </c>
      <c r="Q1529">
        <v>14400</v>
      </c>
      <c r="R1529" t="s">
        <v>13</v>
      </c>
      <c r="S1529">
        <v>8.9</v>
      </c>
    </row>
    <row r="1530" spans="1:19" x14ac:dyDescent="0.2">
      <c r="A1530">
        <v>11219</v>
      </c>
      <c r="B1530">
        <v>0.11073293333333301</v>
      </c>
      <c r="C1530">
        <v>0.10611496716947599</v>
      </c>
      <c r="D1530">
        <v>7.7522829946292393E-2</v>
      </c>
      <c r="E1530">
        <v>9.5060118287646503E-2</v>
      </c>
      <c r="F1530">
        <v>0.12691020075996801</v>
      </c>
      <c r="G1530">
        <v>4.4617995514756703E-2</v>
      </c>
      <c r="H1530">
        <v>6.2758442500620501E-2</v>
      </c>
      <c r="I1530">
        <v>4.0026127045825997E-2</v>
      </c>
      <c r="J1530">
        <v>5.6456495488702498E-2</v>
      </c>
      <c r="K1530">
        <v>8.6677085231674805E-2</v>
      </c>
      <c r="L1530">
        <v>6.5903197777085698E-2</v>
      </c>
      <c r="M1530">
        <v>7.4791777105022703E-2</v>
      </c>
      <c r="N1530">
        <v>5.3266209327640597E-2</v>
      </c>
      <c r="O1530">
        <v>5.5503153031870103E-2</v>
      </c>
      <c r="P1530">
        <v>5.9750078324463503E-2</v>
      </c>
      <c r="Q1530">
        <v>7500</v>
      </c>
      <c r="R1530" t="s">
        <v>16</v>
      </c>
      <c r="S1530">
        <v>19.690000000000001</v>
      </c>
    </row>
    <row r="1531" spans="1:19" x14ac:dyDescent="0.2">
      <c r="A1531">
        <v>30986</v>
      </c>
      <c r="B1531">
        <v>3.9989291666666697E-2</v>
      </c>
      <c r="C1531">
        <v>3.94055063868613E-2</v>
      </c>
      <c r="D1531">
        <v>3.34307858575221E-2</v>
      </c>
      <c r="E1531">
        <v>4.83697306258601E-2</v>
      </c>
      <c r="F1531">
        <v>7.5517814119031093E-2</v>
      </c>
      <c r="G1531">
        <v>2.4015030474297601E-2</v>
      </c>
      <c r="H1531">
        <v>3.7553958358964197E-2</v>
      </c>
      <c r="I1531">
        <v>2.4166344436889399E-2</v>
      </c>
      <c r="J1531">
        <v>4.0177176417506399E-2</v>
      </c>
      <c r="K1531">
        <v>6.9489134199019295E-2</v>
      </c>
      <c r="L1531">
        <v>5.00250331168502E-2</v>
      </c>
      <c r="M1531">
        <v>5.3184347466233302E-2</v>
      </c>
      <c r="N1531">
        <v>3.5310145033110897E-2</v>
      </c>
      <c r="O1531">
        <v>3.7278896747382599E-2</v>
      </c>
      <c r="P1531">
        <v>4.1142077530835403E-2</v>
      </c>
      <c r="Q1531">
        <v>8000</v>
      </c>
      <c r="R1531" t="s">
        <v>13</v>
      </c>
      <c r="S1531">
        <v>7.51</v>
      </c>
    </row>
    <row r="1532" spans="1:19" x14ac:dyDescent="0.2">
      <c r="A1532">
        <v>28280</v>
      </c>
      <c r="B1532">
        <v>6.9591238095238095E-2</v>
      </c>
      <c r="C1532">
        <v>7.26169440993788E-2</v>
      </c>
      <c r="D1532">
        <v>5.2194885592039102E-2</v>
      </c>
      <c r="E1532">
        <v>6.8735023211679305E-2</v>
      </c>
      <c r="F1532">
        <v>9.8831453541030206E-2</v>
      </c>
      <c r="G1532">
        <v>3.9406855074976502E-2</v>
      </c>
      <c r="H1532">
        <v>5.4725440910198403E-2</v>
      </c>
      <c r="I1532">
        <v>3.4625726187258003E-2</v>
      </c>
      <c r="J1532">
        <v>5.0884389685574502E-2</v>
      </c>
      <c r="K1532">
        <v>8.0585423595835495E-2</v>
      </c>
      <c r="L1532">
        <v>8.3327989347274103E-2</v>
      </c>
      <c r="M1532">
        <v>9.3256034253855397E-2</v>
      </c>
      <c r="N1532">
        <v>6.2271570628870399E-2</v>
      </c>
      <c r="O1532">
        <v>6.5276874908433799E-2</v>
      </c>
      <c r="P1532">
        <v>7.0926375853083506E-2</v>
      </c>
      <c r="Q1532">
        <v>7000</v>
      </c>
      <c r="R1532" t="s">
        <v>14</v>
      </c>
      <c r="S1532">
        <v>13.23</v>
      </c>
    </row>
    <row r="1533" spans="1:19" x14ac:dyDescent="0.2">
      <c r="A1533">
        <v>15853</v>
      </c>
      <c r="B1533">
        <v>-0.17961574074074099</v>
      </c>
      <c r="C1533">
        <v>-0.17961574074074099</v>
      </c>
      <c r="D1533">
        <v>-0.102814028037695</v>
      </c>
      <c r="E1533">
        <v>-9.4884219317647803E-2</v>
      </c>
      <c r="F1533">
        <v>-8.0225267039448198E-2</v>
      </c>
      <c r="G1533">
        <v>3.21449750128526E-2</v>
      </c>
      <c r="H1533">
        <v>5.1167874164936802E-2</v>
      </c>
      <c r="I1533">
        <v>2.9868528079306799E-2</v>
      </c>
      <c r="J1533">
        <v>4.6029138870620802E-2</v>
      </c>
      <c r="K1533">
        <v>7.5575629624244703E-2</v>
      </c>
      <c r="L1533">
        <v>9.1111500201308496E-2</v>
      </c>
      <c r="M1533">
        <v>0.103447251340109</v>
      </c>
      <c r="N1533">
        <v>6.5339929630881005E-2</v>
      </c>
      <c r="O1533">
        <v>6.8793601127818002E-2</v>
      </c>
      <c r="P1533">
        <v>7.5205650317791306E-2</v>
      </c>
      <c r="Q1533">
        <v>3600</v>
      </c>
      <c r="R1533" t="s">
        <v>15</v>
      </c>
      <c r="S1533">
        <v>15.99</v>
      </c>
    </row>
    <row r="1534" spans="1:19" x14ac:dyDescent="0.2">
      <c r="A1534">
        <v>5898</v>
      </c>
      <c r="B1534">
        <v>5.75431258644536E-2</v>
      </c>
      <c r="C1534">
        <v>5.6703080231395898E-2</v>
      </c>
      <c r="D1534">
        <v>4.4406829196985E-2</v>
      </c>
      <c r="E1534">
        <v>6.0048211326448199E-2</v>
      </c>
      <c r="F1534">
        <v>8.8472812567309295E-2</v>
      </c>
      <c r="G1534">
        <v>3.1417757277913599E-2</v>
      </c>
      <c r="H1534">
        <v>4.6986520727428399E-2</v>
      </c>
      <c r="I1534">
        <v>2.9037201499912201E-2</v>
      </c>
      <c r="J1534">
        <v>4.4932468373823801E-2</v>
      </c>
      <c r="K1534">
        <v>7.4097650948384705E-2</v>
      </c>
      <c r="L1534">
        <v>7.6682797459333193E-2</v>
      </c>
      <c r="M1534">
        <v>8.2619192729253402E-2</v>
      </c>
      <c r="N1534">
        <v>5.1051688225912002E-2</v>
      </c>
      <c r="O1534">
        <v>5.3920253230407299E-2</v>
      </c>
      <c r="P1534">
        <v>5.9282368152231299E-2</v>
      </c>
      <c r="Q1534">
        <v>6025</v>
      </c>
      <c r="R1534" t="s">
        <v>17</v>
      </c>
      <c r="S1534">
        <v>10.65</v>
      </c>
    </row>
    <row r="1535" spans="1:19" x14ac:dyDescent="0.2">
      <c r="A1535">
        <v>11107</v>
      </c>
      <c r="B1535">
        <v>4.6015925925925898E-2</v>
      </c>
      <c r="C1535">
        <v>6.5219422572178498E-2</v>
      </c>
      <c r="D1535">
        <v>3.85156946889623E-2</v>
      </c>
      <c r="E1535">
        <v>5.5865778594336599E-2</v>
      </c>
      <c r="F1535">
        <v>8.7641869878966203E-2</v>
      </c>
      <c r="G1535">
        <v>2.7921651367188601E-2</v>
      </c>
      <c r="H1535">
        <v>4.5367717462639602E-2</v>
      </c>
      <c r="I1535">
        <v>2.6289476422106599E-2</v>
      </c>
      <c r="J1535">
        <v>4.2362927617489401E-2</v>
      </c>
      <c r="K1535">
        <v>7.1933160429233298E-2</v>
      </c>
      <c r="L1535">
        <v>8.0154033575993794E-2</v>
      </c>
      <c r="M1535">
        <v>8.6379741956830305E-2</v>
      </c>
      <c r="N1535">
        <v>5.4876575135894501E-2</v>
      </c>
      <c r="O1535">
        <v>5.7942305315565698E-2</v>
      </c>
      <c r="P1535">
        <v>6.3681273063214403E-2</v>
      </c>
      <c r="Q1535">
        <v>9000</v>
      </c>
      <c r="R1535" t="s">
        <v>17</v>
      </c>
      <c r="S1535">
        <v>10.99</v>
      </c>
    </row>
    <row r="1536" spans="1:19" x14ac:dyDescent="0.2">
      <c r="A1536">
        <v>1130</v>
      </c>
      <c r="B1536">
        <v>6.1475555555555603E-2</v>
      </c>
      <c r="C1536">
        <v>7.4166219839142095E-2</v>
      </c>
      <c r="D1536">
        <v>7.0713141376918698E-2</v>
      </c>
      <c r="E1536">
        <v>8.5276319414112997E-2</v>
      </c>
      <c r="F1536">
        <v>0.11157412730012201</v>
      </c>
      <c r="G1536">
        <v>3.0168016868136398E-2</v>
      </c>
      <c r="H1536">
        <v>5.2589331098438802E-2</v>
      </c>
      <c r="I1536">
        <v>3.9486267076569999E-2</v>
      </c>
      <c r="J1536">
        <v>5.3204164251450997E-2</v>
      </c>
      <c r="K1536">
        <v>7.8246388177264606E-2</v>
      </c>
      <c r="L1536">
        <v>8.7141040180642407E-2</v>
      </c>
      <c r="M1536">
        <v>9.2790662331742102E-2</v>
      </c>
      <c r="N1536">
        <v>5.9688668301159799E-2</v>
      </c>
      <c r="O1536">
        <v>6.2871622146665598E-2</v>
      </c>
      <c r="P1536">
        <v>6.8782991855020695E-2</v>
      </c>
      <c r="Q1536">
        <v>1800</v>
      </c>
      <c r="R1536" t="s">
        <v>14</v>
      </c>
      <c r="S1536">
        <v>14.27</v>
      </c>
    </row>
    <row r="1537" spans="1:19" x14ac:dyDescent="0.2">
      <c r="A1537">
        <v>34101</v>
      </c>
      <c r="B1537">
        <v>8.8091111111111106E-2</v>
      </c>
      <c r="C1537">
        <v>9.1921159420289805E-2</v>
      </c>
      <c r="D1537">
        <v>6.3774157965931597E-2</v>
      </c>
      <c r="E1537">
        <v>8.1073719227926402E-2</v>
      </c>
      <c r="F1537">
        <v>0.112551996629423</v>
      </c>
      <c r="G1537">
        <v>4.0012746646969397E-2</v>
      </c>
      <c r="H1537">
        <v>5.8242456139217601E-2</v>
      </c>
      <c r="I1537">
        <v>3.5929906551236603E-2</v>
      </c>
      <c r="J1537">
        <v>5.2174759340722403E-2</v>
      </c>
      <c r="K1537">
        <v>8.1956512027425002E-2</v>
      </c>
      <c r="L1537">
        <v>8.3327989347274103E-2</v>
      </c>
      <c r="M1537">
        <v>9.3256034253855397E-2</v>
      </c>
      <c r="N1537">
        <v>6.2271570628870399E-2</v>
      </c>
      <c r="O1537">
        <v>6.5276874908433799E-2</v>
      </c>
      <c r="P1537">
        <v>7.0926375853083506E-2</v>
      </c>
      <c r="Q1537">
        <v>4800</v>
      </c>
      <c r="R1537" t="s">
        <v>15</v>
      </c>
      <c r="S1537">
        <v>16</v>
      </c>
    </row>
    <row r="1538" spans="1:19" x14ac:dyDescent="0.2">
      <c r="A1538">
        <v>37796</v>
      </c>
      <c r="B1538">
        <v>-0.10223708333333301</v>
      </c>
      <c r="C1538">
        <v>-0.10223708333333301</v>
      </c>
      <c r="D1538">
        <v>-5.4401548745463699E-2</v>
      </c>
      <c r="E1538">
        <v>-4.3336947465096302E-2</v>
      </c>
      <c r="F1538">
        <v>-2.3005943671786801E-2</v>
      </c>
      <c r="G1538">
        <v>2.94609707034874E-2</v>
      </c>
      <c r="H1538">
        <v>4.3529043245445702E-2</v>
      </c>
      <c r="I1538">
        <v>2.69441255688261E-2</v>
      </c>
      <c r="J1538">
        <v>4.2924655830437197E-2</v>
      </c>
      <c r="K1538">
        <v>7.2056700681558894E-2</v>
      </c>
      <c r="L1538">
        <v>5.0572572689213301E-2</v>
      </c>
      <c r="M1538">
        <v>5.5854885306680098E-2</v>
      </c>
      <c r="N1538">
        <v>3.7786264013847E-2</v>
      </c>
      <c r="O1538">
        <v>3.9530506126600098E-2</v>
      </c>
      <c r="P1538">
        <v>4.2977450256056898E-2</v>
      </c>
      <c r="Q1538">
        <v>8000</v>
      </c>
      <c r="R1538" t="s">
        <v>17</v>
      </c>
      <c r="S1538">
        <v>11.58</v>
      </c>
    </row>
    <row r="1539" spans="1:19" x14ac:dyDescent="0.2">
      <c r="A1539">
        <v>32738</v>
      </c>
      <c r="B1539">
        <v>6.2302380952380901E-2</v>
      </c>
      <c r="C1539">
        <v>5.9704145012042097E-2</v>
      </c>
      <c r="D1539">
        <v>4.72557618046065E-2</v>
      </c>
      <c r="E1539">
        <v>6.2880406413728301E-2</v>
      </c>
      <c r="F1539">
        <v>9.1256869736610402E-2</v>
      </c>
      <c r="G1539">
        <v>3.1281030868819899E-2</v>
      </c>
      <c r="H1539">
        <v>4.8287539081879598E-2</v>
      </c>
      <c r="I1539">
        <v>2.96197570384364E-2</v>
      </c>
      <c r="J1539">
        <v>4.5947931934662699E-2</v>
      </c>
      <c r="K1539">
        <v>7.5693065719473498E-2</v>
      </c>
      <c r="L1539">
        <v>6.6854775487594997E-2</v>
      </c>
      <c r="M1539">
        <v>7.4125405700100497E-2</v>
      </c>
      <c r="N1539">
        <v>5.8440342595013302E-2</v>
      </c>
      <c r="O1539">
        <v>6.1224104158914099E-2</v>
      </c>
      <c r="P1539">
        <v>6.6536267515274194E-2</v>
      </c>
      <c r="Q1539">
        <v>21000</v>
      </c>
      <c r="R1539" t="s">
        <v>17</v>
      </c>
      <c r="S1539">
        <v>11.48</v>
      </c>
    </row>
    <row r="1540" spans="1:19" x14ac:dyDescent="0.2">
      <c r="A1540">
        <v>1941</v>
      </c>
      <c r="B1540">
        <v>3.9802999999999998E-2</v>
      </c>
      <c r="C1540">
        <v>4.1533565217391301E-2</v>
      </c>
      <c r="D1540">
        <v>3.35501023469231E-2</v>
      </c>
      <c r="E1540">
        <v>4.8867426585401302E-2</v>
      </c>
      <c r="F1540">
        <v>7.67388259882716E-2</v>
      </c>
      <c r="G1540">
        <v>1.9375816275199499E-2</v>
      </c>
      <c r="H1540">
        <v>3.39981820055534E-2</v>
      </c>
      <c r="I1540">
        <v>2.0232025240862098E-2</v>
      </c>
      <c r="J1540">
        <v>3.5842355714850498E-2</v>
      </c>
      <c r="K1540">
        <v>6.4648196605721298E-2</v>
      </c>
      <c r="L1540">
        <v>4.0894765616932602E-2</v>
      </c>
      <c r="M1540">
        <v>4.4736996353520499E-2</v>
      </c>
      <c r="N1540">
        <v>2.9680334984164499E-2</v>
      </c>
      <c r="O1540">
        <v>3.11688553433489E-2</v>
      </c>
      <c r="P1540">
        <v>3.4231990727977002E-2</v>
      </c>
      <c r="Q1540">
        <v>10000</v>
      </c>
      <c r="R1540" t="s">
        <v>13</v>
      </c>
      <c r="S1540">
        <v>7.51</v>
      </c>
    </row>
    <row r="1541" spans="1:19" x14ac:dyDescent="0.2">
      <c r="A1541">
        <v>7257</v>
      </c>
      <c r="B1541">
        <v>2.72853333333333E-2</v>
      </c>
      <c r="C1541">
        <v>4.8467368421052599E-2</v>
      </c>
      <c r="D1541">
        <v>2.7319042957338401E-2</v>
      </c>
      <c r="E1541">
        <v>4.4781147991160501E-2</v>
      </c>
      <c r="F1541">
        <v>7.6895007525073597E-2</v>
      </c>
      <c r="G1541">
        <v>2.88082641856484E-2</v>
      </c>
      <c r="H1541">
        <v>4.7219652139633403E-2</v>
      </c>
      <c r="I1541">
        <v>2.8605053409614702E-2</v>
      </c>
      <c r="J1541">
        <v>4.5279183126682103E-2</v>
      </c>
      <c r="K1541">
        <v>7.5603431131657101E-2</v>
      </c>
      <c r="L1541">
        <v>4.0894765616932602E-2</v>
      </c>
      <c r="M1541">
        <v>4.4736996353520499E-2</v>
      </c>
      <c r="N1541">
        <v>2.9680334984164499E-2</v>
      </c>
      <c r="O1541">
        <v>3.11688553433489E-2</v>
      </c>
      <c r="P1541">
        <v>3.4231990727977002E-2</v>
      </c>
      <c r="Q1541">
        <v>5000</v>
      </c>
      <c r="R1541" t="s">
        <v>13</v>
      </c>
      <c r="S1541">
        <v>6.62</v>
      </c>
    </row>
    <row r="1542" spans="1:19" x14ac:dyDescent="0.2">
      <c r="A1542">
        <v>35945</v>
      </c>
      <c r="B1542">
        <v>6.6470683760683796E-2</v>
      </c>
      <c r="C1542">
        <v>6.5500308815272398E-2</v>
      </c>
      <c r="D1542">
        <v>4.9989043389081098E-2</v>
      </c>
      <c r="E1542">
        <v>6.5987672268129502E-2</v>
      </c>
      <c r="F1542">
        <v>9.5061487006718001E-2</v>
      </c>
      <c r="G1542">
        <v>3.2348390377937401E-2</v>
      </c>
      <c r="H1542">
        <v>5.1636645800086499E-2</v>
      </c>
      <c r="I1542">
        <v>3.01144219099981E-2</v>
      </c>
      <c r="J1542">
        <v>4.6403307055589302E-2</v>
      </c>
      <c r="K1542">
        <v>7.6313670085670596E-2</v>
      </c>
      <c r="L1542">
        <v>8.0154033575993794E-2</v>
      </c>
      <c r="M1542">
        <v>8.6379741956830305E-2</v>
      </c>
      <c r="N1542">
        <v>5.4876575135894501E-2</v>
      </c>
      <c r="O1542">
        <v>5.7942305315565698E-2</v>
      </c>
      <c r="P1542">
        <v>6.3681273063214403E-2</v>
      </c>
      <c r="Q1542">
        <v>7800</v>
      </c>
      <c r="R1542" t="s">
        <v>17</v>
      </c>
      <c r="S1542">
        <v>12.21</v>
      </c>
    </row>
    <row r="1543" spans="1:19" x14ac:dyDescent="0.2">
      <c r="A1543">
        <v>25258</v>
      </c>
      <c r="B1543" s="8">
        <v>6.3333333333321203E-5</v>
      </c>
      <c r="C1543" s="8">
        <v>7.2534464475065594E-5</v>
      </c>
      <c r="D1543">
        <v>8.9537654105007105E-3</v>
      </c>
      <c r="E1543">
        <v>2.3094892623531999E-2</v>
      </c>
      <c r="F1543">
        <v>4.8871810367776901E-2</v>
      </c>
      <c r="G1543">
        <v>2.9549066485133599E-2</v>
      </c>
      <c r="H1543">
        <v>4.2943853261279703E-2</v>
      </c>
      <c r="I1543">
        <v>2.8003642386300799E-2</v>
      </c>
      <c r="J1543">
        <v>4.3354473273187498E-2</v>
      </c>
      <c r="K1543">
        <v>7.1947476489813006E-2</v>
      </c>
      <c r="L1543">
        <v>8.3361423285007202E-2</v>
      </c>
      <c r="M1543">
        <v>9.1577725065790205E-2</v>
      </c>
      <c r="N1543">
        <v>5.7211985488913701E-2</v>
      </c>
      <c r="O1543">
        <v>6.0210778021768101E-2</v>
      </c>
      <c r="P1543">
        <v>6.5799927752360904E-2</v>
      </c>
      <c r="Q1543">
        <v>5000</v>
      </c>
      <c r="R1543" t="s">
        <v>17</v>
      </c>
      <c r="S1543">
        <v>11.49</v>
      </c>
    </row>
    <row r="1544" spans="1:19" x14ac:dyDescent="0.2">
      <c r="A1544">
        <v>37084</v>
      </c>
      <c r="B1544">
        <v>2.1488750000000001E-2</v>
      </c>
      <c r="C1544">
        <v>0.10844789719626199</v>
      </c>
      <c r="D1544">
        <v>2.5134573557059201E-2</v>
      </c>
      <c r="E1544">
        <v>4.4805166920097603E-2</v>
      </c>
      <c r="F1544">
        <v>8.1409918770359593E-2</v>
      </c>
      <c r="G1544">
        <v>1.87958431861445E-3</v>
      </c>
      <c r="H1544">
        <v>6.4152454425652396E-3</v>
      </c>
      <c r="I1544">
        <v>7.6985719553563899E-3</v>
      </c>
      <c r="J1544">
        <v>2.0855525230625799E-2</v>
      </c>
      <c r="K1544">
        <v>4.6120017306887799E-2</v>
      </c>
      <c r="L1544">
        <v>5.76171778123113E-2</v>
      </c>
      <c r="M1544">
        <v>6.5400570887374193E-2</v>
      </c>
      <c r="N1544">
        <v>4.7238513898526999E-2</v>
      </c>
      <c r="O1544">
        <v>4.94749668361084E-2</v>
      </c>
      <c r="P1544">
        <v>5.38659546102414E-2</v>
      </c>
      <c r="Q1544">
        <v>16000</v>
      </c>
      <c r="R1544" t="s">
        <v>17</v>
      </c>
      <c r="S1544">
        <v>11.89</v>
      </c>
    </row>
    <row r="1545" spans="1:19" x14ac:dyDescent="0.2">
      <c r="A1545">
        <v>4729</v>
      </c>
      <c r="B1545">
        <v>8.6942000000000005E-2</v>
      </c>
      <c r="C1545">
        <v>0.13886033717835</v>
      </c>
      <c r="D1545">
        <v>9.8877899719054904E-2</v>
      </c>
      <c r="E1545">
        <v>0.11776466268282899</v>
      </c>
      <c r="F1545">
        <v>0.152065573195482</v>
      </c>
      <c r="G1545">
        <v>3.25806753494019E-2</v>
      </c>
      <c r="H1545">
        <v>6.5238723850255406E-2</v>
      </c>
      <c r="I1545">
        <v>4.0403300423385899E-2</v>
      </c>
      <c r="J1545">
        <v>5.5147274618417098E-2</v>
      </c>
      <c r="K1545">
        <v>8.1923245084253901E-2</v>
      </c>
      <c r="L1545">
        <v>9.5606181505545895E-2</v>
      </c>
      <c r="M1545">
        <v>0.105089145807522</v>
      </c>
      <c r="N1545">
        <v>6.8677954979958697E-2</v>
      </c>
      <c r="O1545">
        <v>7.23012293661386E-2</v>
      </c>
      <c r="P1545">
        <v>7.90352963527651E-2</v>
      </c>
      <c r="Q1545">
        <v>3000</v>
      </c>
      <c r="R1545" t="s">
        <v>16</v>
      </c>
      <c r="S1545">
        <v>19.420000000000002</v>
      </c>
    </row>
    <row r="1546" spans="1:19" x14ac:dyDescent="0.2">
      <c r="A1546">
        <v>13236</v>
      </c>
      <c r="B1546">
        <v>8.8487023809523793E-2</v>
      </c>
      <c r="C1546">
        <v>8.4872100989596605E-2</v>
      </c>
      <c r="D1546">
        <v>6.3624431652449506E-2</v>
      </c>
      <c r="E1546">
        <v>8.0290291018217205E-2</v>
      </c>
      <c r="F1546">
        <v>0.11055834154586</v>
      </c>
      <c r="G1546">
        <v>3.29562554775642E-2</v>
      </c>
      <c r="H1546">
        <v>4.7825750258314301E-2</v>
      </c>
      <c r="I1546">
        <v>3.0348115187555199E-2</v>
      </c>
      <c r="J1546">
        <v>4.5793959745563002E-2</v>
      </c>
      <c r="K1546">
        <v>7.4371482219983104E-2</v>
      </c>
      <c r="L1546">
        <v>8.3361423285007202E-2</v>
      </c>
      <c r="M1546">
        <v>9.1577725065790205E-2</v>
      </c>
      <c r="N1546">
        <v>5.7211985488913701E-2</v>
      </c>
      <c r="O1546">
        <v>6.0210778021768101E-2</v>
      </c>
      <c r="P1546">
        <v>6.5799927752360904E-2</v>
      </c>
      <c r="Q1546">
        <v>5600</v>
      </c>
      <c r="R1546" t="s">
        <v>15</v>
      </c>
      <c r="S1546">
        <v>15.99</v>
      </c>
    </row>
    <row r="1547" spans="1:19" x14ac:dyDescent="0.2">
      <c r="A1547">
        <v>1231</v>
      </c>
      <c r="B1547">
        <v>9.9648333333333297E-2</v>
      </c>
      <c r="C1547">
        <v>0.10332200460829501</v>
      </c>
      <c r="D1547">
        <v>0.10898733729063401</v>
      </c>
      <c r="E1547">
        <v>0.123694542808115</v>
      </c>
      <c r="F1547">
        <v>0.15020873222395301</v>
      </c>
      <c r="G1547">
        <v>3.4433038901254001E-2</v>
      </c>
      <c r="H1547">
        <v>6.3768752021907599E-2</v>
      </c>
      <c r="I1547">
        <v>4.1933715332983401E-2</v>
      </c>
      <c r="J1547">
        <v>5.6538308450430397E-2</v>
      </c>
      <c r="K1547">
        <v>8.3237812949281204E-2</v>
      </c>
      <c r="L1547">
        <v>8.8427945542561601E-2</v>
      </c>
      <c r="M1547">
        <v>0.105928644948189</v>
      </c>
      <c r="N1547">
        <v>7.1731244124123794E-2</v>
      </c>
      <c r="O1547">
        <v>7.5285868197757497E-2</v>
      </c>
      <c r="P1547">
        <v>8.1919840017427498E-2</v>
      </c>
      <c r="Q1547">
        <v>7200</v>
      </c>
      <c r="R1547" t="s">
        <v>15</v>
      </c>
      <c r="S1547">
        <v>17.27</v>
      </c>
    </row>
    <row r="1548" spans="1:19" x14ac:dyDescent="0.2">
      <c r="A1548">
        <v>16060</v>
      </c>
      <c r="B1548">
        <v>5.5414427350427301E-2</v>
      </c>
      <c r="C1548">
        <v>6.5478754418448096E-2</v>
      </c>
      <c r="D1548">
        <v>4.38097535650913E-2</v>
      </c>
      <c r="E1548">
        <v>6.05707694175961E-2</v>
      </c>
      <c r="F1548">
        <v>9.1152672262259704E-2</v>
      </c>
      <c r="G1548">
        <v>3.1091899496622399E-2</v>
      </c>
      <c r="H1548">
        <v>4.9133341692144401E-2</v>
      </c>
      <c r="I1548">
        <v>2.8894139462190702E-2</v>
      </c>
      <c r="J1548">
        <v>4.5238179665133597E-2</v>
      </c>
      <c r="K1548">
        <v>7.5073031310108299E-2</v>
      </c>
      <c r="L1548">
        <v>7.6682797459333193E-2</v>
      </c>
      <c r="M1548">
        <v>8.2619192729253402E-2</v>
      </c>
      <c r="N1548">
        <v>5.1051688225912002E-2</v>
      </c>
      <c r="O1548">
        <v>5.3920253230407299E-2</v>
      </c>
      <c r="P1548">
        <v>5.9282368152231299E-2</v>
      </c>
      <c r="Q1548">
        <v>4875</v>
      </c>
      <c r="R1548" t="s">
        <v>17</v>
      </c>
      <c r="S1548">
        <v>10.74</v>
      </c>
    </row>
    <row r="1549" spans="1:19" x14ac:dyDescent="0.2">
      <c r="A1549">
        <v>16421</v>
      </c>
      <c r="B1549">
        <v>5.3857777777777803E-2</v>
      </c>
      <c r="C1549">
        <v>5.1657548845470698E-2</v>
      </c>
      <c r="D1549">
        <v>4.1982244050346298E-2</v>
      </c>
      <c r="E1549">
        <v>5.72799234918051E-2</v>
      </c>
      <c r="F1549">
        <v>8.5063125313419405E-2</v>
      </c>
      <c r="G1549">
        <v>3.8762442042654499E-2</v>
      </c>
      <c r="H1549">
        <v>5.2076377405903998E-2</v>
      </c>
      <c r="I1549">
        <v>3.5160405944106903E-2</v>
      </c>
      <c r="J1549">
        <v>5.1394027055225402E-2</v>
      </c>
      <c r="K1549">
        <v>8.0930719767638104E-2</v>
      </c>
      <c r="L1549">
        <v>8.7141040180642407E-2</v>
      </c>
      <c r="M1549">
        <v>9.2790662331742102E-2</v>
      </c>
      <c r="N1549">
        <v>5.9688668301159799E-2</v>
      </c>
      <c r="O1549">
        <v>6.2871622146665598E-2</v>
      </c>
      <c r="P1549">
        <v>6.8782991855020695E-2</v>
      </c>
      <c r="Q1549">
        <v>1200</v>
      </c>
      <c r="R1549" t="s">
        <v>17</v>
      </c>
      <c r="S1549">
        <v>10</v>
      </c>
    </row>
    <row r="1550" spans="1:19" x14ac:dyDescent="0.2">
      <c r="A1550">
        <v>12043</v>
      </c>
      <c r="B1550">
        <v>0.1020834375</v>
      </c>
      <c r="C1550">
        <v>0.11600390625</v>
      </c>
      <c r="D1550">
        <v>0.112280781241064</v>
      </c>
      <c r="E1550">
        <v>0.12834793428649299</v>
      </c>
      <c r="F1550">
        <v>0.15733643324501301</v>
      </c>
      <c r="G1550">
        <v>3.36052821390464E-2</v>
      </c>
      <c r="H1550">
        <v>6.6986757508258804E-2</v>
      </c>
      <c r="I1550">
        <v>4.0901001947939601E-2</v>
      </c>
      <c r="J1550">
        <v>5.5581747211024699E-2</v>
      </c>
      <c r="K1550">
        <v>8.2485366340631999E-2</v>
      </c>
      <c r="L1550">
        <v>8.8427945542561601E-2</v>
      </c>
      <c r="M1550">
        <v>0.105928644948189</v>
      </c>
      <c r="N1550">
        <v>7.1731244124123794E-2</v>
      </c>
      <c r="O1550">
        <v>7.5285868197757497E-2</v>
      </c>
      <c r="P1550">
        <v>8.1919840017427498E-2</v>
      </c>
      <c r="Q1550">
        <v>12800</v>
      </c>
      <c r="R1550" t="s">
        <v>16</v>
      </c>
      <c r="S1550">
        <v>17.989999999999998</v>
      </c>
    </row>
    <row r="1551" spans="1:19" x14ac:dyDescent="0.2">
      <c r="A1551">
        <v>24006</v>
      </c>
      <c r="B1551">
        <v>9.0311153846153805E-2</v>
      </c>
      <c r="C1551">
        <v>9.9001264873981101E-2</v>
      </c>
      <c r="D1551">
        <v>9.9823876048354798E-2</v>
      </c>
      <c r="E1551">
        <v>0.114808396634743</v>
      </c>
      <c r="F1551">
        <v>0.141832787513722</v>
      </c>
      <c r="G1551">
        <v>4.2373618549582402E-2</v>
      </c>
      <c r="H1551">
        <v>7.2169522354165794E-2</v>
      </c>
      <c r="I1551">
        <v>4.7928305866637599E-2</v>
      </c>
      <c r="J1551">
        <v>6.2905824196258606E-2</v>
      </c>
      <c r="K1551">
        <v>8.9889378822924901E-2</v>
      </c>
      <c r="L1551">
        <v>8.5864263725081005E-2</v>
      </c>
      <c r="M1551">
        <v>0.100377881350614</v>
      </c>
      <c r="N1551">
        <v>7.7574095792238701E-2</v>
      </c>
      <c r="O1551">
        <v>8.1269020412649703E-2</v>
      </c>
      <c r="P1551">
        <v>8.8156066172475095E-2</v>
      </c>
      <c r="Q1551">
        <v>15600</v>
      </c>
      <c r="R1551" t="s">
        <v>16</v>
      </c>
      <c r="S1551">
        <v>15.95</v>
      </c>
    </row>
    <row r="1552" spans="1:19" x14ac:dyDescent="0.2">
      <c r="A1552">
        <v>21459</v>
      </c>
      <c r="B1552">
        <v>-6.5212000000000006E-2</v>
      </c>
      <c r="C1552">
        <v>-6.5212000000000006E-2</v>
      </c>
      <c r="D1552">
        <v>-5.93196065297645E-2</v>
      </c>
      <c r="E1552">
        <v>-4.9980382890940797E-2</v>
      </c>
      <c r="F1552">
        <v>-3.2975325073041503E-2</v>
      </c>
      <c r="G1552">
        <v>2.6325289859839E-2</v>
      </c>
      <c r="H1552">
        <v>5.44924259695556E-2</v>
      </c>
      <c r="I1552">
        <v>3.6534199662757103E-2</v>
      </c>
      <c r="J1552">
        <v>5.1121542687586202E-2</v>
      </c>
      <c r="K1552">
        <v>7.7688633434166696E-2</v>
      </c>
      <c r="L1552">
        <v>6.6854775487594997E-2</v>
      </c>
      <c r="M1552">
        <v>7.4125405700100497E-2</v>
      </c>
      <c r="N1552">
        <v>5.8440342595013302E-2</v>
      </c>
      <c r="O1552">
        <v>6.1224104158914099E-2</v>
      </c>
      <c r="P1552">
        <v>6.6536267515274194E-2</v>
      </c>
      <c r="Q1552">
        <v>16000</v>
      </c>
      <c r="R1552" t="s">
        <v>17</v>
      </c>
      <c r="S1552">
        <v>9.6199999999999992</v>
      </c>
    </row>
    <row r="1553" spans="1:19" x14ac:dyDescent="0.2">
      <c r="A1553">
        <v>23328</v>
      </c>
      <c r="B1553">
        <v>3.1932777777777803E-2</v>
      </c>
      <c r="C1553">
        <v>3.5444398766700899E-2</v>
      </c>
      <c r="D1553">
        <v>2.8858975430909799E-2</v>
      </c>
      <c r="E1553">
        <v>4.42388923799917E-2</v>
      </c>
      <c r="F1553">
        <v>7.2262583386157597E-2</v>
      </c>
      <c r="G1553">
        <v>2.56060091507921E-2</v>
      </c>
      <c r="H1553">
        <v>3.8421938443203803E-2</v>
      </c>
      <c r="I1553">
        <v>2.51238201338949E-2</v>
      </c>
      <c r="J1553">
        <v>4.1305704282651103E-2</v>
      </c>
      <c r="K1553">
        <v>7.0810317213320498E-2</v>
      </c>
      <c r="L1553">
        <v>3.9252154809816399E-2</v>
      </c>
      <c r="M1553">
        <v>4.2620858579228899E-2</v>
      </c>
      <c r="N1553">
        <v>2.8950104432959499E-2</v>
      </c>
      <c r="O1553">
        <v>3.0263163399932499E-2</v>
      </c>
      <c r="P1553">
        <v>3.3079429879116003E-2</v>
      </c>
      <c r="Q1553">
        <v>3000</v>
      </c>
      <c r="R1553" t="s">
        <v>13</v>
      </c>
      <c r="S1553">
        <v>6.17</v>
      </c>
    </row>
    <row r="1554" spans="1:19" x14ac:dyDescent="0.2">
      <c r="A1554">
        <v>18241</v>
      </c>
      <c r="B1554">
        <v>-0.14170674999999999</v>
      </c>
      <c r="C1554">
        <v>-0.14170674999999999</v>
      </c>
      <c r="D1554">
        <v>-0.13853603084070101</v>
      </c>
      <c r="E1554">
        <v>-0.133458724627707</v>
      </c>
      <c r="F1554">
        <v>-0.124062845799795</v>
      </c>
      <c r="G1554">
        <v>2.59402026467094E-2</v>
      </c>
      <c r="H1554">
        <v>4.8111942627086297E-2</v>
      </c>
      <c r="I1554">
        <v>3.5389681732231101E-2</v>
      </c>
      <c r="J1554">
        <v>4.9231823279209899E-2</v>
      </c>
      <c r="K1554">
        <v>7.4493023102241401E-2</v>
      </c>
      <c r="L1554">
        <v>7.1970165447387602E-2</v>
      </c>
      <c r="M1554">
        <v>7.9211144477800699E-2</v>
      </c>
      <c r="N1554">
        <v>4.9266693121778303E-2</v>
      </c>
      <c r="O1554">
        <v>5.19333500737552E-2</v>
      </c>
      <c r="P1554">
        <v>5.6999696030110299E-2</v>
      </c>
      <c r="Q1554">
        <v>8000</v>
      </c>
      <c r="R1554" t="s">
        <v>15</v>
      </c>
      <c r="S1554">
        <v>15.65</v>
      </c>
    </row>
    <row r="1555" spans="1:19" x14ac:dyDescent="0.2">
      <c r="A1555">
        <v>16742</v>
      </c>
      <c r="B1555">
        <v>3.87848148148148E-2</v>
      </c>
      <c r="C1555">
        <v>3.7200355239786903E-2</v>
      </c>
      <c r="D1555">
        <v>3.2562117147642497E-2</v>
      </c>
      <c r="E1555">
        <v>4.72642732182815E-2</v>
      </c>
      <c r="F1555">
        <v>7.3965902761937305E-2</v>
      </c>
      <c r="G1555">
        <v>2.3125167556862E-2</v>
      </c>
      <c r="H1555">
        <v>3.2955652089625101E-2</v>
      </c>
      <c r="I1555">
        <v>2.3194251909009301E-2</v>
      </c>
      <c r="J1555">
        <v>3.8697595885014098E-2</v>
      </c>
      <c r="K1555">
        <v>6.7268778169146906E-2</v>
      </c>
      <c r="L1555">
        <v>4.0894765616932602E-2</v>
      </c>
      <c r="M1555">
        <v>4.4736996353520499E-2</v>
      </c>
      <c r="N1555">
        <v>2.9680334984164499E-2</v>
      </c>
      <c r="O1555">
        <v>3.11688553433489E-2</v>
      </c>
      <c r="P1555">
        <v>3.4231990727977002E-2</v>
      </c>
      <c r="Q1555">
        <v>9000</v>
      </c>
      <c r="R1555" t="s">
        <v>13</v>
      </c>
      <c r="S1555">
        <v>7.29</v>
      </c>
    </row>
    <row r="1556" spans="1:19" x14ac:dyDescent="0.2">
      <c r="A1556">
        <v>20620</v>
      </c>
      <c r="B1556">
        <v>6.1703888888888898E-2</v>
      </c>
      <c r="C1556">
        <v>8.4354683544303796E-2</v>
      </c>
      <c r="D1556">
        <v>4.8264168578820599E-2</v>
      </c>
      <c r="E1556">
        <v>6.6140142223607506E-2</v>
      </c>
      <c r="F1556">
        <v>9.8855863860306495E-2</v>
      </c>
      <c r="G1556">
        <v>3.2718237077207703E-2</v>
      </c>
      <c r="H1556">
        <v>5.2216630071898397E-2</v>
      </c>
      <c r="I1556">
        <v>3.0389142293926402E-2</v>
      </c>
      <c r="J1556">
        <v>4.6623766407981E-2</v>
      </c>
      <c r="K1556">
        <v>7.6422810123954396E-2</v>
      </c>
      <c r="L1556">
        <v>8.0154033575993794E-2</v>
      </c>
      <c r="M1556">
        <v>8.6379741956830305E-2</v>
      </c>
      <c r="N1556">
        <v>5.4876575135894501E-2</v>
      </c>
      <c r="O1556">
        <v>5.7942305315565698E-2</v>
      </c>
      <c r="P1556">
        <v>6.3681273063214403E-2</v>
      </c>
      <c r="Q1556">
        <v>12000</v>
      </c>
      <c r="R1556" t="s">
        <v>14</v>
      </c>
      <c r="S1556">
        <v>12.68</v>
      </c>
    </row>
    <row r="1557" spans="1:19" x14ac:dyDescent="0.2">
      <c r="A1557">
        <v>24255</v>
      </c>
      <c r="B1557">
        <v>3.5016279999999997E-2</v>
      </c>
      <c r="C1557">
        <v>3.3941466882067901E-2</v>
      </c>
      <c r="D1557">
        <v>4.18578040887915E-2</v>
      </c>
      <c r="E1557">
        <v>5.2632429994794797E-2</v>
      </c>
      <c r="F1557">
        <v>7.2058279859398999E-2</v>
      </c>
      <c r="G1557">
        <v>1.83142416405375E-2</v>
      </c>
      <c r="H1557">
        <v>4.0442642527295403E-2</v>
      </c>
      <c r="I1557">
        <v>2.99526002236155E-2</v>
      </c>
      <c r="J1557">
        <v>4.3555937104464697E-2</v>
      </c>
      <c r="K1557">
        <v>6.8464415163071807E-2</v>
      </c>
      <c r="L1557">
        <v>5.6094796322486901E-2</v>
      </c>
      <c r="M1557">
        <v>6.0045972903917097E-2</v>
      </c>
      <c r="N1557">
        <v>3.7656129384932902E-2</v>
      </c>
      <c r="O1557">
        <v>3.9716495508065497E-2</v>
      </c>
      <c r="P1557">
        <v>4.3702866319688997E-2</v>
      </c>
      <c r="Q1557">
        <v>5000</v>
      </c>
      <c r="R1557" t="s">
        <v>13</v>
      </c>
      <c r="S1557">
        <v>6.54</v>
      </c>
    </row>
    <row r="1558" spans="1:19" x14ac:dyDescent="0.2">
      <c r="A1558">
        <v>33124</v>
      </c>
      <c r="B1558">
        <v>6.53135416666666E-2</v>
      </c>
      <c r="C1558">
        <v>6.8153260869565205E-2</v>
      </c>
      <c r="D1558">
        <v>4.9517428723186201E-2</v>
      </c>
      <c r="E1558">
        <v>6.5881966013035795E-2</v>
      </c>
      <c r="F1558">
        <v>9.5658874025650903E-2</v>
      </c>
      <c r="G1558">
        <v>2.9906491036773199E-2</v>
      </c>
      <c r="H1558">
        <v>3.9246728684308702E-2</v>
      </c>
      <c r="I1558">
        <v>2.77885780317269E-2</v>
      </c>
      <c r="J1558">
        <v>4.3237525433252003E-2</v>
      </c>
      <c r="K1558">
        <v>7.1582050426440405E-2</v>
      </c>
      <c r="L1558">
        <v>5.93391829927623E-2</v>
      </c>
      <c r="M1558">
        <v>6.3601079070871397E-2</v>
      </c>
      <c r="N1558">
        <v>4.3832647120239099E-2</v>
      </c>
      <c r="O1558">
        <v>4.5806717522671202E-2</v>
      </c>
      <c r="P1558">
        <v>4.9655772282603497E-2</v>
      </c>
      <c r="Q1558">
        <v>16000</v>
      </c>
      <c r="R1558" t="s">
        <v>17</v>
      </c>
      <c r="S1558">
        <v>12.18</v>
      </c>
    </row>
    <row r="1559" spans="1:19" x14ac:dyDescent="0.2">
      <c r="A1559">
        <v>7217</v>
      </c>
      <c r="B1559">
        <v>4.7704857142857202E-2</v>
      </c>
      <c r="C1559">
        <v>4.5755990865262601E-2</v>
      </c>
      <c r="D1559">
        <v>3.8136862532084898E-2</v>
      </c>
      <c r="E1559">
        <v>5.3191443914728097E-2</v>
      </c>
      <c r="F1559">
        <v>8.05331380909272E-2</v>
      </c>
      <c r="G1559">
        <v>3.4072613570071603E-2</v>
      </c>
      <c r="H1559">
        <v>5.7202970959555101E-2</v>
      </c>
      <c r="I1559">
        <v>3.1116866008866699E-2</v>
      </c>
      <c r="J1559">
        <v>4.78433978275382E-2</v>
      </c>
      <c r="K1559">
        <v>7.8512022246386398E-2</v>
      </c>
      <c r="L1559">
        <v>5.5012443059990403E-2</v>
      </c>
      <c r="M1559">
        <v>6.6379752044510604E-2</v>
      </c>
      <c r="N1559">
        <v>5.5819617842295499E-2</v>
      </c>
      <c r="O1559">
        <v>5.8360088078535197E-2</v>
      </c>
      <c r="P1559">
        <v>6.3301888540195902E-2</v>
      </c>
      <c r="Q1559">
        <v>35000</v>
      </c>
      <c r="R1559" t="s">
        <v>13</v>
      </c>
      <c r="S1559">
        <v>8.9</v>
      </c>
    </row>
    <row r="1560" spans="1:19" x14ac:dyDescent="0.2">
      <c r="A1560">
        <v>27209</v>
      </c>
      <c r="B1560">
        <v>3.90315972222222E-2</v>
      </c>
      <c r="C1560">
        <v>5.12200789793439E-2</v>
      </c>
      <c r="D1560">
        <v>3.3887560069720997E-2</v>
      </c>
      <c r="E1560">
        <v>5.0525189995048701E-2</v>
      </c>
      <c r="F1560">
        <v>8.0949210345092906E-2</v>
      </c>
      <c r="G1560">
        <v>2.5825307779439598E-2</v>
      </c>
      <c r="H1560">
        <v>4.0088287006388099E-2</v>
      </c>
      <c r="I1560">
        <v>2.46935699617527E-2</v>
      </c>
      <c r="J1560">
        <v>4.0417861390604097E-2</v>
      </c>
      <c r="K1560">
        <v>6.9378156555576304E-2</v>
      </c>
      <c r="L1560">
        <v>5.6094796322486901E-2</v>
      </c>
      <c r="M1560">
        <v>6.0045972903917097E-2</v>
      </c>
      <c r="N1560">
        <v>3.7656129384932902E-2</v>
      </c>
      <c r="O1560">
        <v>3.9716495508065497E-2</v>
      </c>
      <c r="P1560">
        <v>4.3702866319688997E-2</v>
      </c>
      <c r="Q1560">
        <v>9600</v>
      </c>
      <c r="R1560" t="s">
        <v>13</v>
      </c>
      <c r="S1560">
        <v>7.88</v>
      </c>
    </row>
    <row r="1561" spans="1:19" x14ac:dyDescent="0.2">
      <c r="A1561">
        <v>25541</v>
      </c>
      <c r="B1561">
        <v>4.0247175925925902E-2</v>
      </c>
      <c r="C1561">
        <v>6.2095642857142898E-2</v>
      </c>
      <c r="D1561">
        <v>3.5130331971705203E-2</v>
      </c>
      <c r="E1561">
        <v>5.2619190513850299E-2</v>
      </c>
      <c r="F1561">
        <v>8.4701668130792399E-2</v>
      </c>
      <c r="G1561">
        <v>2.3891786251190799E-2</v>
      </c>
      <c r="H1561">
        <v>3.6826269096890601E-2</v>
      </c>
      <c r="I1561">
        <v>2.42226252692813E-2</v>
      </c>
      <c r="J1561">
        <v>3.99708524103723E-2</v>
      </c>
      <c r="K1561">
        <v>6.8915822781979996E-2</v>
      </c>
      <c r="L1561">
        <v>6.7980885211099504E-2</v>
      </c>
      <c r="M1561">
        <v>7.3405394305909005E-2</v>
      </c>
      <c r="N1561">
        <v>4.6706586017125899E-2</v>
      </c>
      <c r="O1561">
        <v>4.9193115352104397E-2</v>
      </c>
      <c r="P1561">
        <v>5.3945270360503401E-2</v>
      </c>
      <c r="Q1561">
        <v>7200</v>
      </c>
      <c r="R1561" t="s">
        <v>17</v>
      </c>
      <c r="S1561">
        <v>10.38</v>
      </c>
    </row>
    <row r="1562" spans="1:19" x14ac:dyDescent="0.2">
      <c r="A1562">
        <v>2101</v>
      </c>
      <c r="B1562">
        <v>4.9120370370370299E-3</v>
      </c>
      <c r="C1562">
        <v>4.3842975206611498E-2</v>
      </c>
      <c r="D1562">
        <v>1.4949088523346201E-2</v>
      </c>
      <c r="E1562">
        <v>3.4271082951838297E-2</v>
      </c>
      <c r="F1562">
        <v>7.0335097710938502E-2</v>
      </c>
      <c r="G1562">
        <v>2.31595031627248E-2</v>
      </c>
      <c r="H1562">
        <v>4.0512895290068102E-2</v>
      </c>
      <c r="I1562">
        <v>2.2551673582171701E-2</v>
      </c>
      <c r="J1562">
        <v>3.8910751085450397E-2</v>
      </c>
      <c r="K1562">
        <v>6.8867994328549398E-2</v>
      </c>
      <c r="L1562">
        <v>4.0894765616932602E-2</v>
      </c>
      <c r="M1562">
        <v>4.4736996353520499E-2</v>
      </c>
      <c r="N1562">
        <v>2.9680334984164499E-2</v>
      </c>
      <c r="O1562">
        <v>3.11688553433489E-2</v>
      </c>
      <c r="P1562">
        <v>3.4231990727977002E-2</v>
      </c>
      <c r="Q1562">
        <v>10800</v>
      </c>
      <c r="R1562" t="s">
        <v>13</v>
      </c>
      <c r="S1562">
        <v>6.03</v>
      </c>
    </row>
    <row r="1563" spans="1:19" x14ac:dyDescent="0.2">
      <c r="A1563">
        <v>28320</v>
      </c>
      <c r="B1563">
        <v>8.8735044247787595E-2</v>
      </c>
      <c r="C1563">
        <v>8.7471566071203599E-2</v>
      </c>
      <c r="D1563">
        <v>9.7292283000247504E-2</v>
      </c>
      <c r="E1563">
        <v>0.110768225183261</v>
      </c>
      <c r="F1563">
        <v>0.13506233840843501</v>
      </c>
      <c r="G1563">
        <v>2.94566475190426E-2</v>
      </c>
      <c r="H1563">
        <v>5.7005919312621403E-2</v>
      </c>
      <c r="I1563">
        <v>3.8240549227789203E-2</v>
      </c>
      <c r="J1563">
        <v>5.2561000180445197E-2</v>
      </c>
      <c r="K1563">
        <v>7.8723697369680198E-2</v>
      </c>
      <c r="L1563">
        <v>6.9026739841896001E-2</v>
      </c>
      <c r="M1563">
        <v>7.5389417743130405E-2</v>
      </c>
      <c r="N1563">
        <v>5.2006069739689499E-2</v>
      </c>
      <c r="O1563">
        <v>5.4635948406812497E-2</v>
      </c>
      <c r="P1563">
        <v>5.9618878644122603E-2</v>
      </c>
      <c r="Q1563">
        <v>14000</v>
      </c>
      <c r="R1563" t="s">
        <v>15</v>
      </c>
      <c r="S1563">
        <v>15.58</v>
      </c>
    </row>
    <row r="1564" spans="1:19" x14ac:dyDescent="0.2">
      <c r="A1564">
        <v>10564</v>
      </c>
      <c r="B1564">
        <v>3.0153846153846199E-3</v>
      </c>
      <c r="C1564">
        <v>8.7543424317617899E-2</v>
      </c>
      <c r="D1564">
        <v>1.5232610248750099E-2</v>
      </c>
      <c r="E1564">
        <v>3.4925131602188797E-2</v>
      </c>
      <c r="F1564">
        <v>7.17520527822499E-2</v>
      </c>
      <c r="G1564">
        <v>3.5969690399096699E-2</v>
      </c>
      <c r="H1564">
        <v>6.8789154138172201E-2</v>
      </c>
      <c r="I1564">
        <v>4.36058975300802E-2</v>
      </c>
      <c r="J1564">
        <v>5.8562380844938401E-2</v>
      </c>
      <c r="K1564">
        <v>8.5624753513424495E-2</v>
      </c>
      <c r="L1564">
        <v>9.1111500201308496E-2</v>
      </c>
      <c r="M1564">
        <v>0.103447251340109</v>
      </c>
      <c r="N1564">
        <v>6.5339929630881005E-2</v>
      </c>
      <c r="O1564">
        <v>6.8793601127818002E-2</v>
      </c>
      <c r="P1564">
        <v>7.5205650317791306E-2</v>
      </c>
      <c r="Q1564">
        <v>6500</v>
      </c>
      <c r="R1564" t="s">
        <v>16</v>
      </c>
      <c r="S1564">
        <v>17.989999999999998</v>
      </c>
    </row>
    <row r="1565" spans="1:19" x14ac:dyDescent="0.2">
      <c r="A1565">
        <v>27954</v>
      </c>
      <c r="B1565">
        <v>9.1238666666666704E-2</v>
      </c>
      <c r="C1565">
        <v>8.9906715328467196E-2</v>
      </c>
      <c r="D1565">
        <v>6.5475942191020098E-2</v>
      </c>
      <c r="E1565">
        <v>8.2465691093012897E-2</v>
      </c>
      <c r="F1565">
        <v>0.113340637675376</v>
      </c>
      <c r="G1565">
        <v>3.8218068411457203E-2</v>
      </c>
      <c r="H1565">
        <v>5.9903613844590101E-2</v>
      </c>
      <c r="I1565">
        <v>3.3953139898183597E-2</v>
      </c>
      <c r="J1565">
        <v>5.0642081572188198E-2</v>
      </c>
      <c r="K1565">
        <v>8.0850336656625998E-2</v>
      </c>
      <c r="L1565">
        <v>8.5206268777707497E-2</v>
      </c>
      <c r="M1565">
        <v>9.7802276207536898E-2</v>
      </c>
      <c r="N1565">
        <v>7.2341266575482496E-2</v>
      </c>
      <c r="O1565">
        <v>7.5736935920889203E-2</v>
      </c>
      <c r="P1565">
        <v>8.20911023314842E-2</v>
      </c>
      <c r="Q1565">
        <v>6500</v>
      </c>
      <c r="R1565" t="s">
        <v>16</v>
      </c>
      <c r="S1565">
        <v>16.45</v>
      </c>
    </row>
    <row r="1566" spans="1:19" x14ac:dyDescent="0.2">
      <c r="A1566">
        <v>16719</v>
      </c>
      <c r="B1566">
        <v>3.6751904761904798E-2</v>
      </c>
      <c r="C1566">
        <v>3.5250494798274502E-2</v>
      </c>
      <c r="D1566">
        <v>3.1291612421581003E-2</v>
      </c>
      <c r="E1566">
        <v>4.5913449483259497E-2</v>
      </c>
      <c r="F1566">
        <v>7.2469205971815706E-2</v>
      </c>
      <c r="G1566">
        <v>1.7691569763680401E-2</v>
      </c>
      <c r="H1566">
        <v>2.8039942377954701E-2</v>
      </c>
      <c r="I1566">
        <v>1.8414288110760301E-2</v>
      </c>
      <c r="J1566">
        <v>3.3501492137437999E-2</v>
      </c>
      <c r="K1566">
        <v>6.1596340383080699E-2</v>
      </c>
      <c r="L1566">
        <v>5.9099068198301997E-2</v>
      </c>
      <c r="M1566">
        <v>6.2997653719576704E-2</v>
      </c>
      <c r="N1566">
        <v>3.9934032307471903E-2</v>
      </c>
      <c r="O1566">
        <v>4.2040631270335603E-2</v>
      </c>
      <c r="P1566">
        <v>4.6094832138485503E-2</v>
      </c>
      <c r="Q1566">
        <v>7000</v>
      </c>
      <c r="R1566" t="s">
        <v>13</v>
      </c>
      <c r="S1566">
        <v>6.92</v>
      </c>
    </row>
    <row r="1567" spans="1:19" x14ac:dyDescent="0.2">
      <c r="A1567">
        <v>34105</v>
      </c>
      <c r="B1567">
        <v>7.5532166666666706E-2</v>
      </c>
      <c r="C1567">
        <v>8.1249741035856596E-2</v>
      </c>
      <c r="D1567">
        <v>5.6044819067689503E-2</v>
      </c>
      <c r="E1567">
        <v>7.30444322913755E-2</v>
      </c>
      <c r="F1567">
        <v>0.103997879213614</v>
      </c>
      <c r="G1567">
        <v>3.1853608072749298E-2</v>
      </c>
      <c r="H1567">
        <v>4.9327446828152197E-2</v>
      </c>
      <c r="I1567">
        <v>2.9456507188601499E-2</v>
      </c>
      <c r="J1567">
        <v>4.5504524523582703E-2</v>
      </c>
      <c r="K1567">
        <v>7.4781624959802506E-2</v>
      </c>
      <c r="L1567">
        <v>9.1111500201308496E-2</v>
      </c>
      <c r="M1567">
        <v>0.103447251340109</v>
      </c>
      <c r="N1567">
        <v>6.5339929630881005E-2</v>
      </c>
      <c r="O1567">
        <v>6.8793601127818002E-2</v>
      </c>
      <c r="P1567">
        <v>7.5205650317791306E-2</v>
      </c>
      <c r="Q1567">
        <v>4000</v>
      </c>
      <c r="R1567" t="s">
        <v>14</v>
      </c>
      <c r="S1567">
        <v>13.92</v>
      </c>
    </row>
    <row r="1568" spans="1:19" x14ac:dyDescent="0.2">
      <c r="A1568">
        <v>2328</v>
      </c>
      <c r="B1568">
        <v>-0.23604822222222199</v>
      </c>
      <c r="C1568">
        <v>-0.23604822222222199</v>
      </c>
      <c r="D1568">
        <v>-0.13833883515199899</v>
      </c>
      <c r="E1568">
        <v>-0.13305881976462</v>
      </c>
      <c r="F1568">
        <v>-0.12325364351541999</v>
      </c>
      <c r="G1568">
        <v>3.2964673215951999E-2</v>
      </c>
      <c r="H1568">
        <v>4.8886872181417698E-2</v>
      </c>
      <c r="I1568">
        <v>3.00489941095998E-2</v>
      </c>
      <c r="J1568">
        <v>4.58627269302695E-2</v>
      </c>
      <c r="K1568">
        <v>7.4928612787786994E-2</v>
      </c>
      <c r="L1568">
        <v>8.5206268777707497E-2</v>
      </c>
      <c r="M1568">
        <v>9.7802276207536898E-2</v>
      </c>
      <c r="N1568">
        <v>7.2341266575482496E-2</v>
      </c>
      <c r="O1568">
        <v>7.5736935920889203E-2</v>
      </c>
      <c r="P1568">
        <v>8.20911023314842E-2</v>
      </c>
      <c r="Q1568">
        <v>15000</v>
      </c>
      <c r="R1568" t="s">
        <v>14</v>
      </c>
      <c r="S1568">
        <v>15.27</v>
      </c>
    </row>
    <row r="1569" spans="1:19" x14ac:dyDescent="0.2">
      <c r="A1569">
        <v>29322</v>
      </c>
      <c r="B1569">
        <v>4.0004380952380902E-2</v>
      </c>
      <c r="C1569">
        <v>3.9420375391032297E-2</v>
      </c>
      <c r="D1569">
        <v>3.3440220870528101E-2</v>
      </c>
      <c r="E1569">
        <v>4.8379769454415397E-2</v>
      </c>
      <c r="F1569">
        <v>7.5528950242957804E-2</v>
      </c>
      <c r="G1569">
        <v>1.94166883239307E-2</v>
      </c>
      <c r="H1569">
        <v>3.0060217145955501E-2</v>
      </c>
      <c r="I1569">
        <v>2.0594364497604701E-2</v>
      </c>
      <c r="J1569">
        <v>3.65827430431735E-2</v>
      </c>
      <c r="K1569">
        <v>6.5694673728733902E-2</v>
      </c>
      <c r="L1569">
        <v>3.3347372600139903E-2</v>
      </c>
      <c r="M1569">
        <v>3.6182237412193702E-2</v>
      </c>
      <c r="N1569">
        <v>2.3711016854816701E-2</v>
      </c>
      <c r="O1569">
        <v>2.4597629053928202E-2</v>
      </c>
      <c r="P1569">
        <v>2.6727843522911798E-2</v>
      </c>
      <c r="Q1569">
        <v>7000</v>
      </c>
      <c r="R1569" t="s">
        <v>13</v>
      </c>
      <c r="S1569">
        <v>7.51</v>
      </c>
    </row>
    <row r="1570" spans="1:19" x14ac:dyDescent="0.2">
      <c r="A1570">
        <v>15204</v>
      </c>
      <c r="B1570">
        <v>9.3842662302236798E-2</v>
      </c>
      <c r="C1570">
        <v>8.9929081886792994E-2</v>
      </c>
      <c r="D1570">
        <v>6.6967117506580395E-2</v>
      </c>
      <c r="E1570">
        <v>8.3837366769601795E-2</v>
      </c>
      <c r="F1570">
        <v>0.114476016251621</v>
      </c>
      <c r="G1570">
        <v>3.8297500321765099E-2</v>
      </c>
      <c r="H1570">
        <v>5.7708610689051199E-2</v>
      </c>
      <c r="I1570">
        <v>3.4792947234338602E-2</v>
      </c>
      <c r="J1570">
        <v>5.1124976245459398E-2</v>
      </c>
      <c r="K1570">
        <v>8.0929365561872302E-2</v>
      </c>
      <c r="L1570">
        <v>8.5864263725081005E-2</v>
      </c>
      <c r="M1570">
        <v>0.100377881350614</v>
      </c>
      <c r="N1570">
        <v>7.7574095792238701E-2</v>
      </c>
      <c r="O1570">
        <v>8.1269020412649703E-2</v>
      </c>
      <c r="P1570">
        <v>8.8156066172475095E-2</v>
      </c>
      <c r="Q1570">
        <v>15275</v>
      </c>
      <c r="R1570" t="s">
        <v>15</v>
      </c>
      <c r="S1570">
        <v>16.89</v>
      </c>
    </row>
    <row r="1571" spans="1:19" x14ac:dyDescent="0.2">
      <c r="A1571">
        <v>19113</v>
      </c>
      <c r="B1571">
        <v>6.4023888888888894E-2</v>
      </c>
      <c r="C1571">
        <v>5.98664935064935E-2</v>
      </c>
      <c r="D1571">
        <v>4.8216562538721502E-2</v>
      </c>
      <c r="E1571">
        <v>6.3721661590143697E-2</v>
      </c>
      <c r="F1571">
        <v>9.1865599191999006E-2</v>
      </c>
      <c r="G1571">
        <v>3.2593144183043703E-2</v>
      </c>
      <c r="H1571">
        <v>5.1303945323153001E-2</v>
      </c>
      <c r="I1571">
        <v>2.9804623036787398E-2</v>
      </c>
      <c r="J1571">
        <v>4.6025934737858001E-2</v>
      </c>
      <c r="K1571">
        <v>7.57323836953019E-2</v>
      </c>
      <c r="L1571">
        <v>6.7980885211099504E-2</v>
      </c>
      <c r="M1571">
        <v>7.3405394305909005E-2</v>
      </c>
      <c r="N1571">
        <v>4.6706586017125899E-2</v>
      </c>
      <c r="O1571">
        <v>4.9193115352104397E-2</v>
      </c>
      <c r="P1571">
        <v>5.3945270360503401E-2</v>
      </c>
      <c r="Q1571">
        <v>12000</v>
      </c>
      <c r="R1571" t="s">
        <v>17</v>
      </c>
      <c r="S1571">
        <v>10.37</v>
      </c>
    </row>
    <row r="1572" spans="1:19" x14ac:dyDescent="0.2">
      <c r="A1572">
        <v>4068</v>
      </c>
      <c r="B1572">
        <v>8.0743593964334698E-2</v>
      </c>
      <c r="C1572">
        <v>0.164782844825173</v>
      </c>
      <c r="D1572">
        <v>9.36108725304408E-2</v>
      </c>
      <c r="E1572">
        <v>0.114041854348145</v>
      </c>
      <c r="F1572">
        <v>0.15134840295882401</v>
      </c>
      <c r="G1572">
        <v>3.5578760131181199E-2</v>
      </c>
      <c r="H1572">
        <v>7.6139001091741806E-2</v>
      </c>
      <c r="I1572">
        <v>4.2967078122796397E-2</v>
      </c>
      <c r="J1572">
        <v>5.8464801313323198E-2</v>
      </c>
      <c r="K1572">
        <v>8.6339983606259399E-2</v>
      </c>
      <c r="L1572">
        <v>8.5864263725081005E-2</v>
      </c>
      <c r="M1572">
        <v>0.100377881350614</v>
      </c>
      <c r="N1572">
        <v>7.7574095792238701E-2</v>
      </c>
      <c r="O1572">
        <v>8.1269020412649703E-2</v>
      </c>
      <c r="P1572">
        <v>8.8156066172475095E-2</v>
      </c>
      <c r="Q1572">
        <v>18225</v>
      </c>
      <c r="R1572" t="s">
        <v>16</v>
      </c>
      <c r="S1572">
        <v>19.91</v>
      </c>
    </row>
    <row r="1573" spans="1:19" x14ac:dyDescent="0.2">
      <c r="A1573">
        <v>13655</v>
      </c>
      <c r="B1573">
        <v>-0.15645220000000001</v>
      </c>
      <c r="C1573">
        <v>-0.15645220000000001</v>
      </c>
      <c r="D1573">
        <v>-0.153920479084175</v>
      </c>
      <c r="E1573">
        <v>-0.14984947337472099</v>
      </c>
      <c r="F1573">
        <v>-0.142265557634881</v>
      </c>
      <c r="G1573">
        <v>9.6457270373572906E-3</v>
      </c>
      <c r="H1573">
        <v>3.1922755296963201E-2</v>
      </c>
      <c r="I1573">
        <v>2.30320188911434E-2</v>
      </c>
      <c r="J1573">
        <v>3.6240723543141999E-2</v>
      </c>
      <c r="K1573">
        <v>6.0493508444255502E-2</v>
      </c>
      <c r="L1573">
        <v>5.76171778123113E-2</v>
      </c>
      <c r="M1573">
        <v>6.5400570887374193E-2</v>
      </c>
      <c r="N1573">
        <v>4.7238513898526999E-2</v>
      </c>
      <c r="O1573">
        <v>4.94749668361084E-2</v>
      </c>
      <c r="P1573">
        <v>5.38659546102414E-2</v>
      </c>
      <c r="Q1573">
        <v>20000</v>
      </c>
      <c r="R1573" t="s">
        <v>17</v>
      </c>
      <c r="S1573">
        <v>10.59</v>
      </c>
    </row>
    <row r="1574" spans="1:19" x14ac:dyDescent="0.2">
      <c r="A1574">
        <v>15822</v>
      </c>
      <c r="B1574">
        <v>0.10043479166666699</v>
      </c>
      <c r="C1574">
        <v>9.8968590328467193E-2</v>
      </c>
      <c r="D1574">
        <v>7.1226085744719794E-2</v>
      </c>
      <c r="E1574">
        <v>8.8583828425438799E-2</v>
      </c>
      <c r="F1574">
        <v>0.120127518750064</v>
      </c>
      <c r="G1574">
        <v>3.8784249449321802E-2</v>
      </c>
      <c r="H1574">
        <v>6.1256336139072803E-2</v>
      </c>
      <c r="I1574">
        <v>3.4715653568153898E-2</v>
      </c>
      <c r="J1574">
        <v>5.1288883302163198E-2</v>
      </c>
      <c r="K1574">
        <v>8.1417676827811994E-2</v>
      </c>
      <c r="L1574">
        <v>8.5864263725081005E-2</v>
      </c>
      <c r="M1574">
        <v>0.100377881350614</v>
      </c>
      <c r="N1574">
        <v>7.7574095792238701E-2</v>
      </c>
      <c r="O1574">
        <v>8.1269020412649703E-2</v>
      </c>
      <c r="P1574">
        <v>8.8156066172475095E-2</v>
      </c>
      <c r="Q1574">
        <v>16000</v>
      </c>
      <c r="R1574" t="s">
        <v>16</v>
      </c>
      <c r="S1574">
        <v>17.989999999999998</v>
      </c>
    </row>
    <row r="1575" spans="1:19" x14ac:dyDescent="0.2">
      <c r="A1575">
        <v>33261</v>
      </c>
      <c r="B1575">
        <v>3.29569444444446E-3</v>
      </c>
      <c r="C1575">
        <v>5.7408870967742102E-2</v>
      </c>
      <c r="D1575">
        <v>1.4132178617027501E-2</v>
      </c>
      <c r="E1575">
        <v>3.3724016930936698E-2</v>
      </c>
      <c r="F1575">
        <v>7.0362651080892902E-2</v>
      </c>
      <c r="G1575">
        <v>3.5673402108511103E-2</v>
      </c>
      <c r="H1575">
        <v>6.0871573618227801E-2</v>
      </c>
      <c r="I1575">
        <v>3.3193202131579898E-2</v>
      </c>
      <c r="J1575">
        <v>5.0750759376567797E-2</v>
      </c>
      <c r="K1575">
        <v>8.2805430995703103E-2</v>
      </c>
      <c r="L1575">
        <v>5.76171778123113E-2</v>
      </c>
      <c r="M1575">
        <v>6.5400570887374193E-2</v>
      </c>
      <c r="N1575">
        <v>4.7238513898526999E-2</v>
      </c>
      <c r="O1575">
        <v>4.94749668361084E-2</v>
      </c>
      <c r="P1575">
        <v>5.38659546102414E-2</v>
      </c>
      <c r="Q1575">
        <v>24000</v>
      </c>
      <c r="R1575" t="s">
        <v>17</v>
      </c>
      <c r="S1575">
        <v>11.83</v>
      </c>
    </row>
    <row r="1576" spans="1:19" x14ac:dyDescent="0.2">
      <c r="A1576">
        <v>25360</v>
      </c>
      <c r="B1576">
        <v>-0.1097152</v>
      </c>
      <c r="C1576">
        <v>-0.1097152</v>
      </c>
      <c r="D1576">
        <v>-0.10457356689623799</v>
      </c>
      <c r="E1576">
        <v>-9.6317446367293905E-2</v>
      </c>
      <c r="F1576">
        <v>-8.0971711859714399E-2</v>
      </c>
      <c r="G1576">
        <v>1.61345454229837E-2</v>
      </c>
      <c r="H1576">
        <v>3.7123198421805802E-2</v>
      </c>
      <c r="I1576">
        <v>2.9667222851785701E-2</v>
      </c>
      <c r="J1576">
        <v>4.25652009455788E-2</v>
      </c>
      <c r="K1576">
        <v>6.7015506066642E-2</v>
      </c>
      <c r="L1576">
        <v>5.0124140336007997E-2</v>
      </c>
      <c r="M1576">
        <v>5.51655359200924E-2</v>
      </c>
      <c r="N1576">
        <v>3.8585158709196703E-2</v>
      </c>
      <c r="O1576">
        <v>4.0313929519371801E-2</v>
      </c>
      <c r="P1576">
        <v>4.3812756852456898E-2</v>
      </c>
      <c r="Q1576">
        <v>10000</v>
      </c>
      <c r="R1576" t="s">
        <v>14</v>
      </c>
      <c r="S1576">
        <v>13.23</v>
      </c>
    </row>
    <row r="1577" spans="1:19" x14ac:dyDescent="0.2">
      <c r="A1577">
        <v>10036</v>
      </c>
      <c r="B1577">
        <v>5.6555000000000001E-2</v>
      </c>
      <c r="C1577">
        <v>6.0811827956989299E-2</v>
      </c>
      <c r="D1577">
        <v>6.4730328183490699E-2</v>
      </c>
      <c r="E1577">
        <v>7.7605805336718195E-2</v>
      </c>
      <c r="F1577">
        <v>0.100820059527732</v>
      </c>
      <c r="G1577">
        <v>2.3964016623719699E-2</v>
      </c>
      <c r="H1577">
        <v>4.6938657152803299E-2</v>
      </c>
      <c r="I1577">
        <v>3.4320780606634099E-2</v>
      </c>
      <c r="J1577">
        <v>4.7817211078152698E-2</v>
      </c>
      <c r="K1577">
        <v>7.2664053468668693E-2</v>
      </c>
      <c r="L1577">
        <v>7.6682797459333193E-2</v>
      </c>
      <c r="M1577">
        <v>8.2619192729253402E-2</v>
      </c>
      <c r="N1577">
        <v>5.1051688225912002E-2</v>
      </c>
      <c r="O1577">
        <v>5.3920253230407299E-2</v>
      </c>
      <c r="P1577">
        <v>5.9282368152231299E-2</v>
      </c>
      <c r="Q1577">
        <v>2800</v>
      </c>
      <c r="R1577" t="s">
        <v>14</v>
      </c>
      <c r="S1577">
        <v>13.49</v>
      </c>
    </row>
    <row r="1578" spans="1:19" x14ac:dyDescent="0.2">
      <c r="A1578">
        <v>19894</v>
      </c>
      <c r="B1578">
        <v>6.0886222222222203E-2</v>
      </c>
      <c r="C1578">
        <v>9.2485400843881793E-2</v>
      </c>
      <c r="D1578">
        <v>7.1477543523288098E-2</v>
      </c>
      <c r="E1578">
        <v>8.8224698485776104E-2</v>
      </c>
      <c r="F1578">
        <v>0.118605853266393</v>
      </c>
      <c r="G1578">
        <v>3.5981903057911102E-2</v>
      </c>
      <c r="H1578">
        <v>6.2628841995929899E-2</v>
      </c>
      <c r="I1578">
        <v>4.4571210131878203E-2</v>
      </c>
      <c r="J1578">
        <v>5.9293980710339901E-2</v>
      </c>
      <c r="K1578">
        <v>8.60971885850874E-2</v>
      </c>
      <c r="L1578">
        <v>5.6144386870904998E-2</v>
      </c>
      <c r="M1578">
        <v>6.1873298134978098E-2</v>
      </c>
      <c r="N1578">
        <v>4.7178209522440999E-2</v>
      </c>
      <c r="O1578">
        <v>4.9078595617656401E-2</v>
      </c>
      <c r="P1578">
        <v>5.2863652520587001E-2</v>
      </c>
      <c r="Q1578">
        <v>18000</v>
      </c>
      <c r="R1578" t="s">
        <v>14</v>
      </c>
      <c r="S1578">
        <v>12.68</v>
      </c>
    </row>
    <row r="1579" spans="1:19" x14ac:dyDescent="0.2">
      <c r="A1579">
        <v>17365</v>
      </c>
      <c r="B1579">
        <v>-3.0854240000000002E-2</v>
      </c>
      <c r="C1579">
        <v>-3.0854240000000002E-2</v>
      </c>
      <c r="D1579">
        <v>-2.3483576748573699E-2</v>
      </c>
      <c r="E1579">
        <v>-1.1808060581531801E-2</v>
      </c>
      <c r="F1579">
        <v>9.4309152343545304E-3</v>
      </c>
      <c r="G1579">
        <v>3.4871077680200702E-2</v>
      </c>
      <c r="H1579">
        <v>6.4486426846106101E-2</v>
      </c>
      <c r="I1579">
        <v>4.2128090776778197E-2</v>
      </c>
      <c r="J1579">
        <v>5.6694930498736897E-2</v>
      </c>
      <c r="K1579">
        <v>8.31303002723702E-2</v>
      </c>
      <c r="L1579">
        <v>6.7327482807793895E-2</v>
      </c>
      <c r="M1579">
        <v>7.6835783093471596E-2</v>
      </c>
      <c r="N1579">
        <v>5.7792447257389502E-2</v>
      </c>
      <c r="O1579">
        <v>6.0147410671143299E-2</v>
      </c>
      <c r="P1579">
        <v>6.4644219380616805E-2</v>
      </c>
      <c r="Q1579">
        <v>25000</v>
      </c>
      <c r="R1579" t="s">
        <v>16</v>
      </c>
      <c r="S1579">
        <v>16.77</v>
      </c>
    </row>
    <row r="1580" spans="1:19" x14ac:dyDescent="0.2">
      <c r="A1580">
        <v>10356</v>
      </c>
      <c r="B1580">
        <v>1.0484E-2</v>
      </c>
      <c r="C1580">
        <v>0.123341176470588</v>
      </c>
      <c r="D1580">
        <v>2.2812859872521001E-2</v>
      </c>
      <c r="E1580">
        <v>4.2648395835738498E-2</v>
      </c>
      <c r="F1580">
        <v>7.9632447141473994E-2</v>
      </c>
      <c r="G1580">
        <v>2.3549105960748402E-2</v>
      </c>
      <c r="H1580">
        <v>5.6195106424262301E-2</v>
      </c>
      <c r="I1580">
        <v>3.4576809270829102E-2</v>
      </c>
      <c r="J1580">
        <v>4.9154957645283902E-2</v>
      </c>
      <c r="K1580">
        <v>7.5653030142250999E-2</v>
      </c>
      <c r="L1580">
        <v>6.9026739841896001E-2</v>
      </c>
      <c r="M1580">
        <v>7.5389417743130405E-2</v>
      </c>
      <c r="N1580">
        <v>5.2006069739689499E-2</v>
      </c>
      <c r="O1580">
        <v>5.4635948406812497E-2</v>
      </c>
      <c r="P1580">
        <v>5.9618878644122603E-2</v>
      </c>
      <c r="Q1580">
        <v>14500</v>
      </c>
      <c r="R1580" t="s">
        <v>15</v>
      </c>
      <c r="S1580">
        <v>15.99</v>
      </c>
    </row>
    <row r="1581" spans="1:19" x14ac:dyDescent="0.2">
      <c r="A1581">
        <v>31173</v>
      </c>
      <c r="B1581">
        <v>3.7934533333333298E-2</v>
      </c>
      <c r="C1581">
        <v>8.9844947368421094E-2</v>
      </c>
      <c r="D1581">
        <v>3.4623437093003397E-2</v>
      </c>
      <c r="E1581">
        <v>5.3596907809236198E-2</v>
      </c>
      <c r="F1581">
        <v>8.8642822715801595E-2</v>
      </c>
      <c r="G1581">
        <v>3.6870750538262699E-2</v>
      </c>
      <c r="H1581">
        <v>5.6868001390546603E-2</v>
      </c>
      <c r="I1581">
        <v>3.37319859112769E-2</v>
      </c>
      <c r="J1581">
        <v>5.0531367174856699E-2</v>
      </c>
      <c r="K1581">
        <v>8.10496295085186E-2</v>
      </c>
      <c r="L1581">
        <v>6.3677426210747901E-2</v>
      </c>
      <c r="M1581">
        <v>7.0598095415145196E-2</v>
      </c>
      <c r="N1581">
        <v>5.0224216203666003E-2</v>
      </c>
      <c r="O1581">
        <v>5.2432475095283503E-2</v>
      </c>
      <c r="P1581">
        <v>5.6820145159293102E-2</v>
      </c>
      <c r="Q1581">
        <v>25000</v>
      </c>
      <c r="R1581" t="s">
        <v>17</v>
      </c>
      <c r="S1581">
        <v>10.99</v>
      </c>
    </row>
    <row r="1582" spans="1:19" x14ac:dyDescent="0.2">
      <c r="A1582">
        <v>15815</v>
      </c>
      <c r="B1582">
        <v>9.1458402777777795E-2</v>
      </c>
      <c r="C1582">
        <v>9.0123243613138698E-2</v>
      </c>
      <c r="D1582">
        <v>6.5613338559906004E-2</v>
      </c>
      <c r="E1582">
        <v>8.2611880461325199E-2</v>
      </c>
      <c r="F1582">
        <v>0.113502806290301</v>
      </c>
      <c r="G1582">
        <v>2.61927835912148E-2</v>
      </c>
      <c r="H1582">
        <v>4.4783826424677799E-2</v>
      </c>
      <c r="I1582">
        <v>2.5804465384524401E-2</v>
      </c>
      <c r="J1582">
        <v>4.1737011992673698E-2</v>
      </c>
      <c r="K1582">
        <v>7.0806341263948705E-2</v>
      </c>
      <c r="L1582">
        <v>8.7141040180642407E-2</v>
      </c>
      <c r="M1582">
        <v>9.2790662331742102E-2</v>
      </c>
      <c r="N1582">
        <v>5.9688668301159799E-2</v>
      </c>
      <c r="O1582">
        <v>6.2871622146665598E-2</v>
      </c>
      <c r="P1582">
        <v>6.8782991855020695E-2</v>
      </c>
      <c r="Q1582">
        <v>4800</v>
      </c>
      <c r="R1582" t="s">
        <v>15</v>
      </c>
      <c r="S1582">
        <v>16.489999999999998</v>
      </c>
    </row>
    <row r="1583" spans="1:19" x14ac:dyDescent="0.2">
      <c r="A1583">
        <v>32933</v>
      </c>
      <c r="B1583">
        <v>8.4304329896907199E-2</v>
      </c>
      <c r="C1583">
        <v>8.5491714825032705E-2</v>
      </c>
      <c r="D1583">
        <v>6.1274127517433302E-2</v>
      </c>
      <c r="E1583">
        <v>7.8205607892744597E-2</v>
      </c>
      <c r="F1583">
        <v>0.108994446904639</v>
      </c>
      <c r="G1583">
        <v>3.7617640540102602E-2</v>
      </c>
      <c r="H1583">
        <v>5.9395451584935498E-2</v>
      </c>
      <c r="I1583">
        <v>3.41524835502292E-2</v>
      </c>
      <c r="J1583">
        <v>5.0621509576597799E-2</v>
      </c>
      <c r="K1583">
        <v>8.0657249165812794E-2</v>
      </c>
      <c r="L1583">
        <v>8.6595540648388203E-2</v>
      </c>
      <c r="M1583">
        <v>0.10312296422222</v>
      </c>
      <c r="N1583">
        <v>8.1574899008008794E-2</v>
      </c>
      <c r="O1583">
        <v>8.5433123474196002E-2</v>
      </c>
      <c r="P1583">
        <v>9.2593855452433704E-2</v>
      </c>
      <c r="Q1583">
        <v>24250</v>
      </c>
      <c r="R1583" t="s">
        <v>15</v>
      </c>
      <c r="S1583">
        <v>15.31</v>
      </c>
    </row>
    <row r="1584" spans="1:19" x14ac:dyDescent="0.2">
      <c r="A1584">
        <v>17673</v>
      </c>
      <c r="B1584">
        <v>9.1942300000000005E-2</v>
      </c>
      <c r="C1584">
        <v>9.0583546798029602E-2</v>
      </c>
      <c r="D1584">
        <v>0.100589635588733</v>
      </c>
      <c r="E1584">
        <v>0.114207479771247</v>
      </c>
      <c r="F1584">
        <v>0.138757458091642</v>
      </c>
      <c r="G1584">
        <v>3.3819626377525697E-2</v>
      </c>
      <c r="H1584">
        <v>6.6051885617679607E-2</v>
      </c>
      <c r="I1584">
        <v>4.1800942128774297E-2</v>
      </c>
      <c r="J1584">
        <v>5.6496410069714099E-2</v>
      </c>
      <c r="K1584">
        <v>8.3167536572098494E-2</v>
      </c>
      <c r="L1584">
        <v>8.5864263725081005E-2</v>
      </c>
      <c r="M1584">
        <v>0.100377881350614</v>
      </c>
      <c r="N1584">
        <v>7.7574095792238701E-2</v>
      </c>
      <c r="O1584">
        <v>8.1269020412649703E-2</v>
      </c>
      <c r="P1584">
        <v>8.8156066172475095E-2</v>
      </c>
      <c r="Q1584">
        <v>20000</v>
      </c>
      <c r="R1584" t="s">
        <v>15</v>
      </c>
      <c r="S1584">
        <v>16.02</v>
      </c>
    </row>
    <row r="1585" spans="1:19" x14ac:dyDescent="0.2">
      <c r="A1585">
        <v>17886</v>
      </c>
      <c r="B1585">
        <v>3.1483499999999998E-2</v>
      </c>
      <c r="C1585">
        <v>3.0170523513753399E-2</v>
      </c>
      <c r="D1585">
        <v>2.7995251156309998E-2</v>
      </c>
      <c r="E1585">
        <v>4.2402781018849298E-2</v>
      </c>
      <c r="F1585">
        <v>6.8568799699299701E-2</v>
      </c>
      <c r="G1585">
        <v>1.65583646479752E-2</v>
      </c>
      <c r="H1585">
        <v>2.3882058008133401E-2</v>
      </c>
      <c r="I1585">
        <v>1.8063546836331199E-2</v>
      </c>
      <c r="J1585">
        <v>3.3100331070497903E-2</v>
      </c>
      <c r="K1585">
        <v>6.0983080053364502E-2</v>
      </c>
      <c r="L1585">
        <v>5.00250331168502E-2</v>
      </c>
      <c r="M1585">
        <v>5.3184347466233302E-2</v>
      </c>
      <c r="N1585">
        <v>3.5310145033110897E-2</v>
      </c>
      <c r="O1585">
        <v>3.7278896747382599E-2</v>
      </c>
      <c r="P1585">
        <v>4.1142077530835403E-2</v>
      </c>
      <c r="Q1585">
        <v>6000</v>
      </c>
      <c r="R1585" t="s">
        <v>13</v>
      </c>
      <c r="S1585">
        <v>5.79</v>
      </c>
    </row>
    <row r="1586" spans="1:19" x14ac:dyDescent="0.2">
      <c r="A1586">
        <v>26361</v>
      </c>
      <c r="B1586">
        <v>2.8187719298245598E-2</v>
      </c>
      <c r="C1586">
        <v>5.5451251078515999E-2</v>
      </c>
      <c r="D1586">
        <v>2.81112373133445E-2</v>
      </c>
      <c r="E1586">
        <v>4.5992070861494101E-2</v>
      </c>
      <c r="F1586">
        <v>7.8930714264246193E-2</v>
      </c>
      <c r="G1586">
        <v>1.8814174030942599E-2</v>
      </c>
      <c r="H1586">
        <v>2.7409307551750601E-2</v>
      </c>
      <c r="I1586">
        <v>1.9156932124141199E-2</v>
      </c>
      <c r="J1586">
        <v>3.4507459459618299E-2</v>
      </c>
      <c r="K1586">
        <v>6.2869251491103895E-2</v>
      </c>
      <c r="L1586">
        <v>5.97290218960011E-2</v>
      </c>
      <c r="M1586">
        <v>6.3287828848863997E-2</v>
      </c>
      <c r="N1586">
        <v>4.1458057959018399E-2</v>
      </c>
      <c r="O1586">
        <v>4.3666512017798302E-2</v>
      </c>
      <c r="P1586">
        <v>4.7901851415289701E-2</v>
      </c>
      <c r="Q1586">
        <v>9500</v>
      </c>
      <c r="R1586" t="s">
        <v>13</v>
      </c>
      <c r="S1586">
        <v>7.51</v>
      </c>
    </row>
    <row r="1587" spans="1:19" x14ac:dyDescent="0.2">
      <c r="A1587">
        <v>5556</v>
      </c>
      <c r="B1587">
        <v>1.3556305732484101E-2</v>
      </c>
      <c r="C1587">
        <v>9.6321119678176401E-2</v>
      </c>
      <c r="D1587">
        <v>2.03286492323092E-2</v>
      </c>
      <c r="E1587">
        <v>3.9949003001701303E-2</v>
      </c>
      <c r="F1587">
        <v>7.6533023637847503E-2</v>
      </c>
      <c r="G1587">
        <v>3.5578013593592701E-2</v>
      </c>
      <c r="H1587">
        <v>5.4857845730731498E-2</v>
      </c>
      <c r="I1587">
        <v>3.2334930793521698E-2</v>
      </c>
      <c r="J1587">
        <v>4.8973310402245201E-2</v>
      </c>
      <c r="K1587">
        <v>7.9164920435873004E-2</v>
      </c>
      <c r="L1587">
        <v>7.6682797459333193E-2</v>
      </c>
      <c r="M1587">
        <v>8.2619192729253402E-2</v>
      </c>
      <c r="N1587">
        <v>5.1051688225912002E-2</v>
      </c>
      <c r="O1587">
        <v>5.3920253230407299E-2</v>
      </c>
      <c r="P1587">
        <v>5.9282368152231299E-2</v>
      </c>
      <c r="Q1587">
        <v>7850</v>
      </c>
      <c r="R1587" t="s">
        <v>14</v>
      </c>
      <c r="S1587">
        <v>13.49</v>
      </c>
    </row>
    <row r="1588" spans="1:19" x14ac:dyDescent="0.2">
      <c r="A1588">
        <v>18235</v>
      </c>
      <c r="B1588">
        <v>8.3424799999999993E-2</v>
      </c>
      <c r="C1588">
        <v>0.105625772567409</v>
      </c>
      <c r="D1588">
        <v>6.1641365116439202E-2</v>
      </c>
      <c r="E1588">
        <v>8.0046934794391095E-2</v>
      </c>
      <c r="F1588">
        <v>0.113678849497444</v>
      </c>
      <c r="G1588">
        <v>3.55472309016431E-2</v>
      </c>
      <c r="H1588">
        <v>5.8157371617797098E-2</v>
      </c>
      <c r="I1588">
        <v>3.2167762233975702E-2</v>
      </c>
      <c r="J1588">
        <v>4.8634773549306502E-2</v>
      </c>
      <c r="K1588">
        <v>7.8784590416142206E-2</v>
      </c>
      <c r="L1588">
        <v>8.8427945542561601E-2</v>
      </c>
      <c r="M1588">
        <v>0.105928644948189</v>
      </c>
      <c r="N1588">
        <v>7.1731244124123794E-2</v>
      </c>
      <c r="O1588">
        <v>7.5285868197757497E-2</v>
      </c>
      <c r="P1588">
        <v>8.1919840017427498E-2</v>
      </c>
      <c r="Q1588">
        <v>12500</v>
      </c>
      <c r="R1588" t="s">
        <v>19</v>
      </c>
      <c r="S1588">
        <v>18.62</v>
      </c>
    </row>
    <row r="1589" spans="1:19" x14ac:dyDescent="0.2">
      <c r="A1589">
        <v>26112</v>
      </c>
      <c r="B1589">
        <v>4.2070952380952403E-2</v>
      </c>
      <c r="C1589">
        <v>4.1456777893639198E-2</v>
      </c>
      <c r="D1589">
        <v>3.4732404521605101E-2</v>
      </c>
      <c r="E1589">
        <v>4.9754649396485398E-2</v>
      </c>
      <c r="F1589">
        <v>7.7054111603646294E-2</v>
      </c>
      <c r="G1589">
        <v>1.2990933942482401E-2</v>
      </c>
      <c r="H1589">
        <v>2.10430556826182E-2</v>
      </c>
      <c r="I1589">
        <v>1.51630391485468E-2</v>
      </c>
      <c r="J1589">
        <v>3.0088246396326498E-2</v>
      </c>
      <c r="K1589">
        <v>5.7986435357866198E-2</v>
      </c>
      <c r="L1589">
        <v>4.0894765616932602E-2</v>
      </c>
      <c r="M1589">
        <v>4.4736996353520499E-2</v>
      </c>
      <c r="N1589">
        <v>2.9680334984164499E-2</v>
      </c>
      <c r="O1589">
        <v>3.11688553433489E-2</v>
      </c>
      <c r="P1589">
        <v>3.4231990727977002E-2</v>
      </c>
      <c r="Q1589">
        <v>2800</v>
      </c>
      <c r="R1589" t="s">
        <v>13</v>
      </c>
      <c r="S1589">
        <v>7.88</v>
      </c>
    </row>
    <row r="1590" spans="1:19" x14ac:dyDescent="0.2">
      <c r="A1590">
        <v>22801</v>
      </c>
      <c r="B1590">
        <v>1.9513387978142099E-2</v>
      </c>
      <c r="C1590">
        <v>4.9354704956425001E-2</v>
      </c>
      <c r="D1590">
        <v>2.3089641792392899E-2</v>
      </c>
      <c r="E1590">
        <v>4.1303480064808697E-2</v>
      </c>
      <c r="F1590">
        <v>7.49752529684522E-2</v>
      </c>
      <c r="G1590">
        <v>2.63689294837882E-2</v>
      </c>
      <c r="H1590">
        <v>4.0503107870238003E-2</v>
      </c>
      <c r="I1590">
        <v>2.54211455406127E-2</v>
      </c>
      <c r="J1590">
        <v>4.1450919615525203E-2</v>
      </c>
      <c r="K1590">
        <v>7.0911340290785496E-2</v>
      </c>
      <c r="L1590">
        <v>3.3347372600139903E-2</v>
      </c>
      <c r="M1590">
        <v>3.6182237412193702E-2</v>
      </c>
      <c r="N1590">
        <v>2.3711016854816701E-2</v>
      </c>
      <c r="O1590">
        <v>2.4597629053928202E-2</v>
      </c>
      <c r="P1590">
        <v>2.6727843522911798E-2</v>
      </c>
      <c r="Q1590">
        <v>20000</v>
      </c>
      <c r="R1590" t="s">
        <v>13</v>
      </c>
      <c r="S1590">
        <v>6.17</v>
      </c>
    </row>
    <row r="1591" spans="1:19" x14ac:dyDescent="0.2">
      <c r="A1591">
        <v>7500</v>
      </c>
      <c r="B1591">
        <v>2.7729166666666501E-3</v>
      </c>
      <c r="C1591">
        <v>9.9824999999999595E-2</v>
      </c>
      <c r="D1591">
        <v>1.39136066142755E-2</v>
      </c>
      <c r="E1591">
        <v>3.3671816689642503E-2</v>
      </c>
      <c r="F1591">
        <v>7.0660875573298906E-2</v>
      </c>
      <c r="G1591">
        <v>4.7483460150972601E-2</v>
      </c>
      <c r="H1591">
        <v>7.5134586343916399E-2</v>
      </c>
      <c r="I1591">
        <v>4.25541085775374E-2</v>
      </c>
      <c r="J1591">
        <v>6.0523321112439403E-2</v>
      </c>
      <c r="K1591">
        <v>9.3173317980077594E-2</v>
      </c>
      <c r="L1591">
        <v>5.0790126906842897E-2</v>
      </c>
      <c r="M1591">
        <v>5.3463525073994801E-2</v>
      </c>
      <c r="N1591">
        <v>3.5387002664734997E-2</v>
      </c>
      <c r="O1591">
        <v>3.6934143559599203E-2</v>
      </c>
      <c r="P1591">
        <v>4.0073777192133897E-2</v>
      </c>
      <c r="Q1591">
        <v>12800</v>
      </c>
      <c r="R1591" t="s">
        <v>17</v>
      </c>
      <c r="S1591">
        <v>9.91</v>
      </c>
    </row>
    <row r="1592" spans="1:19" x14ac:dyDescent="0.2">
      <c r="A1592">
        <v>36192</v>
      </c>
      <c r="B1592">
        <v>5.2915925925925901E-2</v>
      </c>
      <c r="C1592">
        <v>7.2249304677623305E-2</v>
      </c>
      <c r="D1592">
        <v>4.27372800483488E-2</v>
      </c>
      <c r="E1592">
        <v>6.02089022582281E-2</v>
      </c>
      <c r="F1592">
        <v>9.2183785750228994E-2</v>
      </c>
      <c r="G1592">
        <v>3.3931977609656702E-2</v>
      </c>
      <c r="H1592">
        <v>5.2008093768856102E-2</v>
      </c>
      <c r="I1592">
        <v>3.0526457249669601E-2</v>
      </c>
      <c r="J1592">
        <v>4.70493228120012E-2</v>
      </c>
      <c r="K1592">
        <v>7.7163738269876103E-2</v>
      </c>
      <c r="L1592">
        <v>6.8282777023434396E-2</v>
      </c>
      <c r="M1592">
        <v>7.3531410682849505E-2</v>
      </c>
      <c r="N1592">
        <v>5.0858688037579002E-2</v>
      </c>
      <c r="O1592">
        <v>5.3340747970030897E-2</v>
      </c>
      <c r="P1592">
        <v>5.8063754045714698E-2</v>
      </c>
      <c r="Q1592">
        <v>7200</v>
      </c>
      <c r="R1592" t="s">
        <v>17</v>
      </c>
      <c r="S1592">
        <v>10.95</v>
      </c>
    </row>
    <row r="1593" spans="1:19" x14ac:dyDescent="0.2">
      <c r="A1593">
        <v>8042</v>
      </c>
      <c r="B1593">
        <v>8.8487777777777707E-2</v>
      </c>
      <c r="C1593">
        <v>8.71959854014598E-2</v>
      </c>
      <c r="D1593">
        <v>6.3755869224266307E-2</v>
      </c>
      <c r="E1593">
        <v>8.0635538065681606E-2</v>
      </c>
      <c r="F1593">
        <v>0.111310439549691</v>
      </c>
      <c r="G1593">
        <v>3.1874641983129698E-2</v>
      </c>
      <c r="H1593">
        <v>5.1958189736357102E-2</v>
      </c>
      <c r="I1593">
        <v>2.95732469967761E-2</v>
      </c>
      <c r="J1593">
        <v>4.57642446753607E-2</v>
      </c>
      <c r="K1593">
        <v>7.5464872549836803E-2</v>
      </c>
      <c r="L1593">
        <v>9.1111500201308496E-2</v>
      </c>
      <c r="M1593">
        <v>0.103447251340109</v>
      </c>
      <c r="N1593">
        <v>6.5339929630881005E-2</v>
      </c>
      <c r="O1593">
        <v>6.8793601127818002E-2</v>
      </c>
      <c r="P1593">
        <v>7.5205650317791306E-2</v>
      </c>
      <c r="Q1593">
        <v>6000</v>
      </c>
      <c r="R1593" t="s">
        <v>15</v>
      </c>
      <c r="S1593">
        <v>15.99</v>
      </c>
    </row>
    <row r="1594" spans="1:19" x14ac:dyDescent="0.2">
      <c r="A1594">
        <v>10015</v>
      </c>
      <c r="B1594">
        <v>-8.8110599999999997E-2</v>
      </c>
      <c r="C1594">
        <v>-8.8110599999999997E-2</v>
      </c>
      <c r="D1594">
        <v>-8.2602551018352594E-2</v>
      </c>
      <c r="E1594">
        <v>-7.3829318992299997E-2</v>
      </c>
      <c r="F1594">
        <v>-5.7730455373570001E-2</v>
      </c>
      <c r="G1594">
        <v>3.3734897223091899E-2</v>
      </c>
      <c r="H1594">
        <v>6.60907426370793E-2</v>
      </c>
      <c r="I1594">
        <v>4.1763067323155302E-2</v>
      </c>
      <c r="J1594">
        <v>5.6649332567324698E-2</v>
      </c>
      <c r="K1594">
        <v>8.3627660915010796E-2</v>
      </c>
      <c r="L1594">
        <v>8.8427945542561601E-2</v>
      </c>
      <c r="M1594">
        <v>0.105928644948189</v>
      </c>
      <c r="N1594">
        <v>7.1731244124123794E-2</v>
      </c>
      <c r="O1594">
        <v>7.5285868197757497E-2</v>
      </c>
      <c r="P1594">
        <v>8.1919840017427498E-2</v>
      </c>
      <c r="Q1594">
        <v>10000</v>
      </c>
      <c r="R1594" t="s">
        <v>15</v>
      </c>
      <c r="S1594">
        <v>16.89</v>
      </c>
    </row>
    <row r="1595" spans="1:19" x14ac:dyDescent="0.2">
      <c r="A1595">
        <v>7444</v>
      </c>
      <c r="B1595">
        <v>2.75852571428571E-2</v>
      </c>
      <c r="C1595">
        <v>0.13566519906323199</v>
      </c>
      <c r="D1595">
        <v>4.0063722011897597E-2</v>
      </c>
      <c r="E1595">
        <v>6.0055932046296903E-2</v>
      </c>
      <c r="F1595">
        <v>9.7083388959843406E-2</v>
      </c>
      <c r="G1595">
        <v>3.5409467529590601E-2</v>
      </c>
      <c r="H1595">
        <v>6.6681812612885902E-2</v>
      </c>
      <c r="I1595">
        <v>4.2880968842592702E-2</v>
      </c>
      <c r="J1595">
        <v>5.7669233359003799E-2</v>
      </c>
      <c r="K1595">
        <v>8.4654110408504901E-2</v>
      </c>
      <c r="L1595">
        <v>5.5012443059990403E-2</v>
      </c>
      <c r="M1595">
        <v>6.6379752044510604E-2</v>
      </c>
      <c r="N1595">
        <v>5.5819617842295499E-2</v>
      </c>
      <c r="O1595">
        <v>5.8360088078535197E-2</v>
      </c>
      <c r="P1595">
        <v>6.3301888540195902E-2</v>
      </c>
      <c r="Q1595">
        <v>35000</v>
      </c>
      <c r="R1595" t="s">
        <v>14</v>
      </c>
      <c r="S1595">
        <v>15.96</v>
      </c>
    </row>
    <row r="1596" spans="1:19" x14ac:dyDescent="0.2">
      <c r="A1596">
        <v>20022</v>
      </c>
      <c r="B1596">
        <v>1.24876666666666E-2</v>
      </c>
      <c r="C1596">
        <v>0.15153573033707801</v>
      </c>
      <c r="D1596">
        <v>1.9880381661668101E-2</v>
      </c>
      <c r="E1596">
        <v>3.98367225342139E-2</v>
      </c>
      <c r="F1596">
        <v>7.7123788266778098E-2</v>
      </c>
      <c r="G1596">
        <v>3.6065372956416701E-2</v>
      </c>
      <c r="H1596">
        <v>5.8288358194682303E-2</v>
      </c>
      <c r="I1596">
        <v>3.2671417754173301E-2</v>
      </c>
      <c r="J1596">
        <v>4.9209844245502302E-2</v>
      </c>
      <c r="K1596">
        <v>7.9443211017674306E-2</v>
      </c>
      <c r="L1596">
        <v>9.1111500201308496E-2</v>
      </c>
      <c r="M1596">
        <v>0.103447251340109</v>
      </c>
      <c r="N1596">
        <v>6.5339929630881005E-2</v>
      </c>
      <c r="O1596">
        <v>6.8793601127818002E-2</v>
      </c>
      <c r="P1596">
        <v>7.5205650317791306E-2</v>
      </c>
      <c r="Q1596">
        <v>10000</v>
      </c>
      <c r="R1596" t="s">
        <v>15</v>
      </c>
      <c r="S1596">
        <v>15.28</v>
      </c>
    </row>
    <row r="1597" spans="1:19" x14ac:dyDescent="0.2">
      <c r="A1597">
        <v>25050</v>
      </c>
      <c r="B1597">
        <v>5.90594333333333E-2</v>
      </c>
      <c r="C1597">
        <v>7.7653016800584396E-2</v>
      </c>
      <c r="D1597">
        <v>6.8757409283166898E-2</v>
      </c>
      <c r="E1597">
        <v>8.40618560306126E-2</v>
      </c>
      <c r="F1597">
        <v>0.11174126331230699</v>
      </c>
      <c r="G1597">
        <v>2.7968918353345799E-2</v>
      </c>
      <c r="H1597">
        <v>5.0437202463026597E-2</v>
      </c>
      <c r="I1597">
        <v>3.7143611027773797E-2</v>
      </c>
      <c r="J1597">
        <v>5.1088858141606602E-2</v>
      </c>
      <c r="K1597">
        <v>7.6508762637857705E-2</v>
      </c>
      <c r="L1597">
        <v>7.6682797459333193E-2</v>
      </c>
      <c r="M1597">
        <v>8.2619192729253402E-2</v>
      </c>
      <c r="N1597">
        <v>5.1051688225912002E-2</v>
      </c>
      <c r="O1597">
        <v>5.3920253230407299E-2</v>
      </c>
      <c r="P1597">
        <v>5.9282368152231299E-2</v>
      </c>
      <c r="Q1597">
        <v>6000</v>
      </c>
      <c r="R1597" t="s">
        <v>17</v>
      </c>
      <c r="S1597">
        <v>11.49</v>
      </c>
    </row>
    <row r="1598" spans="1:19" x14ac:dyDescent="0.2">
      <c r="A1598">
        <v>36447</v>
      </c>
      <c r="B1598">
        <v>5.8641666666666703E-2</v>
      </c>
      <c r="C1598">
        <v>6.1191304347826103E-2</v>
      </c>
      <c r="D1598">
        <v>4.5341429363445797E-2</v>
      </c>
      <c r="E1598">
        <v>6.1432084794242302E-2</v>
      </c>
      <c r="F1598">
        <v>9.0710637443738903E-2</v>
      </c>
      <c r="G1598">
        <v>2.2977962169123602E-2</v>
      </c>
      <c r="H1598">
        <v>3.3994522929433599E-2</v>
      </c>
      <c r="I1598">
        <v>2.3055330801616699E-2</v>
      </c>
      <c r="J1598">
        <v>3.8285528701190903E-2</v>
      </c>
      <c r="K1598">
        <v>6.6437959540425306E-2</v>
      </c>
      <c r="L1598">
        <v>7.2494983970265006E-2</v>
      </c>
      <c r="M1598">
        <v>8.0443852545847003E-2</v>
      </c>
      <c r="N1598">
        <v>5.8252856858766099E-2</v>
      </c>
      <c r="O1598">
        <v>6.1105326052284102E-2</v>
      </c>
      <c r="P1598">
        <v>6.6523531118434703E-2</v>
      </c>
      <c r="Q1598">
        <v>10000</v>
      </c>
      <c r="R1598" t="s">
        <v>17</v>
      </c>
      <c r="S1598">
        <v>10.95</v>
      </c>
    </row>
    <row r="1599" spans="1:19" x14ac:dyDescent="0.2">
      <c r="A1599">
        <v>10310</v>
      </c>
      <c r="B1599">
        <v>5.3816307562315202E-2</v>
      </c>
      <c r="C1599">
        <v>5.3030668035858E-2</v>
      </c>
      <c r="D1599">
        <v>4.2076528093438502E-2</v>
      </c>
      <c r="E1599">
        <v>5.75687771968032E-2</v>
      </c>
      <c r="F1599">
        <v>8.5722363589768896E-2</v>
      </c>
      <c r="G1599">
        <v>2.9749779576536E-2</v>
      </c>
      <c r="H1599">
        <v>4.5876312832069797E-2</v>
      </c>
      <c r="I1599">
        <v>2.8178841864397002E-2</v>
      </c>
      <c r="J1599">
        <v>4.4109466243247103E-2</v>
      </c>
      <c r="K1599">
        <v>7.3522105662478604E-2</v>
      </c>
      <c r="L1599">
        <v>6.9692585529162895E-2</v>
      </c>
      <c r="M1599">
        <v>7.7752111739802093E-2</v>
      </c>
      <c r="N1599">
        <v>5.5929449369016601E-2</v>
      </c>
      <c r="O1599">
        <v>5.84594975779862E-2</v>
      </c>
      <c r="P1599">
        <v>6.3331955392693595E-2</v>
      </c>
      <c r="Q1599">
        <v>19725</v>
      </c>
      <c r="R1599" t="s">
        <v>17</v>
      </c>
      <c r="S1599">
        <v>9.99</v>
      </c>
    </row>
    <row r="1600" spans="1:19" x14ac:dyDescent="0.2">
      <c r="A1600">
        <v>5023</v>
      </c>
      <c r="B1600">
        <v>4.7703866666666699E-2</v>
      </c>
      <c r="C1600">
        <v>4.5714441881100298E-2</v>
      </c>
      <c r="D1600">
        <v>3.8132301407593397E-2</v>
      </c>
      <c r="E1600">
        <v>5.3180414148384501E-2</v>
      </c>
      <c r="F1600">
        <v>8.0509817789243099E-2</v>
      </c>
      <c r="G1600">
        <v>3.3161547919117899E-2</v>
      </c>
      <c r="H1600">
        <v>4.8323965518652597E-2</v>
      </c>
      <c r="I1600">
        <v>3.1452015767801302E-2</v>
      </c>
      <c r="J1600">
        <v>4.7597592336363501E-2</v>
      </c>
      <c r="K1600">
        <v>7.7033318108846102E-2</v>
      </c>
      <c r="L1600">
        <v>5.93391829927623E-2</v>
      </c>
      <c r="M1600">
        <v>6.3601079070871397E-2</v>
      </c>
      <c r="N1600">
        <v>4.3832647120239099E-2</v>
      </c>
      <c r="O1600">
        <v>4.5806717522671202E-2</v>
      </c>
      <c r="P1600">
        <v>4.9655772282603497E-2</v>
      </c>
      <c r="Q1600">
        <v>5000</v>
      </c>
      <c r="R1600" t="s">
        <v>13</v>
      </c>
      <c r="S1600">
        <v>8.9</v>
      </c>
    </row>
    <row r="1601" spans="1:19" x14ac:dyDescent="0.2">
      <c r="A1601">
        <v>6896</v>
      </c>
      <c r="B1601">
        <v>5.7543018018017998E-2</v>
      </c>
      <c r="C1601">
        <v>5.51922375306034E-2</v>
      </c>
      <c r="D1601">
        <v>4.4285403078555698E-2</v>
      </c>
      <c r="E1601">
        <v>5.97286840646837E-2</v>
      </c>
      <c r="F1601">
        <v>8.7776323189783304E-2</v>
      </c>
      <c r="G1601">
        <v>2.9792868274458099E-2</v>
      </c>
      <c r="H1601">
        <v>4.80672369340314E-2</v>
      </c>
      <c r="I1601">
        <v>2.791342458157E-2</v>
      </c>
      <c r="J1601">
        <v>4.4158982786332103E-2</v>
      </c>
      <c r="K1601">
        <v>7.3884072674319096E-2</v>
      </c>
      <c r="L1601">
        <v>7.1970165447387602E-2</v>
      </c>
      <c r="M1601">
        <v>7.9211144477800699E-2</v>
      </c>
      <c r="N1601">
        <v>4.9266693121778303E-2</v>
      </c>
      <c r="O1601">
        <v>5.19333500737552E-2</v>
      </c>
      <c r="P1601">
        <v>5.6999696030110299E-2</v>
      </c>
      <c r="Q1601">
        <v>7400</v>
      </c>
      <c r="R1601" t="s">
        <v>17</v>
      </c>
      <c r="S1601">
        <v>10.65</v>
      </c>
    </row>
    <row r="1602" spans="1:19" x14ac:dyDescent="0.2">
      <c r="A1602">
        <v>23192</v>
      </c>
      <c r="B1602">
        <v>3.6705333333333298E-2</v>
      </c>
      <c r="C1602">
        <v>3.6169489051094898E-2</v>
      </c>
      <c r="D1602">
        <v>3.1377395778436103E-2</v>
      </c>
      <c r="E1602">
        <v>4.6184929084200202E-2</v>
      </c>
      <c r="F1602">
        <v>7.3094202580196693E-2</v>
      </c>
      <c r="G1602">
        <v>1.8425961211829801E-2</v>
      </c>
      <c r="H1602">
        <v>2.6925738741131099E-2</v>
      </c>
      <c r="I1602">
        <v>2.0051474486131302E-2</v>
      </c>
      <c r="J1602">
        <v>3.5488931745293099E-2</v>
      </c>
      <c r="K1602">
        <v>6.3824861859446996E-2</v>
      </c>
      <c r="L1602">
        <v>5.3626368124818198E-2</v>
      </c>
      <c r="M1602">
        <v>5.7089763557897799E-2</v>
      </c>
      <c r="N1602">
        <v>3.67582619677254E-2</v>
      </c>
      <c r="O1602">
        <v>3.8704361421489697E-2</v>
      </c>
      <c r="P1602">
        <v>4.2490715703142799E-2</v>
      </c>
      <c r="Q1602">
        <v>2500</v>
      </c>
      <c r="R1602" t="s">
        <v>13</v>
      </c>
      <c r="S1602">
        <v>6.91</v>
      </c>
    </row>
    <row r="1603" spans="1:19" x14ac:dyDescent="0.2">
      <c r="A1603">
        <v>24454</v>
      </c>
      <c r="B1603">
        <v>5.0380000000000104E-3</v>
      </c>
      <c r="C1603">
        <v>3.6033377483443797E-2</v>
      </c>
      <c r="D1603">
        <v>1.4921782922261E-2</v>
      </c>
      <c r="E1603">
        <v>3.40664772761122E-2</v>
      </c>
      <c r="F1603">
        <v>6.9764741264664504E-2</v>
      </c>
      <c r="G1603">
        <v>2.1064574561957601E-2</v>
      </c>
      <c r="H1603">
        <v>2.98932416231504E-2</v>
      </c>
      <c r="I1603">
        <v>2.1731119678837198E-2</v>
      </c>
      <c r="J1603">
        <v>3.67448645757978E-2</v>
      </c>
      <c r="K1603">
        <v>6.4794051157657101E-2</v>
      </c>
      <c r="L1603">
        <v>5.3626368124818198E-2</v>
      </c>
      <c r="M1603">
        <v>5.7089763557897799E-2</v>
      </c>
      <c r="N1603">
        <v>3.67582619677254E-2</v>
      </c>
      <c r="O1603">
        <v>3.8704361421489697E-2</v>
      </c>
      <c r="P1603">
        <v>4.2490715703142799E-2</v>
      </c>
      <c r="Q1603">
        <v>2000</v>
      </c>
      <c r="R1603" t="s">
        <v>13</v>
      </c>
      <c r="S1603">
        <v>6.17</v>
      </c>
    </row>
    <row r="1604" spans="1:19" x14ac:dyDescent="0.2">
      <c r="A1604">
        <v>23009</v>
      </c>
      <c r="B1604">
        <v>-8.11606666666667E-2</v>
      </c>
      <c r="C1604">
        <v>-8.11606666666667E-2</v>
      </c>
      <c r="D1604">
        <v>-7.5506258046159902E-2</v>
      </c>
      <c r="E1604">
        <v>-6.65141184716425E-2</v>
      </c>
      <c r="F1604">
        <v>-5.0054627426519401E-2</v>
      </c>
      <c r="G1604">
        <v>2.98613689621085E-2</v>
      </c>
      <c r="H1604">
        <v>5.1989092482618203E-2</v>
      </c>
      <c r="I1604">
        <v>3.9071284398027498E-2</v>
      </c>
      <c r="J1604">
        <v>5.2583779260977098E-2</v>
      </c>
      <c r="K1604">
        <v>7.7434028515998801E-2</v>
      </c>
      <c r="L1604">
        <v>8.7141040180642407E-2</v>
      </c>
      <c r="M1604">
        <v>9.2790662331742102E-2</v>
      </c>
      <c r="N1604">
        <v>5.9688668301159799E-2</v>
      </c>
      <c r="O1604">
        <v>6.2871622146665598E-2</v>
      </c>
      <c r="P1604">
        <v>6.8782991855020695E-2</v>
      </c>
      <c r="Q1604">
        <v>6000</v>
      </c>
      <c r="R1604" t="s">
        <v>15</v>
      </c>
      <c r="S1604">
        <v>15.2</v>
      </c>
    </row>
    <row r="1605" spans="1:19" x14ac:dyDescent="0.2">
      <c r="A1605">
        <v>3461</v>
      </c>
      <c r="B1605">
        <v>3.9995555555555597E-2</v>
      </c>
      <c r="C1605">
        <v>3.8361634103019501E-2</v>
      </c>
      <c r="D1605">
        <v>3.3318791960157898E-2</v>
      </c>
      <c r="E1605">
        <v>4.8068783642738998E-2</v>
      </c>
      <c r="F1605">
        <v>7.4857290837736401E-2</v>
      </c>
      <c r="G1605">
        <v>1.83606000888797E-2</v>
      </c>
      <c r="H1605">
        <v>3.1969462332342102E-2</v>
      </c>
      <c r="I1605">
        <v>2.01589682032009E-2</v>
      </c>
      <c r="J1605">
        <v>3.58415635009443E-2</v>
      </c>
      <c r="K1605">
        <v>6.45859730691591E-2</v>
      </c>
      <c r="L1605">
        <v>5.3626368124818198E-2</v>
      </c>
      <c r="M1605">
        <v>5.7089763557897799E-2</v>
      </c>
      <c r="N1605">
        <v>3.67582619677254E-2</v>
      </c>
      <c r="O1605">
        <v>3.8704361421489697E-2</v>
      </c>
      <c r="P1605">
        <v>4.2490715703142799E-2</v>
      </c>
      <c r="Q1605">
        <v>6000</v>
      </c>
      <c r="R1605" t="s">
        <v>13</v>
      </c>
      <c r="S1605">
        <v>7.51</v>
      </c>
    </row>
    <row r="1606" spans="1:19" x14ac:dyDescent="0.2">
      <c r="A1606">
        <v>20991</v>
      </c>
      <c r="B1606">
        <v>1.27611111111111E-2</v>
      </c>
      <c r="C1606">
        <v>0.15313333333333301</v>
      </c>
      <c r="D1606">
        <v>2.0050579596803501E-2</v>
      </c>
      <c r="E1606">
        <v>4.0016388042374597E-2</v>
      </c>
      <c r="F1606">
        <v>7.7319916879541595E-2</v>
      </c>
      <c r="G1606">
        <v>3.7578473963571703E-2</v>
      </c>
      <c r="H1606">
        <v>5.3366720699274103E-2</v>
      </c>
      <c r="I1606">
        <v>3.40266766300392E-2</v>
      </c>
      <c r="J1606">
        <v>5.0391727196544403E-2</v>
      </c>
      <c r="K1606">
        <v>8.0341295151765996E-2</v>
      </c>
      <c r="L1606">
        <v>6.46900758251647E-2</v>
      </c>
      <c r="M1606">
        <v>7.3284385911643907E-2</v>
      </c>
      <c r="N1606">
        <v>5.2025318668391801E-2</v>
      </c>
      <c r="O1606">
        <v>5.4351977364367997E-2</v>
      </c>
      <c r="P1606">
        <v>5.8817133426686603E-2</v>
      </c>
      <c r="Q1606">
        <v>15000</v>
      </c>
      <c r="R1606" t="s">
        <v>15</v>
      </c>
      <c r="S1606">
        <v>15.65</v>
      </c>
    </row>
    <row r="1607" spans="1:19" x14ac:dyDescent="0.2">
      <c r="A1607">
        <v>26338</v>
      </c>
      <c r="B1607">
        <v>7.6698555555555506E-2</v>
      </c>
      <c r="C1607">
        <v>7.3499946761313203E-2</v>
      </c>
      <c r="D1607">
        <v>5.6252768369108697E-2</v>
      </c>
      <c r="E1607">
        <v>7.2445953946053701E-2</v>
      </c>
      <c r="F1607">
        <v>0.101854964397181</v>
      </c>
      <c r="G1607">
        <v>3.7314456349353597E-2</v>
      </c>
      <c r="H1607">
        <v>5.3573854581207697E-2</v>
      </c>
      <c r="I1607">
        <v>3.3719992630869201E-2</v>
      </c>
      <c r="J1607">
        <v>4.9796120740539497E-2</v>
      </c>
      <c r="K1607">
        <v>7.9226171857379804E-2</v>
      </c>
      <c r="L1607">
        <v>6.8282777023434396E-2</v>
      </c>
      <c r="M1607">
        <v>7.3531410682849505E-2</v>
      </c>
      <c r="N1607">
        <v>5.0858688037579002E-2</v>
      </c>
      <c r="O1607">
        <v>5.3340747970030897E-2</v>
      </c>
      <c r="P1607">
        <v>5.8063754045714698E-2</v>
      </c>
      <c r="Q1607">
        <v>6000</v>
      </c>
      <c r="R1607" t="s">
        <v>14</v>
      </c>
      <c r="S1607">
        <v>13.98</v>
      </c>
    </row>
    <row r="1608" spans="1:19" x14ac:dyDescent="0.2">
      <c r="A1608">
        <v>9394</v>
      </c>
      <c r="B1608">
        <v>8.0375000000000002E-2</v>
      </c>
      <c r="C1608">
        <v>0.10547387606318299</v>
      </c>
      <c r="D1608">
        <v>5.9855922842894302E-2</v>
      </c>
      <c r="E1608">
        <v>7.8340816510927794E-2</v>
      </c>
      <c r="F1608">
        <v>0.112142793333872</v>
      </c>
      <c r="G1608">
        <v>3.5614846849688603E-2</v>
      </c>
      <c r="H1608">
        <v>5.8730506693198799E-2</v>
      </c>
      <c r="I1608">
        <v>3.2660012301170299E-2</v>
      </c>
      <c r="J1608">
        <v>4.9323418414914E-2</v>
      </c>
      <c r="K1608">
        <v>7.9743431188173106E-2</v>
      </c>
      <c r="L1608">
        <v>9.1111500201308496E-2</v>
      </c>
      <c r="M1608">
        <v>0.103447251340109</v>
      </c>
      <c r="N1608">
        <v>6.5339929630881005E-2</v>
      </c>
      <c r="O1608">
        <v>6.8793601127818002E-2</v>
      </c>
      <c r="P1608">
        <v>7.5205650317791306E-2</v>
      </c>
      <c r="Q1608">
        <v>5000</v>
      </c>
      <c r="R1608" t="s">
        <v>15</v>
      </c>
      <c r="S1608">
        <v>15.99</v>
      </c>
    </row>
    <row r="1609" spans="1:19" x14ac:dyDescent="0.2">
      <c r="A1609">
        <v>29236</v>
      </c>
      <c r="B1609">
        <v>4.6993827160493801E-2</v>
      </c>
      <c r="C1609">
        <v>7.9426186750130398E-2</v>
      </c>
      <c r="D1609">
        <v>3.96191149520475E-2</v>
      </c>
      <c r="E1609">
        <v>5.7828954012455497E-2</v>
      </c>
      <c r="F1609">
        <v>9.1289253247149399E-2</v>
      </c>
      <c r="G1609">
        <v>3.50943784557066E-2</v>
      </c>
      <c r="H1609">
        <v>5.1874134988828501E-2</v>
      </c>
      <c r="I1609">
        <v>3.2527090937263199E-2</v>
      </c>
      <c r="J1609">
        <v>4.8908781662458198E-2</v>
      </c>
      <c r="K1609">
        <v>7.8715844456204803E-2</v>
      </c>
      <c r="L1609">
        <v>7.2494983970265006E-2</v>
      </c>
      <c r="M1609">
        <v>8.0443852545847003E-2</v>
      </c>
      <c r="N1609">
        <v>5.8252856858766099E-2</v>
      </c>
      <c r="O1609">
        <v>6.1105326052284102E-2</v>
      </c>
      <c r="P1609">
        <v>6.6523531118434703E-2</v>
      </c>
      <c r="Q1609">
        <v>10800</v>
      </c>
      <c r="R1609" t="s">
        <v>17</v>
      </c>
      <c r="S1609">
        <v>10.75</v>
      </c>
    </row>
    <row r="1610" spans="1:19" x14ac:dyDescent="0.2">
      <c r="A1610">
        <v>28500</v>
      </c>
      <c r="B1610">
        <v>9.8109799999999997E-2</v>
      </c>
      <c r="C1610">
        <v>0.105431426865672</v>
      </c>
      <c r="D1610">
        <v>0.107710418947381</v>
      </c>
      <c r="E1610">
        <v>0.122831679612261</v>
      </c>
      <c r="F1610">
        <v>0.150097969493307</v>
      </c>
      <c r="G1610">
        <v>2.1097486949315399E-2</v>
      </c>
      <c r="H1610">
        <v>5.3923409839495499E-2</v>
      </c>
      <c r="I1610">
        <v>3.1354296359384401E-2</v>
      </c>
      <c r="J1610">
        <v>4.5521267047886602E-2</v>
      </c>
      <c r="K1610">
        <v>7.1274397361058006E-2</v>
      </c>
      <c r="L1610">
        <v>8.3327989347274103E-2</v>
      </c>
      <c r="M1610">
        <v>9.3256034253855397E-2</v>
      </c>
      <c r="N1610">
        <v>6.2271570628870399E-2</v>
      </c>
      <c r="O1610">
        <v>6.5276874908433799E-2</v>
      </c>
      <c r="P1610">
        <v>7.0926375853083506E-2</v>
      </c>
      <c r="Q1610">
        <v>5000</v>
      </c>
      <c r="R1610" t="s">
        <v>16</v>
      </c>
      <c r="S1610">
        <v>17.190000000000001</v>
      </c>
    </row>
    <row r="1611" spans="1:19" x14ac:dyDescent="0.2">
      <c r="A1611">
        <v>1182</v>
      </c>
      <c r="B1611">
        <v>4.8112121212121203E-2</v>
      </c>
      <c r="C1611">
        <v>8.9898081157596704E-2</v>
      </c>
      <c r="D1611">
        <v>4.05671835742668E-2</v>
      </c>
      <c r="E1611">
        <v>5.9238762011962799E-2</v>
      </c>
      <c r="F1611">
        <v>9.3605782333024301E-2</v>
      </c>
      <c r="G1611">
        <v>3.4682134965102099E-2</v>
      </c>
      <c r="H1611">
        <v>5.4179958534031701E-2</v>
      </c>
      <c r="I1611">
        <v>3.1934146901458502E-2</v>
      </c>
      <c r="J1611">
        <v>4.8492311546193802E-2</v>
      </c>
      <c r="K1611">
        <v>7.8689332652180297E-2</v>
      </c>
      <c r="L1611">
        <v>7.1970165447387602E-2</v>
      </c>
      <c r="M1611">
        <v>7.9211144477800699E-2</v>
      </c>
      <c r="N1611">
        <v>4.9266693121778303E-2</v>
      </c>
      <c r="O1611">
        <v>5.19333500737552E-2</v>
      </c>
      <c r="P1611">
        <v>5.6999696030110299E-2</v>
      </c>
      <c r="Q1611">
        <v>3300</v>
      </c>
      <c r="R1611" t="s">
        <v>17</v>
      </c>
      <c r="S1611">
        <v>11.71</v>
      </c>
    </row>
    <row r="1612" spans="1:19" x14ac:dyDescent="0.2">
      <c r="A1612">
        <v>37718</v>
      </c>
      <c r="B1612">
        <v>6.1024246031745999E-2</v>
      </c>
      <c r="C1612">
        <v>6.0188297455968702E-2</v>
      </c>
      <c r="D1612">
        <v>4.6587583142839797E-2</v>
      </c>
      <c r="E1612">
        <v>6.2374936205499297E-2</v>
      </c>
      <c r="F1612">
        <v>9.10653925980794E-2</v>
      </c>
      <c r="G1612">
        <v>2.3112161086232E-2</v>
      </c>
      <c r="H1612">
        <v>3.6491209843457398E-2</v>
      </c>
      <c r="I1612">
        <v>2.3843095756469201E-2</v>
      </c>
      <c r="J1612">
        <v>4.0043404122329103E-2</v>
      </c>
      <c r="K1612">
        <v>6.9436093769521201E-2</v>
      </c>
      <c r="L1612">
        <v>4.0894765616932602E-2</v>
      </c>
      <c r="M1612">
        <v>4.4736996353520499E-2</v>
      </c>
      <c r="N1612">
        <v>2.9680334984164499E-2</v>
      </c>
      <c r="O1612">
        <v>3.11688553433489E-2</v>
      </c>
      <c r="P1612">
        <v>3.4231990727977002E-2</v>
      </c>
      <c r="Q1612">
        <v>8400</v>
      </c>
      <c r="R1612" t="s">
        <v>17</v>
      </c>
      <c r="S1612">
        <v>11.26</v>
      </c>
    </row>
    <row r="1613" spans="1:19" x14ac:dyDescent="0.2">
      <c r="A1613">
        <v>3313</v>
      </c>
      <c r="B1613">
        <v>2.3361944444444501E-2</v>
      </c>
      <c r="C1613">
        <v>0.16599276315789499</v>
      </c>
      <c r="D1613">
        <v>2.6556748572734799E-2</v>
      </c>
      <c r="E1613">
        <v>4.6731717063343801E-2</v>
      </c>
      <c r="F1613">
        <v>8.4349869736281197E-2</v>
      </c>
      <c r="G1613">
        <v>3.7029823129360498E-2</v>
      </c>
      <c r="H1613">
        <v>5.4306698439292901E-2</v>
      </c>
      <c r="I1613">
        <v>3.3238905476352699E-2</v>
      </c>
      <c r="J1613">
        <v>4.9314067270097198E-2</v>
      </c>
      <c r="K1613">
        <v>7.87945177866054E-2</v>
      </c>
      <c r="L1613">
        <v>8.5864263725081005E-2</v>
      </c>
      <c r="M1613">
        <v>0.100377881350614</v>
      </c>
      <c r="N1613">
        <v>7.7574095792238701E-2</v>
      </c>
      <c r="O1613">
        <v>8.1269020412649703E-2</v>
      </c>
      <c r="P1613">
        <v>8.8156066172475095E-2</v>
      </c>
      <c r="Q1613">
        <v>12000</v>
      </c>
      <c r="R1613" t="s">
        <v>15</v>
      </c>
      <c r="S1613">
        <v>17.579999999999998</v>
      </c>
    </row>
    <row r="1614" spans="1:19" x14ac:dyDescent="0.2">
      <c r="A1614">
        <v>31802</v>
      </c>
      <c r="B1614">
        <v>5.5305416666666697E-2</v>
      </c>
      <c r="C1614">
        <v>5.4498038321167903E-2</v>
      </c>
      <c r="D1614">
        <v>4.3007636698110897E-2</v>
      </c>
      <c r="E1614">
        <v>5.8559474257074501E-2</v>
      </c>
      <c r="F1614">
        <v>8.6821348912224705E-2</v>
      </c>
      <c r="G1614">
        <v>2.9101237600720399E-2</v>
      </c>
      <c r="H1614">
        <v>4.1795592722807501E-2</v>
      </c>
      <c r="I1614">
        <v>2.7565409213644199E-2</v>
      </c>
      <c r="J1614">
        <v>4.3381987990194798E-2</v>
      </c>
      <c r="K1614">
        <v>7.2180681621268297E-2</v>
      </c>
      <c r="L1614">
        <v>5.3626368124818198E-2</v>
      </c>
      <c r="M1614">
        <v>5.7089763557897799E-2</v>
      </c>
      <c r="N1614">
        <v>3.67582619677254E-2</v>
      </c>
      <c r="O1614">
        <v>3.8704361421489697E-2</v>
      </c>
      <c r="P1614">
        <v>4.2490715703142799E-2</v>
      </c>
      <c r="Q1614">
        <v>8000</v>
      </c>
      <c r="R1614" t="s">
        <v>17</v>
      </c>
      <c r="S1614">
        <v>10.25</v>
      </c>
    </row>
    <row r="1615" spans="1:19" x14ac:dyDescent="0.2">
      <c r="A1615">
        <v>5441</v>
      </c>
      <c r="B1615">
        <v>5.7543333333333301E-2</v>
      </c>
      <c r="C1615">
        <v>5.6703284671532801E-2</v>
      </c>
      <c r="D1615">
        <v>4.4406958922912097E-2</v>
      </c>
      <c r="E1615">
        <v>6.0048349354487003E-2</v>
      </c>
      <c r="F1615">
        <v>8.8472965682519597E-2</v>
      </c>
      <c r="G1615">
        <v>2.9061250968417999E-2</v>
      </c>
      <c r="H1615">
        <v>4.6611235663610702E-2</v>
      </c>
      <c r="I1615">
        <v>2.7379456538897201E-2</v>
      </c>
      <c r="J1615">
        <v>4.3480120571387497E-2</v>
      </c>
      <c r="K1615">
        <v>7.2875447064779095E-2</v>
      </c>
      <c r="L1615">
        <v>7.6682797459333193E-2</v>
      </c>
      <c r="M1615">
        <v>8.2619192729253402E-2</v>
      </c>
      <c r="N1615">
        <v>5.1051688225912002E-2</v>
      </c>
      <c r="O1615">
        <v>5.3920253230407299E-2</v>
      </c>
      <c r="P1615">
        <v>5.9282368152231299E-2</v>
      </c>
      <c r="Q1615">
        <v>7000</v>
      </c>
      <c r="R1615" t="s">
        <v>17</v>
      </c>
      <c r="S1615">
        <v>10.65</v>
      </c>
    </row>
    <row r="1616" spans="1:19" x14ac:dyDescent="0.2">
      <c r="A1616">
        <v>33968</v>
      </c>
      <c r="B1616">
        <v>4.5994333333333297E-2</v>
      </c>
      <c r="C1616">
        <v>4.5322883211678801E-2</v>
      </c>
      <c r="D1616">
        <v>3.7185612116330202E-2</v>
      </c>
      <c r="E1616">
        <v>5.2364855703390799E-2</v>
      </c>
      <c r="F1616">
        <v>7.9949626827124295E-2</v>
      </c>
      <c r="G1616">
        <v>2.6067543876603198E-2</v>
      </c>
      <c r="H1616">
        <v>4.2659496969397102E-2</v>
      </c>
      <c r="I1616">
        <v>2.54990677435473E-2</v>
      </c>
      <c r="J1616">
        <v>4.1809908975813798E-2</v>
      </c>
      <c r="K1616">
        <v>7.1566743351117595E-2</v>
      </c>
      <c r="L1616">
        <v>4.0894765616932602E-2</v>
      </c>
      <c r="M1616">
        <v>4.4736996353520499E-2</v>
      </c>
      <c r="N1616">
        <v>2.9680334984164499E-2</v>
      </c>
      <c r="O1616">
        <v>3.11688553433489E-2</v>
      </c>
      <c r="P1616">
        <v>3.4231990727977002E-2</v>
      </c>
      <c r="Q1616">
        <v>10000</v>
      </c>
      <c r="R1616" t="s">
        <v>13</v>
      </c>
      <c r="S1616">
        <v>8.59</v>
      </c>
    </row>
    <row r="1617" spans="1:19" x14ac:dyDescent="0.2">
      <c r="A1617">
        <v>29284</v>
      </c>
      <c r="B1617">
        <v>3.3162666666666597E-2</v>
      </c>
      <c r="C1617">
        <v>3.5672988047808697E-2</v>
      </c>
      <c r="D1617">
        <v>2.94861141488847E-2</v>
      </c>
      <c r="E1617">
        <v>4.4682129213938701E-2</v>
      </c>
      <c r="F1617">
        <v>7.2347302312039896E-2</v>
      </c>
      <c r="G1617">
        <v>2.6979905131036701E-2</v>
      </c>
      <c r="H1617">
        <v>4.5481916129830803E-2</v>
      </c>
      <c r="I1617">
        <v>2.6598345976032899E-2</v>
      </c>
      <c r="J1617">
        <v>4.32471482419668E-2</v>
      </c>
      <c r="K1617">
        <v>7.3502660541189202E-2</v>
      </c>
      <c r="L1617">
        <v>5.6094796322486901E-2</v>
      </c>
      <c r="M1617">
        <v>6.0045972903917097E-2</v>
      </c>
      <c r="N1617">
        <v>3.7656129384932902E-2</v>
      </c>
      <c r="O1617">
        <v>3.9716495508065497E-2</v>
      </c>
      <c r="P1617">
        <v>4.3702866319688997E-2</v>
      </c>
      <c r="Q1617">
        <v>5000</v>
      </c>
      <c r="R1617" t="s">
        <v>17</v>
      </c>
      <c r="S1617">
        <v>11.86</v>
      </c>
    </row>
    <row r="1618" spans="1:19" x14ac:dyDescent="0.2">
      <c r="A1618">
        <v>32876</v>
      </c>
      <c r="B1618">
        <v>3.3983063063063097E-2</v>
      </c>
      <c r="C1618">
        <v>0.120729302987198</v>
      </c>
      <c r="D1618">
        <v>3.2713558778350797E-2</v>
      </c>
      <c r="E1618">
        <v>5.2481478784710697E-2</v>
      </c>
      <c r="F1618">
        <v>8.9163383681949301E-2</v>
      </c>
      <c r="G1618">
        <v>2.46123575499421E-2</v>
      </c>
      <c r="H1618">
        <v>4.66167564308686E-2</v>
      </c>
      <c r="I1618">
        <v>2.3849979400191498E-2</v>
      </c>
      <c r="J1618">
        <v>4.0601231540373602E-2</v>
      </c>
      <c r="K1618">
        <v>7.1089100943761793E-2</v>
      </c>
      <c r="L1618">
        <v>7.1970165447387602E-2</v>
      </c>
      <c r="M1618">
        <v>7.9211144477800699E-2</v>
      </c>
      <c r="N1618">
        <v>4.9266693121778303E-2</v>
      </c>
      <c r="O1618">
        <v>5.19333500737552E-2</v>
      </c>
      <c r="P1618">
        <v>5.6999696030110299E-2</v>
      </c>
      <c r="Q1618">
        <v>9250</v>
      </c>
      <c r="R1618" t="s">
        <v>15</v>
      </c>
      <c r="S1618">
        <v>14.96</v>
      </c>
    </row>
    <row r="1619" spans="1:19" x14ac:dyDescent="0.2">
      <c r="A1619">
        <v>29899</v>
      </c>
      <c r="B1619">
        <v>4.2070666666666701E-2</v>
      </c>
      <c r="C1619">
        <v>4.1456496350365003E-2</v>
      </c>
      <c r="D1619">
        <v>3.4732225870471298E-2</v>
      </c>
      <c r="E1619">
        <v>4.9754459312157703E-2</v>
      </c>
      <c r="F1619">
        <v>7.7053900742128201E-2</v>
      </c>
      <c r="G1619">
        <v>1.47491656897732E-2</v>
      </c>
      <c r="H1619">
        <v>2.4127154707360501E-2</v>
      </c>
      <c r="I1619">
        <v>1.7050865672496199E-2</v>
      </c>
      <c r="J1619">
        <v>3.2043620705850297E-2</v>
      </c>
      <c r="K1619">
        <v>6.0033634262824598E-2</v>
      </c>
      <c r="L1619">
        <v>5.6094796322486901E-2</v>
      </c>
      <c r="M1619">
        <v>6.0045972903917097E-2</v>
      </c>
      <c r="N1619">
        <v>3.7656129384932902E-2</v>
      </c>
      <c r="O1619">
        <v>3.9716495508065497E-2</v>
      </c>
      <c r="P1619">
        <v>4.3702866319688997E-2</v>
      </c>
      <c r="Q1619">
        <v>1000</v>
      </c>
      <c r="R1619" t="s">
        <v>13</v>
      </c>
      <c r="S1619">
        <v>7.88</v>
      </c>
    </row>
    <row r="1620" spans="1:19" x14ac:dyDescent="0.2">
      <c r="A1620">
        <v>27849</v>
      </c>
      <c r="B1620">
        <v>6.9450285714285701E-2</v>
      </c>
      <c r="C1620">
        <v>0.106999013653964</v>
      </c>
      <c r="D1620">
        <v>5.35064656917809E-2</v>
      </c>
      <c r="E1620">
        <v>7.2355425870571102E-2</v>
      </c>
      <c r="F1620">
        <v>0.10693202260178999</v>
      </c>
      <c r="G1620">
        <v>3.5348989900173197E-2</v>
      </c>
      <c r="H1620">
        <v>5.5809123182594698E-2</v>
      </c>
      <c r="I1620">
        <v>3.1955106392267098E-2</v>
      </c>
      <c r="J1620">
        <v>4.8449380156611897E-2</v>
      </c>
      <c r="K1620">
        <v>7.8466740956526795E-2</v>
      </c>
      <c r="L1620">
        <v>9.5606181505545895E-2</v>
      </c>
      <c r="M1620">
        <v>0.105089145807522</v>
      </c>
      <c r="N1620">
        <v>6.8677954979958697E-2</v>
      </c>
      <c r="O1620">
        <v>7.23012293661386E-2</v>
      </c>
      <c r="P1620">
        <v>7.90352963527651E-2</v>
      </c>
      <c r="Q1620">
        <v>3500</v>
      </c>
      <c r="R1620" t="s">
        <v>15</v>
      </c>
      <c r="S1620">
        <v>15.21</v>
      </c>
    </row>
    <row r="1621" spans="1:19" x14ac:dyDescent="0.2">
      <c r="A1621">
        <v>15881</v>
      </c>
      <c r="B1621">
        <v>7.3145349794238701E-2</v>
      </c>
      <c r="C1621">
        <v>7.2064384033732706E-2</v>
      </c>
      <c r="D1621">
        <v>8.1235919417662797E-2</v>
      </c>
      <c r="E1621">
        <v>9.3976967264022895E-2</v>
      </c>
      <c r="F1621">
        <v>0.11694627460922501</v>
      </c>
      <c r="G1621">
        <v>2.7707835066497499E-2</v>
      </c>
      <c r="H1621">
        <v>5.4998318252050898E-2</v>
      </c>
      <c r="I1621">
        <v>3.7213220781776898E-2</v>
      </c>
      <c r="J1621">
        <v>5.1467464998170197E-2</v>
      </c>
      <c r="K1621">
        <v>7.7532926478240505E-2</v>
      </c>
      <c r="L1621">
        <v>6.6854775487594997E-2</v>
      </c>
      <c r="M1621">
        <v>7.4125405700100497E-2</v>
      </c>
      <c r="N1621">
        <v>5.8440342595013302E-2</v>
      </c>
      <c r="O1621">
        <v>6.1224104158914099E-2</v>
      </c>
      <c r="P1621">
        <v>6.6536267515274194E-2</v>
      </c>
      <c r="Q1621">
        <v>18225</v>
      </c>
      <c r="R1621" t="s">
        <v>14</v>
      </c>
      <c r="S1621">
        <v>12.99</v>
      </c>
    </row>
    <row r="1622" spans="1:19" x14ac:dyDescent="0.2">
      <c r="A1622">
        <v>32977</v>
      </c>
      <c r="B1622">
        <v>2.5582458333333301E-2</v>
      </c>
      <c r="C1622">
        <v>9.0885049342105201E-2</v>
      </c>
      <c r="D1622">
        <v>2.7391349800682498E-2</v>
      </c>
      <c r="E1622">
        <v>4.6707173238711902E-2</v>
      </c>
      <c r="F1622">
        <v>8.2550155107198195E-2</v>
      </c>
      <c r="G1622">
        <v>2.1703741105521E-2</v>
      </c>
      <c r="H1622">
        <v>3.6302417774769599E-2</v>
      </c>
      <c r="I1622">
        <v>2.2073216864648099E-2</v>
      </c>
      <c r="J1622">
        <v>3.7710840049137703E-2</v>
      </c>
      <c r="K1622">
        <v>6.6472388907954094E-2</v>
      </c>
      <c r="L1622">
        <v>5.6094796322486901E-2</v>
      </c>
      <c r="M1622">
        <v>6.0045972903917097E-2</v>
      </c>
      <c r="N1622">
        <v>3.7656129384932902E-2</v>
      </c>
      <c r="O1622">
        <v>3.9716495508065497E-2</v>
      </c>
      <c r="P1622">
        <v>4.3702866319688997E-2</v>
      </c>
      <c r="Q1622">
        <v>8000</v>
      </c>
      <c r="R1622" t="s">
        <v>17</v>
      </c>
      <c r="S1622">
        <v>11.48</v>
      </c>
    </row>
    <row r="1623" spans="1:19" x14ac:dyDescent="0.2">
      <c r="A1623">
        <v>35056</v>
      </c>
      <c r="B1623">
        <v>3.9372416666666701E-2</v>
      </c>
      <c r="C1623">
        <v>3.77639520426288E-2</v>
      </c>
      <c r="D1623">
        <v>3.2929349789712299E-2</v>
      </c>
      <c r="E1623">
        <v>4.7654721643231798E-2</v>
      </c>
      <c r="F1623">
        <v>7.4398515018577596E-2</v>
      </c>
      <c r="G1623">
        <v>1.7459907142321499E-2</v>
      </c>
      <c r="H1623">
        <v>2.3614814021827499E-2</v>
      </c>
      <c r="I1623">
        <v>1.8084130361704E-2</v>
      </c>
      <c r="J1623">
        <v>3.3444795175940803E-2</v>
      </c>
      <c r="K1623">
        <v>6.1629358082365499E-2</v>
      </c>
      <c r="L1623">
        <v>3.9252154809816399E-2</v>
      </c>
      <c r="M1623">
        <v>4.2620858579228899E-2</v>
      </c>
      <c r="N1623">
        <v>2.8950104432959499E-2</v>
      </c>
      <c r="O1623">
        <v>3.0263163399932499E-2</v>
      </c>
      <c r="P1623">
        <v>3.3079429879116003E-2</v>
      </c>
      <c r="Q1623">
        <v>4000</v>
      </c>
      <c r="R1623" t="s">
        <v>13</v>
      </c>
      <c r="S1623">
        <v>7.4</v>
      </c>
    </row>
    <row r="1624" spans="1:19" x14ac:dyDescent="0.2">
      <c r="A1624">
        <v>987</v>
      </c>
      <c r="B1624">
        <v>7.1525474538385495E-2</v>
      </c>
      <c r="C1624">
        <v>0.100740104983642</v>
      </c>
      <c r="D1624">
        <v>8.2114318418498797E-2</v>
      </c>
      <c r="E1624">
        <v>9.8839876006214397E-2</v>
      </c>
      <c r="F1624">
        <v>0.129132127086903</v>
      </c>
      <c r="G1624">
        <v>2.9250462203980199E-2</v>
      </c>
      <c r="H1624">
        <v>6.0296815365555097E-2</v>
      </c>
      <c r="I1624">
        <v>3.8189210410802497E-2</v>
      </c>
      <c r="J1624">
        <v>5.2780050157542099E-2</v>
      </c>
      <c r="K1624">
        <v>7.9378295767976906E-2</v>
      </c>
      <c r="L1624">
        <v>6.8975036136577295E-2</v>
      </c>
      <c r="M1624">
        <v>7.8207620484291598E-2</v>
      </c>
      <c r="N1624">
        <v>6.3793548061230401E-2</v>
      </c>
      <c r="O1624">
        <v>6.6750555273976706E-2</v>
      </c>
      <c r="P1624">
        <v>7.2367932065602797E-2</v>
      </c>
      <c r="Q1624">
        <v>29500</v>
      </c>
      <c r="R1624" t="s">
        <v>14</v>
      </c>
      <c r="S1624">
        <v>14.27</v>
      </c>
    </row>
    <row r="1625" spans="1:19" x14ac:dyDescent="0.2">
      <c r="A1625">
        <v>8233</v>
      </c>
      <c r="B1625">
        <v>7.3831929824561396E-2</v>
      </c>
      <c r="C1625">
        <v>7.2754091432962006E-2</v>
      </c>
      <c r="D1625">
        <v>5.4591875734379E-2</v>
      </c>
      <c r="E1625">
        <v>7.0885073549275895E-2</v>
      </c>
      <c r="F1625">
        <v>0.100494199328163</v>
      </c>
      <c r="G1625">
        <v>4.1629431561405202E-2</v>
      </c>
      <c r="H1625">
        <v>6.4237064736243896E-2</v>
      </c>
      <c r="I1625">
        <v>3.73260456580514E-2</v>
      </c>
      <c r="J1625">
        <v>5.41316546194777E-2</v>
      </c>
      <c r="K1625">
        <v>8.4790872381916099E-2</v>
      </c>
      <c r="L1625">
        <v>6.7327482807793895E-2</v>
      </c>
      <c r="M1625">
        <v>7.6835783093471596E-2</v>
      </c>
      <c r="N1625">
        <v>5.7792447257389502E-2</v>
      </c>
      <c r="O1625">
        <v>6.0147410671143299E-2</v>
      </c>
      <c r="P1625">
        <v>6.4644219380616805E-2</v>
      </c>
      <c r="Q1625">
        <v>19000</v>
      </c>
      <c r="R1625" t="s">
        <v>14</v>
      </c>
      <c r="S1625">
        <v>13.49</v>
      </c>
    </row>
    <row r="1626" spans="1:19" x14ac:dyDescent="0.2">
      <c r="A1626">
        <v>9421</v>
      </c>
      <c r="B1626">
        <v>6.6870166666666703E-2</v>
      </c>
      <c r="C1626">
        <v>6.58819376026272E-2</v>
      </c>
      <c r="D1626">
        <v>7.4774865265628501E-2</v>
      </c>
      <c r="E1626">
        <v>8.7223202990680301E-2</v>
      </c>
      <c r="F1626">
        <v>0.109664818357918</v>
      </c>
      <c r="G1626">
        <v>2.8029124729652299E-2</v>
      </c>
      <c r="H1626">
        <v>5.3546008931260103E-2</v>
      </c>
      <c r="I1626">
        <v>3.8509808148628602E-2</v>
      </c>
      <c r="J1626">
        <v>5.2805899370763701E-2</v>
      </c>
      <c r="K1626">
        <v>7.8693652978969394E-2</v>
      </c>
      <c r="L1626">
        <v>6.9026739841896001E-2</v>
      </c>
      <c r="M1626">
        <v>7.5389417743130405E-2</v>
      </c>
      <c r="N1626">
        <v>5.2006069739689499E-2</v>
      </c>
      <c r="O1626">
        <v>5.4635948406812497E-2</v>
      </c>
      <c r="P1626">
        <v>5.9618878644122603E-2</v>
      </c>
      <c r="Q1626">
        <v>12000</v>
      </c>
      <c r="R1626" t="s">
        <v>17</v>
      </c>
      <c r="S1626">
        <v>11.99</v>
      </c>
    </row>
    <row r="1627" spans="1:19" x14ac:dyDescent="0.2">
      <c r="A1627">
        <v>26561</v>
      </c>
      <c r="B1627">
        <v>6.02480740740741E-2</v>
      </c>
      <c r="C1627">
        <v>5.7735510204081603E-2</v>
      </c>
      <c r="D1627">
        <v>4.5971905990190902E-2</v>
      </c>
      <c r="E1627">
        <v>6.1515420878883897E-2</v>
      </c>
      <c r="F1627">
        <v>8.9744541680144896E-2</v>
      </c>
      <c r="G1627">
        <v>2.30504160822269E-2</v>
      </c>
      <c r="H1627">
        <v>3.0630340331854401E-2</v>
      </c>
      <c r="I1627">
        <v>2.3481361389920598E-2</v>
      </c>
      <c r="J1627">
        <v>3.8415375845754697E-2</v>
      </c>
      <c r="K1627">
        <v>6.6002992326330598E-2</v>
      </c>
      <c r="L1627">
        <v>5.97290218960011E-2</v>
      </c>
      <c r="M1627">
        <v>6.3287828848863997E-2</v>
      </c>
      <c r="N1627">
        <v>4.1458057959018399E-2</v>
      </c>
      <c r="O1627">
        <v>4.3666512017798302E-2</v>
      </c>
      <c r="P1627">
        <v>4.7901851415289701E-2</v>
      </c>
      <c r="Q1627">
        <v>4500</v>
      </c>
      <c r="R1627" t="s">
        <v>17</v>
      </c>
      <c r="S1627">
        <v>11.12</v>
      </c>
    </row>
    <row r="1628" spans="1:19" x14ac:dyDescent="0.2">
      <c r="A1628">
        <v>18794</v>
      </c>
      <c r="B1628">
        <v>1.55622222222222E-2</v>
      </c>
      <c r="C1628">
        <v>6.1117090909090899E-2</v>
      </c>
      <c r="D1628">
        <v>2.1149660367068199E-2</v>
      </c>
      <c r="E1628">
        <v>4.0108016600766697E-2</v>
      </c>
      <c r="F1628">
        <v>7.5319487438316707E-2</v>
      </c>
      <c r="G1628">
        <v>2.4240546266460598E-2</v>
      </c>
      <c r="H1628">
        <v>3.6420401289620402E-2</v>
      </c>
      <c r="I1628">
        <v>2.33734953099296E-2</v>
      </c>
      <c r="J1628">
        <v>3.9180180790025103E-2</v>
      </c>
      <c r="K1628">
        <v>6.8407937577788E-2</v>
      </c>
      <c r="L1628">
        <v>4.7190268307299298E-2</v>
      </c>
      <c r="M1628">
        <v>5.1182541928355897E-2</v>
      </c>
      <c r="N1628">
        <v>3.76516243789028E-2</v>
      </c>
      <c r="O1628">
        <v>3.9875010460537E-2</v>
      </c>
      <c r="P1628">
        <v>4.41834431651668E-2</v>
      </c>
      <c r="Q1628">
        <v>12000</v>
      </c>
      <c r="R1628" t="s">
        <v>13</v>
      </c>
      <c r="S1628">
        <v>6.92</v>
      </c>
    </row>
    <row r="1629" spans="1:19" x14ac:dyDescent="0.2">
      <c r="A1629">
        <v>36210</v>
      </c>
      <c r="B1629">
        <v>5.05797222222222E-2</v>
      </c>
      <c r="C1629">
        <v>8.5620846394984407E-2</v>
      </c>
      <c r="D1629">
        <v>4.1882366486309303E-2</v>
      </c>
      <c r="E1629">
        <v>6.02706159661189E-2</v>
      </c>
      <c r="F1629">
        <v>9.4059669536789903E-2</v>
      </c>
      <c r="G1629">
        <v>3.4237781255309199E-2</v>
      </c>
      <c r="H1629">
        <v>4.7790627054322903E-2</v>
      </c>
      <c r="I1629">
        <v>3.1616486961730798E-2</v>
      </c>
      <c r="J1629">
        <v>4.77128884179535E-2</v>
      </c>
      <c r="K1629">
        <v>7.7080293066519798E-2</v>
      </c>
      <c r="L1629">
        <v>6.9026739841896001E-2</v>
      </c>
      <c r="M1629">
        <v>7.5389417743130405E-2</v>
      </c>
      <c r="N1629">
        <v>5.2006069739689499E-2</v>
      </c>
      <c r="O1629">
        <v>5.4635948406812497E-2</v>
      </c>
      <c r="P1629">
        <v>5.9618878644122603E-2</v>
      </c>
      <c r="Q1629">
        <v>12000</v>
      </c>
      <c r="R1629" t="s">
        <v>17</v>
      </c>
      <c r="S1629">
        <v>11.89</v>
      </c>
    </row>
    <row r="1630" spans="1:19" x14ac:dyDescent="0.2">
      <c r="A1630">
        <v>26305</v>
      </c>
      <c r="B1630">
        <v>7.7280208333333406E-2</v>
      </c>
      <c r="C1630">
        <v>7.4057342502218307E-2</v>
      </c>
      <c r="D1630">
        <v>5.6616277009714701E-2</v>
      </c>
      <c r="E1630">
        <v>7.2832433510695502E-2</v>
      </c>
      <c r="F1630">
        <v>0.102283162260043</v>
      </c>
      <c r="G1630">
        <v>3.3371910469014603E-2</v>
      </c>
      <c r="H1630">
        <v>5.16354635349522E-2</v>
      </c>
      <c r="I1630">
        <v>3.1094950612542999E-2</v>
      </c>
      <c r="J1630">
        <v>4.7242248747544097E-2</v>
      </c>
      <c r="K1630">
        <v>7.6870942830454203E-2</v>
      </c>
      <c r="L1630">
        <v>7.2494983970265006E-2</v>
      </c>
      <c r="M1630">
        <v>8.0443852545847003E-2</v>
      </c>
      <c r="N1630">
        <v>5.8252856858766099E-2</v>
      </c>
      <c r="O1630">
        <v>6.1105326052284102E-2</v>
      </c>
      <c r="P1630">
        <v>6.6523531118434703E-2</v>
      </c>
      <c r="Q1630">
        <v>16000</v>
      </c>
      <c r="R1630" t="s">
        <v>14</v>
      </c>
      <c r="S1630">
        <v>13.98</v>
      </c>
    </row>
    <row r="1631" spans="1:19" x14ac:dyDescent="0.2">
      <c r="A1631">
        <v>8993</v>
      </c>
      <c r="B1631">
        <v>2.84284848484848E-2</v>
      </c>
      <c r="C1631">
        <v>2.7242913608131001E-2</v>
      </c>
      <c r="D1631">
        <v>2.6085994556520199E-2</v>
      </c>
      <c r="E1631">
        <v>4.0372874224210299E-2</v>
      </c>
      <c r="F1631">
        <v>6.6319775867781705E-2</v>
      </c>
      <c r="G1631">
        <v>2.8518484267901101E-2</v>
      </c>
      <c r="H1631">
        <v>4.3995687779554399E-2</v>
      </c>
      <c r="I1631">
        <v>2.6744588840557498E-2</v>
      </c>
      <c r="J1631">
        <v>4.2878299797045702E-2</v>
      </c>
      <c r="K1631">
        <v>7.2632787478708494E-2</v>
      </c>
      <c r="L1631">
        <v>4.58001290443227E-2</v>
      </c>
      <c r="M1631">
        <v>4.9834888160867598E-2</v>
      </c>
      <c r="N1631">
        <v>3.1906428819709301E-2</v>
      </c>
      <c r="O1631">
        <v>3.3507911217564697E-2</v>
      </c>
      <c r="P1631">
        <v>3.6742468744814502E-2</v>
      </c>
      <c r="Q1631">
        <v>11000</v>
      </c>
      <c r="R1631" t="s">
        <v>13</v>
      </c>
      <c r="S1631">
        <v>5.42</v>
      </c>
    </row>
    <row r="1632" spans="1:19" x14ac:dyDescent="0.2">
      <c r="A1632">
        <v>11313</v>
      </c>
      <c r="B1632">
        <v>7.34561616161616E-2</v>
      </c>
      <c r="C1632">
        <v>7.4420876684291301E-2</v>
      </c>
      <c r="D1632">
        <v>5.4483299077840101E-2</v>
      </c>
      <c r="E1632">
        <v>7.0968087425362703E-2</v>
      </c>
      <c r="F1632">
        <v>0.100944014986252</v>
      </c>
      <c r="G1632">
        <v>3.4462177412787801E-2</v>
      </c>
      <c r="H1632">
        <v>5.4075623463639297E-2</v>
      </c>
      <c r="I1632">
        <v>3.1997393379096503E-2</v>
      </c>
      <c r="J1632">
        <v>4.82028701973247E-2</v>
      </c>
      <c r="K1632">
        <v>7.7901643448670899E-2</v>
      </c>
      <c r="L1632">
        <v>8.5206268777707497E-2</v>
      </c>
      <c r="M1632">
        <v>9.7802276207536898E-2</v>
      </c>
      <c r="N1632">
        <v>7.2341266575482496E-2</v>
      </c>
      <c r="O1632">
        <v>7.5736935920889203E-2</v>
      </c>
      <c r="P1632">
        <v>8.20911023314842E-2</v>
      </c>
      <c r="Q1632">
        <v>12375</v>
      </c>
      <c r="R1632" t="s">
        <v>14</v>
      </c>
      <c r="S1632">
        <v>13.49</v>
      </c>
    </row>
    <row r="1633" spans="1:19" x14ac:dyDescent="0.2">
      <c r="A1633">
        <v>16040</v>
      </c>
      <c r="B1633">
        <v>2.6655666666666699E-2</v>
      </c>
      <c r="C1633">
        <v>0.117502530612245</v>
      </c>
      <c r="D1633">
        <v>2.8295207907718899E-2</v>
      </c>
      <c r="E1633">
        <v>4.8050832403276199E-2</v>
      </c>
      <c r="F1633">
        <v>8.4777697526665405E-2</v>
      </c>
      <c r="G1633">
        <v>3.6962914955812901E-2</v>
      </c>
      <c r="H1633">
        <v>5.9548733868700701E-2</v>
      </c>
      <c r="I1633">
        <v>3.3261513935894597E-2</v>
      </c>
      <c r="J1633">
        <v>5.0012122090684202E-2</v>
      </c>
      <c r="K1633">
        <v>8.0555654593801901E-2</v>
      </c>
      <c r="L1633">
        <v>6.7327482807793895E-2</v>
      </c>
      <c r="M1633">
        <v>7.6835783093471596E-2</v>
      </c>
      <c r="N1633">
        <v>5.7792447257389502E-2</v>
      </c>
      <c r="O1633">
        <v>6.0147410671143299E-2</v>
      </c>
      <c r="P1633">
        <v>6.4644219380616805E-2</v>
      </c>
      <c r="Q1633">
        <v>20000</v>
      </c>
      <c r="R1633" t="s">
        <v>14</v>
      </c>
      <c r="S1633">
        <v>13.06</v>
      </c>
    </row>
    <row r="1634" spans="1:19" x14ac:dyDescent="0.2">
      <c r="A1634">
        <v>28178</v>
      </c>
      <c r="B1634">
        <v>4.1588435374149697E-2</v>
      </c>
      <c r="C1634">
        <v>4.2134624956924598E-2</v>
      </c>
      <c r="D1634">
        <v>3.4523873874571301E-2</v>
      </c>
      <c r="E1634">
        <v>4.9679087213204597E-2</v>
      </c>
      <c r="F1634">
        <v>7.7233744612805202E-2</v>
      </c>
      <c r="G1634">
        <v>3.4784153502803401E-2</v>
      </c>
      <c r="H1634">
        <v>5.0762764520419099E-2</v>
      </c>
      <c r="I1634">
        <v>3.1853132327262702E-2</v>
      </c>
      <c r="J1634">
        <v>4.8221422805944401E-2</v>
      </c>
      <c r="K1634">
        <v>7.7782651880403106E-2</v>
      </c>
      <c r="L1634">
        <v>7.6682797459333193E-2</v>
      </c>
      <c r="M1634">
        <v>8.2619192729253402E-2</v>
      </c>
      <c r="N1634">
        <v>5.1051688225912002E-2</v>
      </c>
      <c r="O1634">
        <v>5.3920253230407299E-2</v>
      </c>
      <c r="P1634">
        <v>5.9282368152231299E-2</v>
      </c>
      <c r="Q1634">
        <v>4900</v>
      </c>
      <c r="R1634" t="s">
        <v>17</v>
      </c>
      <c r="S1634">
        <v>11.49</v>
      </c>
    </row>
    <row r="1635" spans="1:19" x14ac:dyDescent="0.2">
      <c r="A1635">
        <v>17043</v>
      </c>
      <c r="B1635">
        <v>5.7051547619047599E-2</v>
      </c>
      <c r="C1635">
        <v>5.8117026437060397E-2</v>
      </c>
      <c r="D1635">
        <v>6.4927441911745098E-2</v>
      </c>
      <c r="E1635">
        <v>7.7330144439818796E-2</v>
      </c>
      <c r="F1635">
        <v>9.9688744214169206E-2</v>
      </c>
      <c r="G1635">
        <v>2.39894931147666E-2</v>
      </c>
      <c r="H1635">
        <v>4.6433378868206601E-2</v>
      </c>
      <c r="I1635">
        <v>3.4209299299811202E-2</v>
      </c>
      <c r="J1635">
        <v>4.8211744200180297E-2</v>
      </c>
      <c r="K1635">
        <v>7.3868918078188697E-2</v>
      </c>
      <c r="L1635">
        <v>6.6854775487594997E-2</v>
      </c>
      <c r="M1635">
        <v>7.4125405700100497E-2</v>
      </c>
      <c r="N1635">
        <v>5.8440342595013302E-2</v>
      </c>
      <c r="O1635">
        <v>6.1224104158914099E-2</v>
      </c>
      <c r="P1635">
        <v>6.6536267515274194E-2</v>
      </c>
      <c r="Q1635">
        <v>16800</v>
      </c>
      <c r="R1635" t="s">
        <v>17</v>
      </c>
      <c r="S1635">
        <v>10.37</v>
      </c>
    </row>
    <row r="1636" spans="1:19" x14ac:dyDescent="0.2">
      <c r="A1636">
        <v>15845</v>
      </c>
      <c r="B1636">
        <v>7.6054800000000006E-2</v>
      </c>
      <c r="C1636">
        <v>7.4930837438423603E-2</v>
      </c>
      <c r="D1636">
        <v>8.4231547584986799E-2</v>
      </c>
      <c r="E1636">
        <v>9.7108308685503103E-2</v>
      </c>
      <c r="F1636">
        <v>0.120322277182843</v>
      </c>
      <c r="G1636">
        <v>2.82570869527075E-2</v>
      </c>
      <c r="H1636">
        <v>5.2077459747593598E-2</v>
      </c>
      <c r="I1636">
        <v>3.6386731465042899E-2</v>
      </c>
      <c r="J1636">
        <v>5.0083874168058803E-2</v>
      </c>
      <c r="K1636">
        <v>7.5557031259046795E-2</v>
      </c>
      <c r="L1636">
        <v>5.93391829927623E-2</v>
      </c>
      <c r="M1636">
        <v>6.3601079070871397E-2</v>
      </c>
      <c r="N1636">
        <v>4.3832647120239099E-2</v>
      </c>
      <c r="O1636">
        <v>4.5806717522671202E-2</v>
      </c>
      <c r="P1636">
        <v>4.9655772282603497E-2</v>
      </c>
      <c r="Q1636">
        <v>10000</v>
      </c>
      <c r="R1636" t="s">
        <v>14</v>
      </c>
      <c r="S1636">
        <v>13.49</v>
      </c>
    </row>
    <row r="1637" spans="1:19" x14ac:dyDescent="0.2">
      <c r="A1637">
        <v>14953</v>
      </c>
      <c r="B1637">
        <v>3.4197971014492699E-2</v>
      </c>
      <c r="C1637">
        <v>5.2687316256279801E-2</v>
      </c>
      <c r="D1637">
        <v>3.1319144052113099E-2</v>
      </c>
      <c r="E1637">
        <v>4.8518410835830098E-2</v>
      </c>
      <c r="F1637">
        <v>8.0068804386048201E-2</v>
      </c>
      <c r="G1637">
        <v>2.5984280177667601E-2</v>
      </c>
      <c r="H1637">
        <v>4.0233126529006499E-2</v>
      </c>
      <c r="I1637">
        <v>2.54998126526126E-2</v>
      </c>
      <c r="J1637">
        <v>4.1491316961714E-2</v>
      </c>
      <c r="K1637">
        <v>7.0899456862045504E-2</v>
      </c>
      <c r="L1637">
        <v>5.0124140336007997E-2</v>
      </c>
      <c r="M1637">
        <v>5.51655359200924E-2</v>
      </c>
      <c r="N1637">
        <v>3.8585158709196703E-2</v>
      </c>
      <c r="O1637">
        <v>4.0313929519371801E-2</v>
      </c>
      <c r="P1637">
        <v>4.3812756852456898E-2</v>
      </c>
      <c r="Q1637">
        <v>11500</v>
      </c>
      <c r="R1637" t="s">
        <v>13</v>
      </c>
      <c r="S1637">
        <v>7.49</v>
      </c>
    </row>
    <row r="1638" spans="1:19" x14ac:dyDescent="0.2">
      <c r="A1638">
        <v>23935</v>
      </c>
      <c r="B1638">
        <v>3.0822030150753799E-2</v>
      </c>
      <c r="C1638">
        <v>3.03831622515645E-2</v>
      </c>
      <c r="D1638">
        <v>3.76629012562106E-2</v>
      </c>
      <c r="E1638">
        <v>4.84359071481038E-2</v>
      </c>
      <c r="F1638">
        <v>6.7857230077420699E-2</v>
      </c>
      <c r="G1638">
        <v>1.021508712086E-2</v>
      </c>
      <c r="H1638">
        <v>2.5826834563173098E-2</v>
      </c>
      <c r="I1638">
        <v>2.4346773124817998E-2</v>
      </c>
      <c r="J1638">
        <v>3.7267684569967499E-2</v>
      </c>
      <c r="K1638">
        <v>6.1275236074925202E-2</v>
      </c>
      <c r="L1638">
        <v>3.9252154809816399E-2</v>
      </c>
      <c r="M1638">
        <v>4.2620858579228899E-2</v>
      </c>
      <c r="N1638">
        <v>2.8950104432959499E-2</v>
      </c>
      <c r="O1638">
        <v>3.0263163399932499E-2</v>
      </c>
      <c r="P1638">
        <v>3.3079429879116003E-2</v>
      </c>
      <c r="Q1638">
        <v>7500</v>
      </c>
      <c r="R1638" t="s">
        <v>13</v>
      </c>
      <c r="S1638">
        <v>5.79</v>
      </c>
    </row>
    <row r="1639" spans="1:19" x14ac:dyDescent="0.2">
      <c r="A1639">
        <v>5943</v>
      </c>
      <c r="B1639">
        <v>6.1943066666666699E-2</v>
      </c>
      <c r="C1639">
        <v>0.101731313868613</v>
      </c>
      <c r="D1639">
        <v>7.2979150861489303E-2</v>
      </c>
      <c r="E1639">
        <v>9.0449085011977307E-2</v>
      </c>
      <c r="F1639">
        <v>0.122196657433748</v>
      </c>
      <c r="G1639">
        <v>3.5429018059520902E-2</v>
      </c>
      <c r="H1639">
        <v>6.8608375383503506E-2</v>
      </c>
      <c r="I1639">
        <v>4.2642946473388899E-2</v>
      </c>
      <c r="J1639">
        <v>5.7767141588862599E-2</v>
      </c>
      <c r="K1639">
        <v>8.5269863992218004E-2</v>
      </c>
      <c r="L1639">
        <v>5.5012443059990403E-2</v>
      </c>
      <c r="M1639">
        <v>6.6379752044510604E-2</v>
      </c>
      <c r="N1639">
        <v>5.5819617842295499E-2</v>
      </c>
      <c r="O1639">
        <v>5.8360088078535197E-2</v>
      </c>
      <c r="P1639">
        <v>6.3301888540195902E-2</v>
      </c>
      <c r="Q1639">
        <v>30000</v>
      </c>
      <c r="R1639" t="s">
        <v>14</v>
      </c>
      <c r="S1639">
        <v>13.49</v>
      </c>
    </row>
    <row r="1640" spans="1:19" x14ac:dyDescent="0.2">
      <c r="A1640">
        <v>17786</v>
      </c>
      <c r="B1640">
        <v>3.8784857142857197E-2</v>
      </c>
      <c r="C1640">
        <v>3.7167387501584499E-2</v>
      </c>
      <c r="D1640">
        <v>3.2558293766919502E-2</v>
      </c>
      <c r="E1640">
        <v>4.7254172497880401E-2</v>
      </c>
      <c r="F1640">
        <v>7.3943871639144496E-2</v>
      </c>
      <c r="G1640">
        <v>4.7457915703448497E-2</v>
      </c>
      <c r="H1640">
        <v>6.7369073725234693E-2</v>
      </c>
      <c r="I1640">
        <v>4.3200437144359602E-2</v>
      </c>
      <c r="J1640">
        <v>6.0406445462121101E-2</v>
      </c>
      <c r="K1640">
        <v>9.1905859909333601E-2</v>
      </c>
      <c r="L1640">
        <v>4.0571902357835601E-2</v>
      </c>
      <c r="M1640">
        <v>5.1857747853145099E-2</v>
      </c>
      <c r="N1640">
        <v>3.9045549550318102E-2</v>
      </c>
      <c r="O1640">
        <v>3.9864176708383603E-2</v>
      </c>
      <c r="P1640">
        <v>4.15800603997135E-2</v>
      </c>
      <c r="Q1640">
        <v>35000</v>
      </c>
      <c r="R1640" t="s">
        <v>13</v>
      </c>
      <c r="S1640">
        <v>7.29</v>
      </c>
    </row>
    <row r="1641" spans="1:19" x14ac:dyDescent="0.2">
      <c r="A1641">
        <v>16841</v>
      </c>
      <c r="B1641">
        <v>7.8358800000000006E-2</v>
      </c>
      <c r="C1641">
        <v>0.11882547598989</v>
      </c>
      <c r="D1641">
        <v>8.9649877021727303E-2</v>
      </c>
      <c r="E1641">
        <v>0.10750306836486</v>
      </c>
      <c r="F1641">
        <v>0.13988948632136999</v>
      </c>
      <c r="G1641">
        <v>3.0046050234302599E-2</v>
      </c>
      <c r="H1641">
        <v>5.6683799351656003E-2</v>
      </c>
      <c r="I1641">
        <v>3.8659046422215203E-2</v>
      </c>
      <c r="J1641">
        <v>5.2805424465361399E-2</v>
      </c>
      <c r="K1641">
        <v>7.8689069664874101E-2</v>
      </c>
      <c r="L1641">
        <v>6.9026739841896001E-2</v>
      </c>
      <c r="M1641">
        <v>7.5389417743130405E-2</v>
      </c>
      <c r="N1641">
        <v>5.2006069739689499E-2</v>
      </c>
      <c r="O1641">
        <v>5.4635948406812497E-2</v>
      </c>
      <c r="P1641">
        <v>5.9618878644122603E-2</v>
      </c>
      <c r="Q1641">
        <v>10000</v>
      </c>
      <c r="R1641" t="s">
        <v>15</v>
      </c>
      <c r="S1641">
        <v>16.02</v>
      </c>
    </row>
    <row r="1642" spans="1:19" x14ac:dyDescent="0.2">
      <c r="A1642">
        <v>34696</v>
      </c>
      <c r="B1642">
        <v>8.44563888888889E-2</v>
      </c>
      <c r="C1642">
        <v>8.3223448905109507E-2</v>
      </c>
      <c r="D1642">
        <v>6.1235126538417603E-2</v>
      </c>
      <c r="E1642">
        <v>7.7953474602795003E-2</v>
      </c>
      <c r="F1642">
        <v>0.10833521281509199</v>
      </c>
      <c r="G1642">
        <v>3.69392286013921E-2</v>
      </c>
      <c r="H1642">
        <v>5.7250151019817702E-2</v>
      </c>
      <c r="I1642">
        <v>3.3202294555387597E-2</v>
      </c>
      <c r="J1642">
        <v>4.9469000527819801E-2</v>
      </c>
      <c r="K1642">
        <v>7.9286986120130895E-2</v>
      </c>
      <c r="L1642">
        <v>8.8427945542561601E-2</v>
      </c>
      <c r="M1642">
        <v>0.105928644948189</v>
      </c>
      <c r="N1642">
        <v>7.1731244124123794E-2</v>
      </c>
      <c r="O1642">
        <v>7.5285868197757497E-2</v>
      </c>
      <c r="P1642">
        <v>8.1919840017427498E-2</v>
      </c>
      <c r="Q1642">
        <v>12000</v>
      </c>
      <c r="R1642" t="s">
        <v>15</v>
      </c>
      <c r="S1642">
        <v>15.31</v>
      </c>
    </row>
    <row r="1643" spans="1:19" x14ac:dyDescent="0.2">
      <c r="A1643">
        <v>2306</v>
      </c>
      <c r="B1643">
        <v>0.10672</v>
      </c>
      <c r="C1643">
        <v>0.10516204379562</v>
      </c>
      <c r="D1643">
        <v>7.5156094327854195E-2</v>
      </c>
      <c r="E1643">
        <v>9.2765347026615E-2</v>
      </c>
      <c r="F1643">
        <v>0.124766098748484</v>
      </c>
      <c r="G1643">
        <v>5.2776997721256103E-2</v>
      </c>
      <c r="H1643">
        <v>8.3560388873946206E-2</v>
      </c>
      <c r="I1643">
        <v>4.5645253820978497E-2</v>
      </c>
      <c r="J1643">
        <v>6.3309315566728003E-2</v>
      </c>
      <c r="K1643">
        <v>9.54524672154482E-2</v>
      </c>
      <c r="L1643">
        <v>8.0427064078275504E-2</v>
      </c>
      <c r="M1643">
        <v>9.8913397623441104E-2</v>
      </c>
      <c r="N1643">
        <v>8.0822240175838098E-2</v>
      </c>
      <c r="O1643">
        <v>8.4393699680214096E-2</v>
      </c>
      <c r="P1643">
        <v>9.1059670330706402E-2</v>
      </c>
      <c r="Q1643">
        <v>35000</v>
      </c>
      <c r="R1643" t="s">
        <v>16</v>
      </c>
      <c r="S1643">
        <v>19.03</v>
      </c>
    </row>
    <row r="1644" spans="1:19" x14ac:dyDescent="0.2">
      <c r="A1644">
        <v>26307</v>
      </c>
      <c r="B1644">
        <v>7.9094605263157897E-2</v>
      </c>
      <c r="C1644">
        <v>7.7968395111546698E-2</v>
      </c>
      <c r="D1644">
        <v>8.7366130383990798E-2</v>
      </c>
      <c r="E1644">
        <v>0.100392130653254</v>
      </c>
      <c r="F1644">
        <v>0.123875099125136</v>
      </c>
      <c r="G1644">
        <v>2.09880340812055E-2</v>
      </c>
      <c r="H1644">
        <v>5.2519362647853299E-2</v>
      </c>
      <c r="I1644">
        <v>3.1891680384928199E-2</v>
      </c>
      <c r="J1644">
        <v>4.6087208250736499E-2</v>
      </c>
      <c r="K1644">
        <v>7.1796091427013098E-2</v>
      </c>
      <c r="L1644">
        <v>6.9692585529162895E-2</v>
      </c>
      <c r="M1644">
        <v>7.7752111739802093E-2</v>
      </c>
      <c r="N1644">
        <v>5.5929449369016601E-2</v>
      </c>
      <c r="O1644">
        <v>5.84594975779862E-2</v>
      </c>
      <c r="P1644">
        <v>6.3331955392693595E-2</v>
      </c>
      <c r="Q1644">
        <v>24250</v>
      </c>
      <c r="R1644" t="s">
        <v>14</v>
      </c>
      <c r="S1644">
        <v>13.98</v>
      </c>
    </row>
    <row r="1645" spans="1:19" x14ac:dyDescent="0.2">
      <c r="A1645">
        <v>31771</v>
      </c>
      <c r="B1645">
        <v>4.6026862745097999E-2</v>
      </c>
      <c r="C1645">
        <v>7.4081984746208404E-2</v>
      </c>
      <c r="D1645">
        <v>3.8882983153706002E-2</v>
      </c>
      <c r="E1645">
        <v>5.6834300969940903E-2</v>
      </c>
      <c r="F1645">
        <v>8.9790811908429802E-2</v>
      </c>
      <c r="G1645">
        <v>3.3090502610044897E-2</v>
      </c>
      <c r="H1645">
        <v>4.9667204804773699E-2</v>
      </c>
      <c r="I1645">
        <v>3.17724944561395E-2</v>
      </c>
      <c r="J1645">
        <v>4.8202444312148401E-2</v>
      </c>
      <c r="K1645">
        <v>7.8022424715565405E-2</v>
      </c>
      <c r="L1645">
        <v>6.6854775487594997E-2</v>
      </c>
      <c r="M1645">
        <v>7.4125405700100497E-2</v>
      </c>
      <c r="N1645">
        <v>5.8440342595013302E-2</v>
      </c>
      <c r="O1645">
        <v>6.1224104158914099E-2</v>
      </c>
      <c r="P1645">
        <v>6.6536267515274194E-2</v>
      </c>
      <c r="Q1645">
        <v>17000</v>
      </c>
      <c r="R1645" t="s">
        <v>17</v>
      </c>
      <c r="S1645">
        <v>10.25</v>
      </c>
    </row>
    <row r="1646" spans="1:19" x14ac:dyDescent="0.2">
      <c r="A1646">
        <v>21753</v>
      </c>
      <c r="B1646">
        <v>5.3841190476190501E-2</v>
      </c>
      <c r="C1646">
        <v>5.1595816960324503E-2</v>
      </c>
      <c r="D1646">
        <v>4.1967871906341402E-2</v>
      </c>
      <c r="E1646">
        <v>5.72583629257164E-2</v>
      </c>
      <c r="F1646">
        <v>8.5027958232021694E-2</v>
      </c>
      <c r="G1646">
        <v>3.3433983399582201E-2</v>
      </c>
      <c r="H1646">
        <v>5.4019973279444002E-2</v>
      </c>
      <c r="I1646">
        <v>3.0901533074082201E-2</v>
      </c>
      <c r="J1646">
        <v>4.7390671556529103E-2</v>
      </c>
      <c r="K1646">
        <v>7.7584081973887803E-2</v>
      </c>
      <c r="L1646">
        <v>6.9026739841896001E-2</v>
      </c>
      <c r="M1646">
        <v>7.5389417743130405E-2</v>
      </c>
      <c r="N1646">
        <v>5.2006069739689499E-2</v>
      </c>
      <c r="O1646">
        <v>5.4635948406812497E-2</v>
      </c>
      <c r="P1646">
        <v>5.9618878644122603E-2</v>
      </c>
      <c r="Q1646">
        <v>14000</v>
      </c>
      <c r="R1646" t="s">
        <v>17</v>
      </c>
      <c r="S1646">
        <v>9.99</v>
      </c>
    </row>
    <row r="1647" spans="1:19" x14ac:dyDescent="0.2">
      <c r="A1647">
        <v>4533</v>
      </c>
      <c r="B1647">
        <v>1.37168888888889E-2</v>
      </c>
      <c r="C1647">
        <v>3.2345502183406101E-2</v>
      </c>
      <c r="D1647">
        <v>1.9311762135926801E-2</v>
      </c>
      <c r="E1647">
        <v>3.7035285735624299E-2</v>
      </c>
      <c r="F1647">
        <v>6.9770489132087707E-2</v>
      </c>
      <c r="G1647">
        <v>2.36957230573706E-2</v>
      </c>
      <c r="H1647">
        <v>3.5468934427839501E-2</v>
      </c>
      <c r="I1647">
        <v>2.47076097820614E-2</v>
      </c>
      <c r="J1647">
        <v>4.0914831636382501E-2</v>
      </c>
      <c r="K1647">
        <v>7.04174044257323E-2</v>
      </c>
      <c r="L1647">
        <v>3.3347372600139903E-2</v>
      </c>
      <c r="M1647">
        <v>3.6182237412193702E-2</v>
      </c>
      <c r="N1647">
        <v>2.3711016854816701E-2</v>
      </c>
      <c r="O1647">
        <v>2.4597629053928202E-2</v>
      </c>
      <c r="P1647">
        <v>2.6727843522911798E-2</v>
      </c>
      <c r="Q1647">
        <v>15000</v>
      </c>
      <c r="R1647" t="s">
        <v>13</v>
      </c>
      <c r="S1647">
        <v>6.03</v>
      </c>
    </row>
    <row r="1648" spans="1:19" x14ac:dyDescent="0.2">
      <c r="A1648">
        <v>14718</v>
      </c>
      <c r="B1648">
        <v>2.9511583333333299E-2</v>
      </c>
      <c r="C1648">
        <v>8.7083360655737796E-2</v>
      </c>
      <c r="D1648">
        <v>2.9643788798023301E-2</v>
      </c>
      <c r="E1648">
        <v>4.8768239674102598E-2</v>
      </c>
      <c r="F1648">
        <v>8.4188524854722099E-2</v>
      </c>
      <c r="G1648">
        <v>2.6163943491925402E-2</v>
      </c>
      <c r="H1648">
        <v>4.2403108325649197E-2</v>
      </c>
      <c r="I1648">
        <v>2.5409949132124601E-2</v>
      </c>
      <c r="J1648">
        <v>4.1554091961300998E-2</v>
      </c>
      <c r="K1648">
        <v>7.1218666866201596E-2</v>
      </c>
      <c r="L1648">
        <v>4.0894765616932602E-2</v>
      </c>
      <c r="M1648">
        <v>4.4736996353520499E-2</v>
      </c>
      <c r="N1648">
        <v>2.9680334984164499E-2</v>
      </c>
      <c r="O1648">
        <v>3.11688553433489E-2</v>
      </c>
      <c r="P1648">
        <v>3.4231990727977002E-2</v>
      </c>
      <c r="Q1648">
        <v>8000</v>
      </c>
      <c r="R1648" t="s">
        <v>17</v>
      </c>
      <c r="S1648">
        <v>10.99</v>
      </c>
    </row>
    <row r="1649" spans="1:19" x14ac:dyDescent="0.2">
      <c r="A1649">
        <v>124</v>
      </c>
      <c r="B1649">
        <v>6.4630508474576203E-3</v>
      </c>
      <c r="C1649">
        <v>1.2742049863552801E-2</v>
      </c>
      <c r="D1649">
        <v>1.5000396662032201E-2</v>
      </c>
      <c r="E1649">
        <v>2.84978605392835E-2</v>
      </c>
      <c r="F1649">
        <v>5.2976778849078698E-2</v>
      </c>
      <c r="G1649">
        <v>3.6232251006039301E-2</v>
      </c>
      <c r="H1649">
        <v>6.7163859313397495E-2</v>
      </c>
      <c r="I1649">
        <v>4.3220863682033699E-2</v>
      </c>
      <c r="J1649">
        <v>5.76858794056824E-2</v>
      </c>
      <c r="K1649">
        <v>8.4034204871739696E-2</v>
      </c>
      <c r="L1649">
        <v>8.6595540648388203E-2</v>
      </c>
      <c r="M1649">
        <v>0.10312296422222</v>
      </c>
      <c r="N1649">
        <v>8.1574899008008794E-2</v>
      </c>
      <c r="O1649">
        <v>8.5433123474196002E-2</v>
      </c>
      <c r="P1649">
        <v>9.2593855452433704E-2</v>
      </c>
      <c r="Q1649">
        <v>28000</v>
      </c>
      <c r="R1649" t="s">
        <v>16</v>
      </c>
      <c r="S1649">
        <v>19.91</v>
      </c>
    </row>
    <row r="1650" spans="1:19" x14ac:dyDescent="0.2">
      <c r="A1650">
        <v>6954</v>
      </c>
      <c r="B1650">
        <v>3.9996388888888901E-2</v>
      </c>
      <c r="C1650">
        <v>3.8362433392540002E-2</v>
      </c>
      <c r="D1650">
        <v>3.3319312767232899E-2</v>
      </c>
      <c r="E1650">
        <v>4.8069337374294599E-2</v>
      </c>
      <c r="F1650">
        <v>7.4857904365778799E-2</v>
      </c>
      <c r="G1650">
        <v>3.3577207915062302E-2</v>
      </c>
      <c r="H1650">
        <v>5.1529421388209699E-2</v>
      </c>
      <c r="I1650">
        <v>3.08015042824481E-2</v>
      </c>
      <c r="J1650">
        <v>4.7450931311366802E-2</v>
      </c>
      <c r="K1650">
        <v>7.7830373501179398E-2</v>
      </c>
      <c r="L1650">
        <v>5.7452521933517103E-2</v>
      </c>
      <c r="M1650">
        <v>6.2985719776780205E-2</v>
      </c>
      <c r="N1650">
        <v>4.3204069075408601E-2</v>
      </c>
      <c r="O1650">
        <v>4.5336956815184397E-2</v>
      </c>
      <c r="P1650">
        <v>4.9476123092540299E-2</v>
      </c>
      <c r="Q1650">
        <v>12000</v>
      </c>
      <c r="R1650" t="s">
        <v>13</v>
      </c>
      <c r="S1650">
        <v>7.51</v>
      </c>
    </row>
    <row r="1651" spans="1:19" x14ac:dyDescent="0.2">
      <c r="A1651">
        <v>33167</v>
      </c>
      <c r="B1651">
        <v>6.8270999999999998E-2</v>
      </c>
      <c r="C1651">
        <v>6.7274343065693396E-2</v>
      </c>
      <c r="D1651">
        <v>5.1114743270077097E-2</v>
      </c>
      <c r="E1651">
        <v>6.7185413924961399E-2</v>
      </c>
      <c r="F1651">
        <v>9.6390147960442402E-2</v>
      </c>
      <c r="G1651">
        <v>3.3389735096076199E-2</v>
      </c>
      <c r="H1651">
        <v>5.5705954234610097E-2</v>
      </c>
      <c r="I1651">
        <v>3.1040013541591301E-2</v>
      </c>
      <c r="J1651">
        <v>4.7904161286939202E-2</v>
      </c>
      <c r="K1651">
        <v>7.8533725222666995E-2</v>
      </c>
      <c r="L1651">
        <v>5.76046212900738E-2</v>
      </c>
      <c r="M1651">
        <v>6.3620047119149203E-2</v>
      </c>
      <c r="N1651">
        <v>4.1094141140959398E-2</v>
      </c>
      <c r="O1651">
        <v>4.2822226464839401E-2</v>
      </c>
      <c r="P1651">
        <v>4.62352170368436E-2</v>
      </c>
      <c r="Q1651">
        <v>10000</v>
      </c>
      <c r="R1651" t="s">
        <v>17</v>
      </c>
      <c r="S1651">
        <v>12.53</v>
      </c>
    </row>
    <row r="1652" spans="1:19" x14ac:dyDescent="0.2">
      <c r="A1652">
        <v>32263</v>
      </c>
      <c r="B1652">
        <v>-2.96020512820513E-2</v>
      </c>
      <c r="C1652">
        <v>-2.96020512820513E-2</v>
      </c>
      <c r="D1652">
        <v>-9.4423233805199999E-3</v>
      </c>
      <c r="E1652">
        <v>3.7644252280970001E-3</v>
      </c>
      <c r="F1652">
        <v>2.7873305683544E-2</v>
      </c>
      <c r="G1652">
        <v>2.2725400748531702E-2</v>
      </c>
      <c r="H1652">
        <v>3.2387862281056598E-2</v>
      </c>
      <c r="I1652">
        <v>2.3075010929379199E-2</v>
      </c>
      <c r="J1652">
        <v>3.8544200446939299E-2</v>
      </c>
      <c r="K1652">
        <v>6.7039272483980006E-2</v>
      </c>
      <c r="L1652">
        <v>5.3626368124818198E-2</v>
      </c>
      <c r="M1652">
        <v>5.7089763557897799E-2</v>
      </c>
      <c r="N1652">
        <v>3.67582619677254E-2</v>
      </c>
      <c r="O1652">
        <v>3.8704361421489697E-2</v>
      </c>
      <c r="P1652">
        <v>4.2490715703142799E-2</v>
      </c>
      <c r="Q1652">
        <v>3250</v>
      </c>
      <c r="R1652" t="s">
        <v>13</v>
      </c>
      <c r="S1652">
        <v>7.14</v>
      </c>
    </row>
    <row r="1653" spans="1:19" x14ac:dyDescent="0.2">
      <c r="A1653">
        <v>10943</v>
      </c>
      <c r="B1653">
        <v>0.109536470588235</v>
      </c>
      <c r="C1653">
        <v>0.16596434937611401</v>
      </c>
      <c r="D1653">
        <v>0.122086878373889</v>
      </c>
      <c r="E1653">
        <v>0.14193105720867299</v>
      </c>
      <c r="F1653">
        <v>0.177928538263498</v>
      </c>
      <c r="G1653">
        <v>4.1167179084981E-2</v>
      </c>
      <c r="H1653">
        <v>7.6247052137151203E-2</v>
      </c>
      <c r="I1653">
        <v>4.8387862954690802E-2</v>
      </c>
      <c r="J1653">
        <v>6.3501090383692602E-2</v>
      </c>
      <c r="K1653">
        <v>9.0794528284715306E-2</v>
      </c>
      <c r="L1653">
        <v>8.6595540648388203E-2</v>
      </c>
      <c r="M1653">
        <v>0.10312296422222</v>
      </c>
      <c r="N1653">
        <v>8.1574899008008794E-2</v>
      </c>
      <c r="O1653">
        <v>8.5433123474196002E-2</v>
      </c>
      <c r="P1653">
        <v>9.2593855452433704E-2</v>
      </c>
      <c r="Q1653">
        <v>20000</v>
      </c>
      <c r="R1653" t="s">
        <v>19</v>
      </c>
      <c r="S1653">
        <v>21.74</v>
      </c>
    </row>
    <row r="1654" spans="1:19" x14ac:dyDescent="0.2">
      <c r="A1654">
        <v>31907</v>
      </c>
      <c r="B1654">
        <v>2.0845952380952399E-2</v>
      </c>
      <c r="C1654">
        <v>0.147147899159664</v>
      </c>
      <c r="D1654">
        <v>2.4954959686076101E-2</v>
      </c>
      <c r="E1654">
        <v>4.4981192442615399E-2</v>
      </c>
      <c r="F1654">
        <v>8.2320804596373198E-2</v>
      </c>
      <c r="G1654">
        <v>4.1110078953393199E-2</v>
      </c>
      <c r="H1654">
        <v>6.24388616418435E-2</v>
      </c>
      <c r="I1654">
        <v>3.74159965679184E-2</v>
      </c>
      <c r="J1654">
        <v>5.4138567077954898E-2</v>
      </c>
      <c r="K1654">
        <v>8.4413454661931994E-2</v>
      </c>
      <c r="L1654">
        <v>8.5206268777707497E-2</v>
      </c>
      <c r="M1654">
        <v>9.7802276207536898E-2</v>
      </c>
      <c r="N1654">
        <v>7.2341266575482496E-2</v>
      </c>
      <c r="O1654">
        <v>7.5736935920889203E-2</v>
      </c>
      <c r="P1654">
        <v>8.20911023314842E-2</v>
      </c>
      <c r="Q1654">
        <v>14000</v>
      </c>
      <c r="R1654" t="s">
        <v>15</v>
      </c>
      <c r="S1654">
        <v>15.7</v>
      </c>
    </row>
    <row r="1655" spans="1:19" x14ac:dyDescent="0.2">
      <c r="A1655">
        <v>24365</v>
      </c>
      <c r="B1655">
        <v>-2.8906783625731E-2</v>
      </c>
      <c r="C1655">
        <v>-2.8906783625731E-2</v>
      </c>
      <c r="D1655">
        <v>-2.2121357286657099E-2</v>
      </c>
      <c r="E1655">
        <v>-1.14001207084255E-2</v>
      </c>
      <c r="F1655">
        <v>8.0267648408497497E-3</v>
      </c>
      <c r="G1655">
        <v>3.2259602895573697E-2</v>
      </c>
      <c r="H1655">
        <v>6.4948845114958006E-2</v>
      </c>
      <c r="I1655">
        <v>4.0576769005261998E-2</v>
      </c>
      <c r="J1655">
        <v>5.5554855025453903E-2</v>
      </c>
      <c r="K1655">
        <v>8.2669660141042794E-2</v>
      </c>
      <c r="L1655">
        <v>6.6854775487594997E-2</v>
      </c>
      <c r="M1655">
        <v>7.4125405700100497E-2</v>
      </c>
      <c r="N1655">
        <v>5.8440342595013302E-2</v>
      </c>
      <c r="O1655">
        <v>6.1224104158914099E-2</v>
      </c>
      <c r="P1655">
        <v>6.6536267515274194E-2</v>
      </c>
      <c r="Q1655">
        <v>17100</v>
      </c>
      <c r="R1655" t="s">
        <v>17</v>
      </c>
      <c r="S1655">
        <v>10.36</v>
      </c>
    </row>
    <row r="1656" spans="1:19" x14ac:dyDescent="0.2">
      <c r="A1656">
        <v>5293</v>
      </c>
      <c r="B1656">
        <v>-0.1100904</v>
      </c>
      <c r="C1656">
        <v>-0.1100904</v>
      </c>
      <c r="D1656">
        <v>-0.10544752657537899</v>
      </c>
      <c r="E1656">
        <v>-9.8034150726511796E-2</v>
      </c>
      <c r="F1656">
        <v>-8.4377554298601901E-2</v>
      </c>
      <c r="G1656">
        <v>3.85752884472743E-2</v>
      </c>
      <c r="H1656">
        <v>7.5866521139352605E-2</v>
      </c>
      <c r="I1656">
        <v>4.5682743914177801E-2</v>
      </c>
      <c r="J1656">
        <v>6.08847967006408E-2</v>
      </c>
      <c r="K1656">
        <v>8.8408566261129307E-2</v>
      </c>
      <c r="L1656">
        <v>8.0427064078275504E-2</v>
      </c>
      <c r="M1656">
        <v>9.8913397623441104E-2</v>
      </c>
      <c r="N1656">
        <v>8.0822240175838098E-2</v>
      </c>
      <c r="O1656">
        <v>8.4393699680214096E-2</v>
      </c>
      <c r="P1656">
        <v>9.1059670330706402E-2</v>
      </c>
      <c r="Q1656">
        <v>35000</v>
      </c>
      <c r="R1656" t="s">
        <v>16</v>
      </c>
      <c r="S1656">
        <v>19.91</v>
      </c>
    </row>
    <row r="1657" spans="1:19" x14ac:dyDescent="0.2">
      <c r="A1657">
        <v>9612</v>
      </c>
      <c r="B1657">
        <v>3.7918273809523798E-2</v>
      </c>
      <c r="C1657">
        <v>0.101869989339019</v>
      </c>
      <c r="D1657">
        <v>4.9699234110935998E-2</v>
      </c>
      <c r="E1657">
        <v>6.8469972442543797E-2</v>
      </c>
      <c r="F1657">
        <v>0.10293177587432201</v>
      </c>
      <c r="G1657">
        <v>3.6707667564643602E-2</v>
      </c>
      <c r="H1657">
        <v>6.82259375892557E-2</v>
      </c>
      <c r="I1657">
        <v>4.4393334458566101E-2</v>
      </c>
      <c r="J1657">
        <v>5.9355468079400599E-2</v>
      </c>
      <c r="K1657">
        <v>8.6632256552104006E-2</v>
      </c>
      <c r="L1657">
        <v>5.5012443059990403E-2</v>
      </c>
      <c r="M1657">
        <v>6.6379752044510604E-2</v>
      </c>
      <c r="N1657">
        <v>5.5819617842295499E-2</v>
      </c>
      <c r="O1657">
        <v>5.8360088078535197E-2</v>
      </c>
      <c r="P1657">
        <v>6.3301888540195902E-2</v>
      </c>
      <c r="Q1657">
        <v>33600</v>
      </c>
      <c r="R1657" t="s">
        <v>17</v>
      </c>
      <c r="S1657">
        <v>11.99</v>
      </c>
    </row>
    <row r="1658" spans="1:19" x14ac:dyDescent="0.2">
      <c r="A1658">
        <v>34789</v>
      </c>
      <c r="B1658">
        <v>6.6153916666666604E-2</v>
      </c>
      <c r="C1658">
        <v>6.7022729831144406E-2</v>
      </c>
      <c r="D1658">
        <v>4.9915090192178699E-2</v>
      </c>
      <c r="E1658">
        <v>6.6103961452488605E-2</v>
      </c>
      <c r="F1658">
        <v>9.5541793589687299E-2</v>
      </c>
      <c r="G1658">
        <v>3.1003495152244501E-2</v>
      </c>
      <c r="H1658">
        <v>4.8359956080827202E-2</v>
      </c>
      <c r="I1658">
        <v>2.8854859677668598E-2</v>
      </c>
      <c r="J1658">
        <v>4.5008645392317102E-2</v>
      </c>
      <c r="K1658">
        <v>7.4584592261806998E-2</v>
      </c>
      <c r="L1658">
        <v>8.0154033575993794E-2</v>
      </c>
      <c r="M1658">
        <v>8.6379741956830305E-2</v>
      </c>
      <c r="N1658">
        <v>5.4876575135894501E-2</v>
      </c>
      <c r="O1658">
        <v>5.7942305315565698E-2</v>
      </c>
      <c r="P1658">
        <v>6.3681273063214403E-2</v>
      </c>
      <c r="Q1658">
        <v>8000</v>
      </c>
      <c r="R1658" t="s">
        <v>17</v>
      </c>
      <c r="S1658">
        <v>12.18</v>
      </c>
    </row>
    <row r="1659" spans="1:19" x14ac:dyDescent="0.2">
      <c r="A1659">
        <v>37406</v>
      </c>
      <c r="B1659">
        <v>2.3792500000000001E-2</v>
      </c>
      <c r="C1659">
        <v>7.6933832335329397E-2</v>
      </c>
      <c r="D1659">
        <v>2.6144476755953602E-2</v>
      </c>
      <c r="E1659">
        <v>4.5171895968214901E-2</v>
      </c>
      <c r="F1659">
        <v>8.0446995395766704E-2</v>
      </c>
      <c r="G1659">
        <v>3.48888552370719E-2</v>
      </c>
      <c r="H1659">
        <v>5.0972554148041999E-2</v>
      </c>
      <c r="I1659">
        <v>3.1590982563386001E-2</v>
      </c>
      <c r="J1659">
        <v>4.8058388172156297E-2</v>
      </c>
      <c r="K1659">
        <v>7.8161928871469902E-2</v>
      </c>
      <c r="L1659">
        <v>7.1970165447387602E-2</v>
      </c>
      <c r="M1659">
        <v>7.9211144477800699E-2</v>
      </c>
      <c r="N1659">
        <v>4.9266693121778303E-2</v>
      </c>
      <c r="O1659">
        <v>5.19333500737552E-2</v>
      </c>
      <c r="P1659">
        <v>5.6999696030110299E-2</v>
      </c>
      <c r="Q1659">
        <v>6000</v>
      </c>
      <c r="R1659" t="s">
        <v>13</v>
      </c>
      <c r="S1659">
        <v>9.6300000000000008</v>
      </c>
    </row>
    <row r="1660" spans="1:19" x14ac:dyDescent="0.2">
      <c r="A1660">
        <v>11879</v>
      </c>
      <c r="B1660">
        <v>-9.4507999999999995E-2</v>
      </c>
      <c r="C1660">
        <v>-9.4507999999999995E-2</v>
      </c>
      <c r="D1660">
        <v>-8.92845004975137E-2</v>
      </c>
      <c r="E1660">
        <v>-8.0961849509001801E-2</v>
      </c>
      <c r="F1660">
        <v>-6.5682056284524296E-2</v>
      </c>
      <c r="G1660">
        <v>3.5402386337788201E-2</v>
      </c>
      <c r="H1660">
        <v>6.8039056162607206E-2</v>
      </c>
      <c r="I1660">
        <v>4.3530050435318698E-2</v>
      </c>
      <c r="J1660">
        <v>5.8428311713334603E-2</v>
      </c>
      <c r="K1660">
        <v>8.5476156996113703E-2</v>
      </c>
      <c r="L1660">
        <v>8.6433327853487799E-2</v>
      </c>
      <c r="M1660">
        <v>0.10539905342945401</v>
      </c>
      <c r="N1660">
        <v>7.8988938953703305E-2</v>
      </c>
      <c r="O1660">
        <v>8.2764996915915295E-2</v>
      </c>
      <c r="P1660">
        <v>8.9804944951781804E-2</v>
      </c>
      <c r="Q1660">
        <v>28000</v>
      </c>
      <c r="R1660" t="s">
        <v>15</v>
      </c>
      <c r="S1660">
        <v>17.489999999999998</v>
      </c>
    </row>
    <row r="1661" spans="1:19" x14ac:dyDescent="0.2">
      <c r="A1661">
        <v>34335</v>
      </c>
      <c r="B1661">
        <v>5.1833555555555501E-2</v>
      </c>
      <c r="C1661">
        <v>9.2224448105436493E-2</v>
      </c>
      <c r="D1661">
        <v>4.2797254496209101E-2</v>
      </c>
      <c r="E1661">
        <v>6.14548065905441E-2</v>
      </c>
      <c r="F1661">
        <v>9.5768120253240704E-2</v>
      </c>
      <c r="G1661">
        <v>2.66571989307723E-2</v>
      </c>
      <c r="H1661">
        <v>4.8476901058982301E-2</v>
      </c>
      <c r="I1661">
        <v>2.5435874414139598E-2</v>
      </c>
      <c r="J1661">
        <v>4.2298606509073598E-2</v>
      </c>
      <c r="K1661">
        <v>7.28485748627202E-2</v>
      </c>
      <c r="L1661">
        <v>5.7452521933517103E-2</v>
      </c>
      <c r="M1661">
        <v>6.2985719776780205E-2</v>
      </c>
      <c r="N1661">
        <v>4.3204069075408601E-2</v>
      </c>
      <c r="O1661">
        <v>4.5336956815184397E-2</v>
      </c>
      <c r="P1661">
        <v>4.9476123092540299E-2</v>
      </c>
      <c r="Q1661">
        <v>15000</v>
      </c>
      <c r="R1661" t="s">
        <v>17</v>
      </c>
      <c r="S1661">
        <v>12.18</v>
      </c>
    </row>
    <row r="1662" spans="1:19" x14ac:dyDescent="0.2">
      <c r="A1662">
        <v>5104</v>
      </c>
      <c r="B1662">
        <v>4.2147133333333399E-2</v>
      </c>
      <c r="C1662">
        <v>4.03894445430346E-2</v>
      </c>
      <c r="D1662">
        <v>3.4659575655422901E-2</v>
      </c>
      <c r="E1662">
        <v>4.9488239088717197E-2</v>
      </c>
      <c r="F1662">
        <v>7.6419093170133096E-2</v>
      </c>
      <c r="G1662">
        <v>2.8727646103512999E-2</v>
      </c>
      <c r="H1662">
        <v>4.0803682957326698E-2</v>
      </c>
      <c r="I1662">
        <v>2.6791944841985601E-2</v>
      </c>
      <c r="J1662">
        <v>4.2470852188322999E-2</v>
      </c>
      <c r="K1662">
        <v>7.1312569343099402E-2</v>
      </c>
      <c r="L1662">
        <v>5.97290218960011E-2</v>
      </c>
      <c r="M1662">
        <v>6.3287828848863997E-2</v>
      </c>
      <c r="N1662">
        <v>4.1458057959018399E-2</v>
      </c>
      <c r="O1662">
        <v>4.3666512017798302E-2</v>
      </c>
      <c r="P1662">
        <v>4.7901851415289701E-2</v>
      </c>
      <c r="Q1662">
        <v>5000</v>
      </c>
      <c r="R1662" t="s">
        <v>13</v>
      </c>
      <c r="S1662">
        <v>7.9</v>
      </c>
    </row>
    <row r="1663" spans="1:19" x14ac:dyDescent="0.2">
      <c r="A1663">
        <v>25399</v>
      </c>
      <c r="B1663">
        <v>9.4689791999999995E-2</v>
      </c>
      <c r="C1663">
        <v>9.1832772413793104E-2</v>
      </c>
      <c r="D1663">
        <v>0.103273462764916</v>
      </c>
      <c r="E1663">
        <v>0.116791741801129</v>
      </c>
      <c r="F1663">
        <v>0.14116411123192299</v>
      </c>
      <c r="G1663">
        <v>3.13091542255549E-2</v>
      </c>
      <c r="H1663">
        <v>6.0908211359800901E-2</v>
      </c>
      <c r="I1663">
        <v>3.9453240086344897E-2</v>
      </c>
      <c r="J1663">
        <v>5.3788745377974997E-2</v>
      </c>
      <c r="K1663">
        <v>7.99139948327421E-2</v>
      </c>
      <c r="L1663">
        <v>9.1111500201308496E-2</v>
      </c>
      <c r="M1663">
        <v>0.103447251340109</v>
      </c>
      <c r="N1663">
        <v>6.5339929630881005E-2</v>
      </c>
      <c r="O1663">
        <v>6.8793601127818002E-2</v>
      </c>
      <c r="P1663">
        <v>7.5205650317791306E-2</v>
      </c>
      <c r="Q1663">
        <v>6250</v>
      </c>
      <c r="R1663" t="s">
        <v>16</v>
      </c>
      <c r="S1663">
        <v>16.45</v>
      </c>
    </row>
    <row r="1664" spans="1:19" x14ac:dyDescent="0.2">
      <c r="A1664">
        <v>5362</v>
      </c>
      <c r="B1664">
        <v>4.2149444444444399E-2</v>
      </c>
      <c r="C1664">
        <v>4.1534124087591197E-2</v>
      </c>
      <c r="D1664">
        <v>3.4781483958096597E-2</v>
      </c>
      <c r="E1664">
        <v>4.9806869785393698E-2</v>
      </c>
      <c r="F1664">
        <v>7.7112039948490196E-2</v>
      </c>
      <c r="G1664">
        <v>2.7938623487806201E-2</v>
      </c>
      <c r="H1664">
        <v>4.2918138543653998E-2</v>
      </c>
      <c r="I1664">
        <v>2.7081372082782901E-2</v>
      </c>
      <c r="J1664">
        <v>4.3018791007862899E-2</v>
      </c>
      <c r="K1664">
        <v>7.2384579236729502E-2</v>
      </c>
      <c r="L1664">
        <v>5.0124140336007997E-2</v>
      </c>
      <c r="M1664">
        <v>5.51655359200924E-2</v>
      </c>
      <c r="N1664">
        <v>3.8585158709196703E-2</v>
      </c>
      <c r="O1664">
        <v>4.0313929519371801E-2</v>
      </c>
      <c r="P1664">
        <v>4.3812756852456898E-2</v>
      </c>
      <c r="Q1664">
        <v>18000</v>
      </c>
      <c r="R1664" t="s">
        <v>13</v>
      </c>
      <c r="S1664">
        <v>7.9</v>
      </c>
    </row>
    <row r="1665" spans="1:19" x14ac:dyDescent="0.2">
      <c r="A1665">
        <v>25919</v>
      </c>
      <c r="B1665">
        <v>5.6632370572207102E-2</v>
      </c>
      <c r="C1665">
        <v>6.9772941156723306E-2</v>
      </c>
      <c r="D1665">
        <v>6.5834972183302906E-2</v>
      </c>
      <c r="E1665">
        <v>8.0346317323770899E-2</v>
      </c>
      <c r="F1665">
        <v>0.106559741185075</v>
      </c>
      <c r="G1665">
        <v>2.7887450192731499E-2</v>
      </c>
      <c r="H1665">
        <v>5.1984167202387202E-2</v>
      </c>
      <c r="I1665">
        <v>3.7768821114745603E-2</v>
      </c>
      <c r="J1665">
        <v>5.2141701834007598E-2</v>
      </c>
      <c r="K1665">
        <v>7.8187841891169299E-2</v>
      </c>
      <c r="L1665">
        <v>5.97290218960011E-2</v>
      </c>
      <c r="M1665">
        <v>6.3287828848863997E-2</v>
      </c>
      <c r="N1665">
        <v>4.1458057959018399E-2</v>
      </c>
      <c r="O1665">
        <v>4.3666512017798302E-2</v>
      </c>
      <c r="P1665">
        <v>4.7901851415289701E-2</v>
      </c>
      <c r="Q1665">
        <v>9175</v>
      </c>
      <c r="R1665" t="s">
        <v>17</v>
      </c>
      <c r="S1665">
        <v>10.75</v>
      </c>
    </row>
    <row r="1666" spans="1:19" x14ac:dyDescent="0.2">
      <c r="A1666">
        <v>16881</v>
      </c>
      <c r="B1666">
        <v>1.5665666666666699E-2</v>
      </c>
      <c r="C1666">
        <v>9.2453114754098398E-2</v>
      </c>
      <c r="D1666">
        <v>2.1554084644679099E-2</v>
      </c>
      <c r="E1666">
        <v>4.10975748534671E-2</v>
      </c>
      <c r="F1666">
        <v>7.7501872835487498E-2</v>
      </c>
      <c r="G1666">
        <v>3.2846390026731002E-2</v>
      </c>
      <c r="H1666">
        <v>4.9683003472191303E-2</v>
      </c>
      <c r="I1666">
        <v>3.11478284391732E-2</v>
      </c>
      <c r="J1666">
        <v>4.74477579018623E-2</v>
      </c>
      <c r="K1666">
        <v>7.7024315827668097E-2</v>
      </c>
      <c r="L1666">
        <v>8.3361423285007202E-2</v>
      </c>
      <c r="M1666">
        <v>9.1577725065790205E-2</v>
      </c>
      <c r="N1666">
        <v>5.7211985488913701E-2</v>
      </c>
      <c r="O1666">
        <v>6.0210778021768101E-2</v>
      </c>
      <c r="P1666">
        <v>6.5799927752360904E-2</v>
      </c>
      <c r="Q1666">
        <v>3000</v>
      </c>
      <c r="R1666" t="s">
        <v>17</v>
      </c>
      <c r="S1666">
        <v>10</v>
      </c>
    </row>
    <row r="1667" spans="1:19" x14ac:dyDescent="0.2">
      <c r="A1667">
        <v>9451</v>
      </c>
      <c r="B1667">
        <v>3.9885666666666701E-2</v>
      </c>
      <c r="C1667">
        <v>3.8222289263531502E-2</v>
      </c>
      <c r="D1667">
        <v>3.3246253644107701E-2</v>
      </c>
      <c r="E1667">
        <v>4.7985606098422798E-2</v>
      </c>
      <c r="F1667">
        <v>7.4754259388541397E-2</v>
      </c>
      <c r="G1667">
        <v>2.71652474445831E-2</v>
      </c>
      <c r="H1667">
        <v>4.04852693156732E-2</v>
      </c>
      <c r="I1667">
        <v>2.6922687258001499E-2</v>
      </c>
      <c r="J1667">
        <v>4.3039373642249398E-2</v>
      </c>
      <c r="K1667">
        <v>7.2391127509381606E-2</v>
      </c>
      <c r="L1667">
        <v>3.9252154809816399E-2</v>
      </c>
      <c r="M1667">
        <v>4.2620858579228899E-2</v>
      </c>
      <c r="N1667">
        <v>2.8950104432959499E-2</v>
      </c>
      <c r="O1667">
        <v>3.0263163399932499E-2</v>
      </c>
      <c r="P1667">
        <v>3.3079429879116003E-2</v>
      </c>
      <c r="Q1667">
        <v>10000</v>
      </c>
      <c r="R1667" t="s">
        <v>13</v>
      </c>
      <c r="S1667">
        <v>7.49</v>
      </c>
    </row>
    <row r="1668" spans="1:19" x14ac:dyDescent="0.2">
      <c r="A1668">
        <v>32597</v>
      </c>
      <c r="B1668">
        <v>-1.01029761904762E-2</v>
      </c>
      <c r="C1668">
        <v>-1.01029761904762E-2</v>
      </c>
      <c r="D1668">
        <v>2.5162281165048302E-3</v>
      </c>
      <c r="E1668">
        <v>1.6117840203436502E-2</v>
      </c>
      <c r="F1668">
        <v>4.0900433237907499E-2</v>
      </c>
      <c r="G1668">
        <v>1.36112076577313E-2</v>
      </c>
      <c r="H1668">
        <v>2.0620917218036099E-2</v>
      </c>
      <c r="I1668">
        <v>1.6976769716951501E-2</v>
      </c>
      <c r="J1668">
        <v>3.1117077821906401E-2</v>
      </c>
      <c r="K1668">
        <v>5.78023939094401E-2</v>
      </c>
      <c r="L1668">
        <v>5.3626368124818198E-2</v>
      </c>
      <c r="M1668">
        <v>5.7089763557897799E-2</v>
      </c>
      <c r="N1668">
        <v>3.67582619677254E-2</v>
      </c>
      <c r="O1668">
        <v>3.8704361421489697E-2</v>
      </c>
      <c r="P1668">
        <v>4.2490715703142799E-2</v>
      </c>
      <c r="Q1668">
        <v>11200</v>
      </c>
      <c r="R1668" t="s">
        <v>13</v>
      </c>
      <c r="S1668">
        <v>7.88</v>
      </c>
    </row>
    <row r="1669" spans="1:19" x14ac:dyDescent="0.2">
      <c r="A1669">
        <v>22050</v>
      </c>
      <c r="B1669">
        <v>6.9979696969696997E-2</v>
      </c>
      <c r="C1669">
        <v>9.2056117816410099E-2</v>
      </c>
      <c r="D1669">
        <v>5.3334890929059499E-2</v>
      </c>
      <c r="E1669">
        <v>7.1369238109763602E-2</v>
      </c>
      <c r="F1669">
        <v>0.104348983149362</v>
      </c>
      <c r="G1669">
        <v>4.0011939011768499E-2</v>
      </c>
      <c r="H1669">
        <v>6.4653166540878396E-2</v>
      </c>
      <c r="I1669">
        <v>3.5106286679226099E-2</v>
      </c>
      <c r="J1669">
        <v>5.2288646893230498E-2</v>
      </c>
      <c r="K1669">
        <v>8.3433436965528407E-2</v>
      </c>
      <c r="L1669">
        <v>6.46900758251647E-2</v>
      </c>
      <c r="M1669">
        <v>7.3284385911643907E-2</v>
      </c>
      <c r="N1669">
        <v>5.2025318668391801E-2</v>
      </c>
      <c r="O1669">
        <v>5.4351977364367997E-2</v>
      </c>
      <c r="P1669">
        <v>5.8817133426686603E-2</v>
      </c>
      <c r="Q1669">
        <v>22000</v>
      </c>
      <c r="R1669" t="s">
        <v>15</v>
      </c>
      <c r="S1669">
        <v>14.09</v>
      </c>
    </row>
    <row r="1670" spans="1:19" x14ac:dyDescent="0.2">
      <c r="A1670">
        <v>17562</v>
      </c>
      <c r="B1670">
        <v>5.34736805555555E-2</v>
      </c>
      <c r="C1670">
        <v>6.3116475409836004E-2</v>
      </c>
      <c r="D1670">
        <v>4.2588560650987303E-2</v>
      </c>
      <c r="E1670">
        <v>5.9259268704262499E-2</v>
      </c>
      <c r="F1670">
        <v>8.9675679250895299E-2</v>
      </c>
      <c r="G1670">
        <v>3.0611852588822999E-2</v>
      </c>
      <c r="H1670">
        <v>4.5089066335043601E-2</v>
      </c>
      <c r="I1670">
        <v>2.85508800706601E-2</v>
      </c>
      <c r="J1670">
        <v>4.4395333063538697E-2</v>
      </c>
      <c r="K1670">
        <v>7.34231460928359E-2</v>
      </c>
      <c r="L1670">
        <v>7.6682797459333193E-2</v>
      </c>
      <c r="M1670">
        <v>8.2619192729253402E-2</v>
      </c>
      <c r="N1670">
        <v>5.1051688225912002E-2</v>
      </c>
      <c r="O1670">
        <v>5.3920253230407299E-2</v>
      </c>
      <c r="P1670">
        <v>5.9282368152231299E-2</v>
      </c>
      <c r="Q1670">
        <v>4800</v>
      </c>
      <c r="R1670" t="s">
        <v>17</v>
      </c>
      <c r="S1670">
        <v>10.37</v>
      </c>
    </row>
    <row r="1671" spans="1:19" x14ac:dyDescent="0.2">
      <c r="A1671">
        <v>2668</v>
      </c>
      <c r="B1671">
        <v>2.8981428571428599E-2</v>
      </c>
      <c r="C1671">
        <v>7.3130707610146894E-2</v>
      </c>
      <c r="D1671">
        <v>2.9072065300895299E-2</v>
      </c>
      <c r="E1671">
        <v>4.7768197963202003E-2</v>
      </c>
      <c r="F1671">
        <v>8.2330553485140998E-2</v>
      </c>
      <c r="G1671">
        <v>1.52978566186656E-2</v>
      </c>
      <c r="H1671">
        <v>3.1292267847884803E-2</v>
      </c>
      <c r="I1671">
        <v>1.6464149312550101E-2</v>
      </c>
      <c r="J1671">
        <v>3.1960794859336797E-2</v>
      </c>
      <c r="K1671">
        <v>6.05336608188582E-2</v>
      </c>
      <c r="L1671">
        <v>5.76171778123113E-2</v>
      </c>
      <c r="M1671">
        <v>6.5400570887374193E-2</v>
      </c>
      <c r="N1671">
        <v>4.7238513898526999E-2</v>
      </c>
      <c r="O1671">
        <v>4.94749668361084E-2</v>
      </c>
      <c r="P1671">
        <v>5.38659546102414E-2</v>
      </c>
      <c r="Q1671">
        <v>21000</v>
      </c>
      <c r="R1671" t="s">
        <v>13</v>
      </c>
      <c r="S1671">
        <v>8.9</v>
      </c>
    </row>
    <row r="1672" spans="1:19" x14ac:dyDescent="0.2">
      <c r="A1672">
        <v>35086</v>
      </c>
      <c r="B1672">
        <v>6.0324000000000003E-2</v>
      </c>
      <c r="C1672">
        <v>5.9443357664233601E-2</v>
      </c>
      <c r="D1672">
        <v>4.6145651307837397E-2</v>
      </c>
      <c r="E1672">
        <v>6.1898313392858097E-2</v>
      </c>
      <c r="F1672">
        <v>9.0525140264206702E-2</v>
      </c>
      <c r="G1672">
        <v>2.4544855130351501E-2</v>
      </c>
      <c r="H1672">
        <v>3.6187979530499501E-2</v>
      </c>
      <c r="I1672">
        <v>2.3683090702963001E-2</v>
      </c>
      <c r="J1672">
        <v>3.9441227564528697E-2</v>
      </c>
      <c r="K1672">
        <v>6.8349342740040994E-2</v>
      </c>
      <c r="L1672">
        <v>5.6144386870904998E-2</v>
      </c>
      <c r="M1672">
        <v>6.1873298134978098E-2</v>
      </c>
      <c r="N1672">
        <v>4.7178209522440999E-2</v>
      </c>
      <c r="O1672">
        <v>4.9078595617656401E-2</v>
      </c>
      <c r="P1672">
        <v>5.2863652520587001E-2</v>
      </c>
      <c r="Q1672">
        <v>15000</v>
      </c>
      <c r="R1672" t="s">
        <v>17</v>
      </c>
      <c r="S1672">
        <v>11.14</v>
      </c>
    </row>
    <row r="1673" spans="1:19" x14ac:dyDescent="0.2">
      <c r="A1673">
        <v>31511</v>
      </c>
      <c r="B1673">
        <v>6.9511000000000003E-2</v>
      </c>
      <c r="C1673">
        <v>6.8496240875912398E-2</v>
      </c>
      <c r="D1673">
        <v>5.1890089190950103E-2</v>
      </c>
      <c r="E1673">
        <v>6.8010379907068902E-2</v>
      </c>
      <c r="F1673">
        <v>9.7305286949159103E-2</v>
      </c>
      <c r="G1673">
        <v>3.4572279641676897E-2</v>
      </c>
      <c r="H1673">
        <v>5.0846700138247602E-2</v>
      </c>
      <c r="I1673">
        <v>3.1490020610365002E-2</v>
      </c>
      <c r="J1673">
        <v>4.7942486598799801E-2</v>
      </c>
      <c r="K1673">
        <v>7.7793874804063898E-2</v>
      </c>
      <c r="L1673">
        <v>7.6682797459333193E-2</v>
      </c>
      <c r="M1673">
        <v>8.2619192729253402E-2</v>
      </c>
      <c r="N1673">
        <v>5.1051688225912002E-2</v>
      </c>
      <c r="O1673">
        <v>5.3920253230407299E-2</v>
      </c>
      <c r="P1673">
        <v>5.9282368152231299E-2</v>
      </c>
      <c r="Q1673">
        <v>3000</v>
      </c>
      <c r="R1673" t="s">
        <v>14</v>
      </c>
      <c r="S1673">
        <v>12.73</v>
      </c>
    </row>
    <row r="1674" spans="1:19" x14ac:dyDescent="0.2">
      <c r="A1674">
        <v>1426</v>
      </c>
      <c r="B1674">
        <v>7.7570944444444401E-2</v>
      </c>
      <c r="C1674">
        <v>8.3359820895522393E-2</v>
      </c>
      <c r="D1674">
        <v>5.7317305141578401E-2</v>
      </c>
      <c r="E1674">
        <v>7.4394688309321194E-2</v>
      </c>
      <c r="F1674">
        <v>0.105489053787093</v>
      </c>
      <c r="G1674">
        <v>3.8219606617942603E-2</v>
      </c>
      <c r="H1674">
        <v>5.7223980260347203E-2</v>
      </c>
      <c r="I1674">
        <v>3.3705732563886197E-2</v>
      </c>
      <c r="J1674">
        <v>5.0062317473653799E-2</v>
      </c>
      <c r="K1674">
        <v>7.9971405671961607E-2</v>
      </c>
      <c r="L1674">
        <v>7.6954650225748295E-2</v>
      </c>
      <c r="M1674">
        <v>8.6455377036940798E-2</v>
      </c>
      <c r="N1674">
        <v>5.8350592517779097E-2</v>
      </c>
      <c r="O1674">
        <v>6.1337327258602997E-2</v>
      </c>
      <c r="P1674">
        <v>6.6974382722862297E-2</v>
      </c>
      <c r="Q1674">
        <v>6000</v>
      </c>
      <c r="R1674" t="s">
        <v>14</v>
      </c>
      <c r="S1674">
        <v>14.27</v>
      </c>
    </row>
    <row r="1675" spans="1:19" x14ac:dyDescent="0.2">
      <c r="A1675">
        <v>10942</v>
      </c>
      <c r="B1675">
        <v>3.5718888888888897E-2</v>
      </c>
      <c r="C1675">
        <v>6.0275624999999999E-2</v>
      </c>
      <c r="D1675">
        <v>3.2511658801102801E-2</v>
      </c>
      <c r="E1675">
        <v>5.0175201213417703E-2</v>
      </c>
      <c r="F1675">
        <v>8.2630797818734905E-2</v>
      </c>
      <c r="G1675">
        <v>2.6400457845761199E-2</v>
      </c>
      <c r="H1675">
        <v>3.9546201210133303E-2</v>
      </c>
      <c r="I1675">
        <v>2.5240771388173499E-2</v>
      </c>
      <c r="J1675">
        <v>4.0864034034487698E-2</v>
      </c>
      <c r="K1675">
        <v>6.9673363755140105E-2</v>
      </c>
      <c r="L1675">
        <v>5.3626368124818198E-2</v>
      </c>
      <c r="M1675">
        <v>5.7089763557897799E-2</v>
      </c>
      <c r="N1675">
        <v>3.67582619677254E-2</v>
      </c>
      <c r="O1675">
        <v>3.8704361421489697E-2</v>
      </c>
      <c r="P1675">
        <v>4.2490715703142799E-2</v>
      </c>
      <c r="Q1675">
        <v>12000</v>
      </c>
      <c r="R1675" t="s">
        <v>13</v>
      </c>
      <c r="S1675">
        <v>8.49</v>
      </c>
    </row>
    <row r="1676" spans="1:19" x14ac:dyDescent="0.2">
      <c r="A1676">
        <v>10512</v>
      </c>
      <c r="B1676">
        <v>0.101444833333333</v>
      </c>
      <c r="C1676">
        <v>9.82780947255113E-2</v>
      </c>
      <c r="D1676">
        <v>0.110215034779062</v>
      </c>
      <c r="E1676">
        <v>0.124027140961481</v>
      </c>
      <c r="F1676">
        <v>0.14892942826892899</v>
      </c>
      <c r="G1676">
        <v>5.2413595554160801E-2</v>
      </c>
      <c r="H1676">
        <v>8.5577777636925104E-2</v>
      </c>
      <c r="I1676">
        <v>5.7461767470368401E-2</v>
      </c>
      <c r="J1676">
        <v>7.3132165234016097E-2</v>
      </c>
      <c r="K1676">
        <v>0.10152515400297001</v>
      </c>
      <c r="L1676">
        <v>6.5903197777085698E-2</v>
      </c>
      <c r="M1676">
        <v>7.4791777105022703E-2</v>
      </c>
      <c r="N1676">
        <v>5.3266209327640597E-2</v>
      </c>
      <c r="O1676">
        <v>5.5503153031870103E-2</v>
      </c>
      <c r="P1676">
        <v>5.9750078324463503E-2</v>
      </c>
      <c r="Q1676">
        <v>12000</v>
      </c>
      <c r="R1676" t="s">
        <v>15</v>
      </c>
      <c r="S1676">
        <v>17.489999999999998</v>
      </c>
    </row>
    <row r="1677" spans="1:19" x14ac:dyDescent="0.2">
      <c r="A1677">
        <v>18962</v>
      </c>
      <c r="B1677">
        <v>4.1802800000000001E-2</v>
      </c>
      <c r="C1677">
        <v>0.15419065573770499</v>
      </c>
      <c r="D1677">
        <v>5.4544199010799599E-2</v>
      </c>
      <c r="E1677">
        <v>7.4910999092383398E-2</v>
      </c>
      <c r="F1677">
        <v>0.112495199188302</v>
      </c>
      <c r="G1677">
        <v>3.0847551205955399E-2</v>
      </c>
      <c r="H1677">
        <v>6.1722554978024903E-2</v>
      </c>
      <c r="I1677">
        <v>3.9662336069663399E-2</v>
      </c>
      <c r="J1677">
        <v>5.4375754769680998E-2</v>
      </c>
      <c r="K1677">
        <v>8.1132412224327405E-2</v>
      </c>
      <c r="L1677">
        <v>6.9026739841896001E-2</v>
      </c>
      <c r="M1677">
        <v>7.5389417743130405E-2</v>
      </c>
      <c r="N1677">
        <v>5.2006069739689499E-2</v>
      </c>
      <c r="O1677">
        <v>5.4635948406812497E-2</v>
      </c>
      <c r="P1677">
        <v>5.9618878644122603E-2</v>
      </c>
      <c r="Q1677">
        <v>10000</v>
      </c>
      <c r="R1677" t="s">
        <v>16</v>
      </c>
      <c r="S1677">
        <v>17.14</v>
      </c>
    </row>
    <row r="1678" spans="1:19" x14ac:dyDescent="0.2">
      <c r="A1678">
        <v>30320</v>
      </c>
      <c r="B1678">
        <v>6.1612361111111097E-2</v>
      </c>
      <c r="C1678">
        <v>6.0712910583941598E-2</v>
      </c>
      <c r="D1678">
        <v>4.6951236414378802E-2</v>
      </c>
      <c r="E1678">
        <v>6.2755453787484594E-2</v>
      </c>
      <c r="F1678">
        <v>9.1475970493500397E-2</v>
      </c>
      <c r="G1678">
        <v>3.1367664743578098E-2</v>
      </c>
      <c r="H1678">
        <v>4.70668823126702E-2</v>
      </c>
      <c r="I1678">
        <v>3.02629711486673E-2</v>
      </c>
      <c r="J1678">
        <v>4.5906831528798903E-2</v>
      </c>
      <c r="K1678">
        <v>7.4970283580826996E-2</v>
      </c>
      <c r="L1678">
        <v>6.6854775487594997E-2</v>
      </c>
      <c r="M1678">
        <v>7.4125405700100497E-2</v>
      </c>
      <c r="N1678">
        <v>5.8440342595013302E-2</v>
      </c>
      <c r="O1678">
        <v>6.1224104158914099E-2</v>
      </c>
      <c r="P1678">
        <v>6.6536267515274194E-2</v>
      </c>
      <c r="Q1678">
        <v>24000</v>
      </c>
      <c r="R1678" t="s">
        <v>17</v>
      </c>
      <c r="S1678">
        <v>11.36</v>
      </c>
    </row>
    <row r="1679" spans="1:19" x14ac:dyDescent="0.2">
      <c r="A1679">
        <v>4087</v>
      </c>
      <c r="B1679">
        <v>4.2149259259259303E-2</v>
      </c>
      <c r="C1679">
        <v>4.1533941605839397E-2</v>
      </c>
      <c r="D1679">
        <v>3.4781368165695097E-2</v>
      </c>
      <c r="E1679">
        <v>4.9806746582588803E-2</v>
      </c>
      <c r="F1679">
        <v>7.7111903278987801E-2</v>
      </c>
      <c r="G1679">
        <v>2.5366714485954098E-2</v>
      </c>
      <c r="H1679">
        <v>4.1116366280412403E-2</v>
      </c>
      <c r="I1679">
        <v>2.4235934876158299E-2</v>
      </c>
      <c r="J1679">
        <v>4.0318523008995903E-2</v>
      </c>
      <c r="K1679">
        <v>6.9861893777091094E-2</v>
      </c>
      <c r="L1679">
        <v>4.7190268307299298E-2</v>
      </c>
      <c r="M1679">
        <v>5.1182541928355897E-2</v>
      </c>
      <c r="N1679">
        <v>3.76516243789028E-2</v>
      </c>
      <c r="O1679">
        <v>3.9875010460537E-2</v>
      </c>
      <c r="P1679">
        <v>4.41834431651668E-2</v>
      </c>
      <c r="Q1679">
        <v>18000</v>
      </c>
      <c r="R1679" t="s">
        <v>13</v>
      </c>
      <c r="S1679">
        <v>7.9</v>
      </c>
    </row>
    <row r="1680" spans="1:19" x14ac:dyDescent="0.2">
      <c r="A1680">
        <v>15950</v>
      </c>
      <c r="B1680">
        <v>-0.16415125</v>
      </c>
      <c r="C1680">
        <v>-0.16415125</v>
      </c>
      <c r="D1680">
        <v>-0.162089981665095</v>
      </c>
      <c r="E1680">
        <v>-0.158777730807041</v>
      </c>
      <c r="F1680">
        <v>-0.15261401512285799</v>
      </c>
      <c r="G1680">
        <v>4.15155130573059E-2</v>
      </c>
      <c r="H1680">
        <v>7.7702403182289298E-2</v>
      </c>
      <c r="I1680">
        <v>4.8777910487534701E-2</v>
      </c>
      <c r="J1680">
        <v>6.4026822913333906E-2</v>
      </c>
      <c r="K1680">
        <v>9.1684480507065194E-2</v>
      </c>
      <c r="L1680">
        <v>6.5903197777085698E-2</v>
      </c>
      <c r="M1680">
        <v>7.4791777105022703E-2</v>
      </c>
      <c r="N1680">
        <v>5.3266209327640597E-2</v>
      </c>
      <c r="O1680">
        <v>5.5503153031870103E-2</v>
      </c>
      <c r="P1680">
        <v>5.9750078324463503E-2</v>
      </c>
      <c r="Q1680">
        <v>4800</v>
      </c>
      <c r="R1680" t="s">
        <v>16</v>
      </c>
      <c r="S1680">
        <v>18.39</v>
      </c>
    </row>
    <row r="1681" spans="1:19" x14ac:dyDescent="0.2">
      <c r="A1681">
        <v>4854</v>
      </c>
      <c r="B1681">
        <v>4.0490320000000003E-2</v>
      </c>
      <c r="C1681">
        <v>8.56434500587544E-2</v>
      </c>
      <c r="D1681">
        <v>5.1641967947951103E-2</v>
      </c>
      <c r="E1681">
        <v>6.9357335986187596E-2</v>
      </c>
      <c r="F1681">
        <v>0.101729657789592</v>
      </c>
      <c r="G1681">
        <v>2.7723230142833202E-2</v>
      </c>
      <c r="H1681">
        <v>5.8517500877693099E-2</v>
      </c>
      <c r="I1681">
        <v>3.7152439291841498E-2</v>
      </c>
      <c r="J1681">
        <v>5.1873889466512398E-2</v>
      </c>
      <c r="K1681">
        <v>7.8745278738658206E-2</v>
      </c>
      <c r="L1681">
        <v>5.76171778123113E-2</v>
      </c>
      <c r="M1681">
        <v>6.5400570887374193E-2</v>
      </c>
      <c r="N1681">
        <v>4.7238513898526999E-2</v>
      </c>
      <c r="O1681">
        <v>4.94749668361084E-2</v>
      </c>
      <c r="P1681">
        <v>5.38659546102414E-2</v>
      </c>
      <c r="Q1681">
        <v>25000</v>
      </c>
      <c r="R1681" t="s">
        <v>17</v>
      </c>
      <c r="S1681">
        <v>10.65</v>
      </c>
    </row>
    <row r="1682" spans="1:19" x14ac:dyDescent="0.2">
      <c r="A1682">
        <v>29136</v>
      </c>
      <c r="B1682">
        <v>8.7356365557316407E-2</v>
      </c>
      <c r="C1682">
        <v>9.3968998806675003E-2</v>
      </c>
      <c r="D1682">
        <v>6.34495153934415E-2</v>
      </c>
      <c r="E1682">
        <v>8.09407494748937E-2</v>
      </c>
      <c r="F1682">
        <v>0.112789355594374</v>
      </c>
      <c r="G1682">
        <v>3.9617829136280001E-2</v>
      </c>
      <c r="H1682">
        <v>6.54196262690286E-2</v>
      </c>
      <c r="I1682">
        <v>3.5618602732756202E-2</v>
      </c>
      <c r="J1682">
        <v>5.2531088332126302E-2</v>
      </c>
      <c r="K1682">
        <v>8.3397302961467704E-2</v>
      </c>
      <c r="L1682">
        <v>6.46900758251647E-2</v>
      </c>
      <c r="M1682">
        <v>7.3284385911643907E-2</v>
      </c>
      <c r="N1682">
        <v>5.2025318668391801E-2</v>
      </c>
      <c r="O1682">
        <v>5.4351977364367997E-2</v>
      </c>
      <c r="P1682">
        <v>5.8817133426686603E-2</v>
      </c>
      <c r="Q1682">
        <v>25000</v>
      </c>
      <c r="R1682" t="s">
        <v>15</v>
      </c>
      <c r="S1682">
        <v>15.95</v>
      </c>
    </row>
    <row r="1683" spans="1:19" x14ac:dyDescent="0.2">
      <c r="A1683">
        <v>28891</v>
      </c>
      <c r="B1683">
        <v>7.6727666666666694E-2</v>
      </c>
      <c r="C1683">
        <v>7.35931438721137E-2</v>
      </c>
      <c r="D1683">
        <v>5.6275203975573798E-2</v>
      </c>
      <c r="E1683">
        <v>7.24764584709124E-2</v>
      </c>
      <c r="F1683">
        <v>0.10190070710482201</v>
      </c>
      <c r="G1683">
        <v>3.04854759191566E-2</v>
      </c>
      <c r="H1683">
        <v>4.7650086485875001E-2</v>
      </c>
      <c r="I1683">
        <v>2.8152052074088E-2</v>
      </c>
      <c r="J1683">
        <v>4.4037035318338899E-2</v>
      </c>
      <c r="K1683">
        <v>7.3297978471617398E-2</v>
      </c>
      <c r="L1683">
        <v>8.0154033575993794E-2</v>
      </c>
      <c r="M1683">
        <v>8.6379741956830305E-2</v>
      </c>
      <c r="N1683">
        <v>5.4876575135894501E-2</v>
      </c>
      <c r="O1683">
        <v>5.7942305315565698E-2</v>
      </c>
      <c r="P1683">
        <v>6.3681273063214403E-2</v>
      </c>
      <c r="Q1683">
        <v>10000</v>
      </c>
      <c r="R1683" t="s">
        <v>14</v>
      </c>
      <c r="S1683">
        <v>13.98</v>
      </c>
    </row>
    <row r="1684" spans="1:19" x14ac:dyDescent="0.2">
      <c r="A1684">
        <v>5847</v>
      </c>
      <c r="B1684">
        <v>3.1612099999999997E-2</v>
      </c>
      <c r="C1684">
        <v>0.11006147001934199</v>
      </c>
      <c r="D1684">
        <v>4.3699088086156801E-2</v>
      </c>
      <c r="E1684">
        <v>6.3009581670941506E-2</v>
      </c>
      <c r="F1684">
        <v>9.8614514935535302E-2</v>
      </c>
      <c r="G1684">
        <v>3.4591777026257299E-2</v>
      </c>
      <c r="H1684">
        <v>6.3621043965849305E-2</v>
      </c>
      <c r="I1684">
        <v>4.1576282413166098E-2</v>
      </c>
      <c r="J1684">
        <v>5.6525120244772201E-2</v>
      </c>
      <c r="K1684">
        <v>8.3554811602781401E-2</v>
      </c>
      <c r="L1684">
        <v>6.7327482807793895E-2</v>
      </c>
      <c r="M1684">
        <v>7.6835783093471596E-2</v>
      </c>
      <c r="N1684">
        <v>5.7792447257389502E-2</v>
      </c>
      <c r="O1684">
        <v>6.0147410671143299E-2</v>
      </c>
      <c r="P1684">
        <v>6.4644219380616805E-2</v>
      </c>
      <c r="Q1684">
        <v>20000</v>
      </c>
      <c r="R1684" t="s">
        <v>17</v>
      </c>
      <c r="S1684">
        <v>12.42</v>
      </c>
    </row>
    <row r="1685" spans="1:19" x14ac:dyDescent="0.2">
      <c r="A1685">
        <v>13396</v>
      </c>
      <c r="B1685">
        <v>7.3831999999999995E-2</v>
      </c>
      <c r="C1685">
        <v>7.0815772646536407E-2</v>
      </c>
      <c r="D1685">
        <v>5.44655035513801E-2</v>
      </c>
      <c r="E1685">
        <v>7.0552352061754697E-2</v>
      </c>
      <c r="F1685">
        <v>9.97688198631516E-2</v>
      </c>
      <c r="G1685">
        <v>4.03435553438471E-2</v>
      </c>
      <c r="H1685">
        <v>6.5030149397321199E-2</v>
      </c>
      <c r="I1685">
        <v>3.6851921118750498E-2</v>
      </c>
      <c r="J1685">
        <v>5.38386510282216E-2</v>
      </c>
      <c r="K1685">
        <v>8.4642439229040106E-2</v>
      </c>
      <c r="L1685">
        <v>6.46900758251647E-2</v>
      </c>
      <c r="M1685">
        <v>7.3284385911643907E-2</v>
      </c>
      <c r="N1685">
        <v>5.2025318668391801E-2</v>
      </c>
      <c r="O1685">
        <v>5.4351977364367997E-2</v>
      </c>
      <c r="P1685">
        <v>5.8817133426686603E-2</v>
      </c>
      <c r="Q1685">
        <v>20000</v>
      </c>
      <c r="R1685" t="s">
        <v>14</v>
      </c>
      <c r="S1685">
        <v>13.49</v>
      </c>
    </row>
    <row r="1686" spans="1:19" x14ac:dyDescent="0.2">
      <c r="A1686">
        <v>37235</v>
      </c>
      <c r="B1686">
        <v>9.6076111111111098E-2</v>
      </c>
      <c r="C1686">
        <v>9.2069387755101997E-2</v>
      </c>
      <c r="D1686">
        <v>6.8362929529483404E-2</v>
      </c>
      <c r="E1686">
        <v>8.5321383276153004E-2</v>
      </c>
      <c r="F1686">
        <v>0.116120224004615</v>
      </c>
      <c r="G1686">
        <v>3.91869315448167E-2</v>
      </c>
      <c r="H1686">
        <v>6.4782497701396297E-2</v>
      </c>
      <c r="I1686">
        <v>3.4762857148437798E-2</v>
      </c>
      <c r="J1686">
        <v>5.1797242797581501E-2</v>
      </c>
      <c r="K1686">
        <v>8.2691109107481994E-2</v>
      </c>
      <c r="L1686">
        <v>8.3327989347274103E-2</v>
      </c>
      <c r="M1686">
        <v>9.3256034253855397E-2</v>
      </c>
      <c r="N1686">
        <v>6.2271570628870399E-2</v>
      </c>
      <c r="O1686">
        <v>6.5276874908433799E-2</v>
      </c>
      <c r="P1686">
        <v>7.0926375853083506E-2</v>
      </c>
      <c r="Q1686">
        <v>12000</v>
      </c>
      <c r="R1686" t="s">
        <v>19</v>
      </c>
      <c r="S1686">
        <v>17.260000000000002</v>
      </c>
    </row>
    <row r="1687" spans="1:19" x14ac:dyDescent="0.2">
      <c r="A1687">
        <v>8975</v>
      </c>
      <c r="B1687">
        <v>3.9886111111111101E-2</v>
      </c>
      <c r="C1687">
        <v>3.8222715173025702E-2</v>
      </c>
      <c r="D1687">
        <v>3.3246531403283E-2</v>
      </c>
      <c r="E1687">
        <v>4.7985901409821501E-2</v>
      </c>
      <c r="F1687">
        <v>7.4754586577146898E-2</v>
      </c>
      <c r="G1687">
        <v>3.3846157731150003E-2</v>
      </c>
      <c r="H1687">
        <v>5.3494104904505603E-2</v>
      </c>
      <c r="I1687">
        <v>3.1620701583609703E-2</v>
      </c>
      <c r="J1687">
        <v>4.8142963517879903E-2</v>
      </c>
      <c r="K1687">
        <v>7.8426178683520503E-2</v>
      </c>
      <c r="L1687">
        <v>5.76171778123113E-2</v>
      </c>
      <c r="M1687">
        <v>6.5400570887374193E-2</v>
      </c>
      <c r="N1687">
        <v>4.7238513898526999E-2</v>
      </c>
      <c r="O1687">
        <v>4.94749668361084E-2</v>
      </c>
      <c r="P1687">
        <v>5.38659546102414E-2</v>
      </c>
      <c r="Q1687">
        <v>24000</v>
      </c>
      <c r="R1687" t="s">
        <v>13</v>
      </c>
      <c r="S1687">
        <v>7.49</v>
      </c>
    </row>
    <row r="1688" spans="1:19" x14ac:dyDescent="0.2">
      <c r="A1688">
        <v>11725</v>
      </c>
      <c r="B1688">
        <v>-8.7018930041152298E-2</v>
      </c>
      <c r="C1688">
        <v>-8.7018930041152298E-2</v>
      </c>
      <c r="D1688">
        <v>-8.1646475318009198E-2</v>
      </c>
      <c r="E1688">
        <v>-7.3102969907413107E-2</v>
      </c>
      <c r="F1688">
        <v>-5.7465386119606401E-2</v>
      </c>
      <c r="G1688">
        <v>2.7829274636496901E-2</v>
      </c>
      <c r="H1688">
        <v>6.3235973338818002E-2</v>
      </c>
      <c r="I1688">
        <v>3.7667704344249903E-2</v>
      </c>
      <c r="J1688">
        <v>5.30643728092067E-2</v>
      </c>
      <c r="K1688">
        <v>8.0798886867774006E-2</v>
      </c>
      <c r="L1688">
        <v>5.76171778123113E-2</v>
      </c>
      <c r="M1688">
        <v>6.5400570887374193E-2</v>
      </c>
      <c r="N1688">
        <v>4.7238513898526999E-2</v>
      </c>
      <c r="O1688">
        <v>4.94749668361084E-2</v>
      </c>
      <c r="P1688">
        <v>5.38659546102414E-2</v>
      </c>
      <c r="Q1688">
        <v>24575</v>
      </c>
      <c r="R1688" t="s">
        <v>14</v>
      </c>
      <c r="S1688">
        <v>12.99</v>
      </c>
    </row>
    <row r="1689" spans="1:19" x14ac:dyDescent="0.2">
      <c r="A1689">
        <v>14358</v>
      </c>
      <c r="B1689">
        <v>0.113572214765101</v>
      </c>
      <c r="C1689">
        <v>0.124273548071235</v>
      </c>
      <c r="D1689">
        <v>0.123831103713367</v>
      </c>
      <c r="E1689">
        <v>0.13999080801022401</v>
      </c>
      <c r="F1689">
        <v>0.16913412076138401</v>
      </c>
      <c r="G1689">
        <v>3.7127109627150899E-2</v>
      </c>
      <c r="H1689">
        <v>7.12586530408061E-2</v>
      </c>
      <c r="I1689">
        <v>4.4198424561725499E-2</v>
      </c>
      <c r="J1689">
        <v>5.9146074732358903E-2</v>
      </c>
      <c r="K1689">
        <v>8.6213834716353993E-2</v>
      </c>
      <c r="L1689">
        <v>8.5864263725081005E-2</v>
      </c>
      <c r="M1689">
        <v>0.100377881350614</v>
      </c>
      <c r="N1689">
        <v>7.7574095792238701E-2</v>
      </c>
      <c r="O1689">
        <v>8.1269020412649703E-2</v>
      </c>
      <c r="P1689">
        <v>8.8156066172475095E-2</v>
      </c>
      <c r="Q1689">
        <v>14900</v>
      </c>
      <c r="R1689" t="s">
        <v>16</v>
      </c>
      <c r="S1689">
        <v>19.690000000000001</v>
      </c>
    </row>
    <row r="1690" spans="1:19" x14ac:dyDescent="0.2">
      <c r="A1690">
        <v>23203</v>
      </c>
      <c r="B1690">
        <v>1.8711475409836101E-2</v>
      </c>
      <c r="C1690">
        <v>4.4219679305520697E-2</v>
      </c>
      <c r="D1690">
        <v>2.24716922958581E-2</v>
      </c>
      <c r="E1690">
        <v>4.04565309099554E-2</v>
      </c>
      <c r="F1690">
        <v>7.3675361596909503E-2</v>
      </c>
      <c r="G1690">
        <v>2.4469364918830502E-2</v>
      </c>
      <c r="H1690">
        <v>3.8350558695505299E-2</v>
      </c>
      <c r="I1690">
        <v>2.37627073350293E-2</v>
      </c>
      <c r="J1690">
        <v>3.9635718812887501E-2</v>
      </c>
      <c r="K1690">
        <v>6.8845112030334096E-2</v>
      </c>
      <c r="L1690">
        <v>5.00250331168502E-2</v>
      </c>
      <c r="M1690">
        <v>5.3184347466233302E-2</v>
      </c>
      <c r="N1690">
        <v>3.5310145033110897E-2</v>
      </c>
      <c r="O1690">
        <v>3.7278896747382599E-2</v>
      </c>
      <c r="P1690">
        <v>4.1142077530835403E-2</v>
      </c>
      <c r="Q1690">
        <v>8400</v>
      </c>
      <c r="R1690" t="s">
        <v>13</v>
      </c>
      <c r="S1690">
        <v>5.79</v>
      </c>
    </row>
    <row r="1691" spans="1:19" x14ac:dyDescent="0.2">
      <c r="A1691">
        <v>4888</v>
      </c>
      <c r="B1691">
        <v>9.5148857142857104E-2</v>
      </c>
      <c r="C1691">
        <v>0.144164935064935</v>
      </c>
      <c r="D1691">
        <v>0.10711590744737499</v>
      </c>
      <c r="E1691">
        <v>0.126037705880027</v>
      </c>
      <c r="F1691">
        <v>0.16036198234787699</v>
      </c>
      <c r="G1691">
        <v>3.4533042449292298E-2</v>
      </c>
      <c r="H1691">
        <v>6.5601520779645497E-2</v>
      </c>
      <c r="I1691">
        <v>4.1725710406918401E-2</v>
      </c>
      <c r="J1691">
        <v>5.6282258887423997E-2</v>
      </c>
      <c r="K1691">
        <v>8.2709112577341898E-2</v>
      </c>
      <c r="L1691">
        <v>8.5206268777707497E-2</v>
      </c>
      <c r="M1691">
        <v>9.7802276207536898E-2</v>
      </c>
      <c r="N1691">
        <v>7.2341266575482496E-2</v>
      </c>
      <c r="O1691">
        <v>7.5736935920889203E-2</v>
      </c>
      <c r="P1691">
        <v>8.20911023314842E-2</v>
      </c>
      <c r="Q1691">
        <v>14000</v>
      </c>
      <c r="R1691" t="s">
        <v>16</v>
      </c>
      <c r="S1691">
        <v>19.420000000000002</v>
      </c>
    </row>
    <row r="1692" spans="1:19" x14ac:dyDescent="0.2">
      <c r="A1692">
        <v>3921</v>
      </c>
      <c r="B1692">
        <v>5.9396734693877497E-2</v>
      </c>
      <c r="C1692">
        <v>0.113376587962863</v>
      </c>
      <c r="D1692">
        <v>7.1011492024527306E-2</v>
      </c>
      <c r="E1692">
        <v>8.9436755793914205E-2</v>
      </c>
      <c r="F1692">
        <v>0.123032433328011</v>
      </c>
      <c r="G1692">
        <v>2.6161813226310799E-2</v>
      </c>
      <c r="H1692">
        <v>5.1931255864028102E-2</v>
      </c>
      <c r="I1692">
        <v>3.6027746958851602E-2</v>
      </c>
      <c r="J1692">
        <v>5.0243858254379603E-2</v>
      </c>
      <c r="K1692">
        <v>7.6242721467716407E-2</v>
      </c>
      <c r="L1692">
        <v>7.2494983970265006E-2</v>
      </c>
      <c r="M1692">
        <v>8.0443852545847003E-2</v>
      </c>
      <c r="N1692">
        <v>5.8252856858766099E-2</v>
      </c>
      <c r="O1692">
        <v>6.1105326052284102E-2</v>
      </c>
      <c r="P1692">
        <v>6.6523531118434703E-2</v>
      </c>
      <c r="Q1692">
        <v>12250</v>
      </c>
      <c r="R1692" t="s">
        <v>14</v>
      </c>
      <c r="S1692">
        <v>14.27</v>
      </c>
    </row>
    <row r="1693" spans="1:19" x14ac:dyDescent="0.2">
      <c r="A1693">
        <v>18364</v>
      </c>
      <c r="B1693">
        <v>-0.28278809523809501</v>
      </c>
      <c r="C1693">
        <v>-0.28278809523809501</v>
      </c>
      <c r="D1693">
        <v>-0.167896860317437</v>
      </c>
      <c r="E1693">
        <v>-0.165039553573124</v>
      </c>
      <c r="F1693">
        <v>-0.15971212972153201</v>
      </c>
      <c r="G1693">
        <v>2.8647778783155199E-2</v>
      </c>
      <c r="H1693">
        <v>3.5564676171286599E-2</v>
      </c>
      <c r="I1693">
        <v>2.6649496205369098E-2</v>
      </c>
      <c r="J1693">
        <v>4.2268337192386603E-2</v>
      </c>
      <c r="K1693">
        <v>7.0869884723807994E-2</v>
      </c>
      <c r="L1693">
        <v>5.97290218960011E-2</v>
      </c>
      <c r="M1693">
        <v>6.3287828848863997E-2</v>
      </c>
      <c r="N1693">
        <v>4.1458057959018399E-2</v>
      </c>
      <c r="O1693">
        <v>4.3666512017798302E-2</v>
      </c>
      <c r="P1693">
        <v>4.7901851415289701E-2</v>
      </c>
      <c r="Q1693">
        <v>7000</v>
      </c>
      <c r="R1693" t="s">
        <v>13</v>
      </c>
      <c r="S1693">
        <v>5.79</v>
      </c>
    </row>
    <row r="1694" spans="1:19" x14ac:dyDescent="0.2">
      <c r="A1694">
        <v>23207</v>
      </c>
      <c r="B1694">
        <v>7.2263939393939394E-2</v>
      </c>
      <c r="C1694">
        <v>9.4829956920357894E-2</v>
      </c>
      <c r="D1694">
        <v>5.4761253557312602E-2</v>
      </c>
      <c r="E1694">
        <v>7.2883737090577994E-2</v>
      </c>
      <c r="F1694">
        <v>0.10602300093308401</v>
      </c>
      <c r="G1694">
        <v>3.45569063262013E-2</v>
      </c>
      <c r="H1694">
        <v>5.0962420590082297E-2</v>
      </c>
      <c r="I1694">
        <v>3.1666913090769397E-2</v>
      </c>
      <c r="J1694">
        <v>4.7974879307932899E-2</v>
      </c>
      <c r="K1694">
        <v>7.7514136078183402E-2</v>
      </c>
      <c r="L1694">
        <v>9.1111500201308496E-2</v>
      </c>
      <c r="M1694">
        <v>0.103447251340109</v>
      </c>
      <c r="N1694">
        <v>6.5339929630881005E-2</v>
      </c>
      <c r="O1694">
        <v>6.8793601127818002E-2</v>
      </c>
      <c r="P1694">
        <v>7.5205650317791306E-2</v>
      </c>
      <c r="Q1694">
        <v>5500</v>
      </c>
      <c r="R1694" t="s">
        <v>15</v>
      </c>
      <c r="S1694">
        <v>14.46</v>
      </c>
    </row>
    <row r="1695" spans="1:19" x14ac:dyDescent="0.2">
      <c r="A1695">
        <v>28722</v>
      </c>
      <c r="B1695">
        <v>3.5232624999999997E-2</v>
      </c>
      <c r="C1695">
        <v>0.13877182713347899</v>
      </c>
      <c r="D1695">
        <v>4.7755393950081299E-2</v>
      </c>
      <c r="E1695">
        <v>6.7784192805257201E-2</v>
      </c>
      <c r="F1695">
        <v>0.104778312814298</v>
      </c>
      <c r="G1695">
        <v>3.3681724838164298E-2</v>
      </c>
      <c r="H1695">
        <v>6.4983325667068506E-2</v>
      </c>
      <c r="I1695">
        <v>4.13670807442768E-2</v>
      </c>
      <c r="J1695">
        <v>5.5973638782926098E-2</v>
      </c>
      <c r="K1695">
        <v>8.2601485426262694E-2</v>
      </c>
      <c r="L1695">
        <v>8.5206268777707497E-2</v>
      </c>
      <c r="M1695">
        <v>9.7802276207536898E-2</v>
      </c>
      <c r="N1695">
        <v>7.2341266575482496E-2</v>
      </c>
      <c r="O1695">
        <v>7.5736935920889203E-2</v>
      </c>
      <c r="P1695">
        <v>8.20911023314842E-2</v>
      </c>
      <c r="Q1695">
        <v>16000</v>
      </c>
      <c r="R1695" t="s">
        <v>15</v>
      </c>
      <c r="S1695">
        <v>16.32</v>
      </c>
    </row>
    <row r="1696" spans="1:19" x14ac:dyDescent="0.2">
      <c r="A1696">
        <v>19100</v>
      </c>
      <c r="B1696">
        <v>5.2725069444444397E-2</v>
      </c>
      <c r="C1696">
        <v>6.4634591373439299E-2</v>
      </c>
      <c r="D1696">
        <v>4.2255551191686197E-2</v>
      </c>
      <c r="E1696">
        <v>5.9119316736265699E-2</v>
      </c>
      <c r="F1696">
        <v>8.9912945289914795E-2</v>
      </c>
      <c r="G1696">
        <v>3.2038625166354799E-2</v>
      </c>
      <c r="H1696">
        <v>5.0701468483166902E-2</v>
      </c>
      <c r="I1696">
        <v>2.9827978791085299E-2</v>
      </c>
      <c r="J1696">
        <v>4.62221835132079E-2</v>
      </c>
      <c r="K1696">
        <v>7.6112504831171907E-2</v>
      </c>
      <c r="L1696">
        <v>7.1970165447387602E-2</v>
      </c>
      <c r="M1696">
        <v>7.9211144477800699E-2</v>
      </c>
      <c r="N1696">
        <v>4.9266693121778303E-2</v>
      </c>
      <c r="O1696">
        <v>5.19333500737552E-2</v>
      </c>
      <c r="P1696">
        <v>5.6999696030110299E-2</v>
      </c>
      <c r="Q1696">
        <v>4800</v>
      </c>
      <c r="R1696" t="s">
        <v>17</v>
      </c>
      <c r="S1696">
        <v>10.37</v>
      </c>
    </row>
    <row r="1697" spans="1:19" x14ac:dyDescent="0.2">
      <c r="A1697">
        <v>35040</v>
      </c>
      <c r="B1697">
        <v>7.4985666666666603E-2</v>
      </c>
      <c r="C1697">
        <v>7.3890985401459899E-2</v>
      </c>
      <c r="D1697">
        <v>5.53132831168687E-2</v>
      </c>
      <c r="E1697">
        <v>7.1652649071083194E-2</v>
      </c>
      <c r="F1697">
        <v>0.10134567478536501</v>
      </c>
      <c r="G1697">
        <v>2.9114345296723802E-2</v>
      </c>
      <c r="H1697">
        <v>4.3780967476778301E-2</v>
      </c>
      <c r="I1697">
        <v>2.7122018026438901E-2</v>
      </c>
      <c r="J1697">
        <v>4.2856714232023099E-2</v>
      </c>
      <c r="K1697">
        <v>7.1873839684165705E-2</v>
      </c>
      <c r="L1697">
        <v>6.9026739841896001E-2</v>
      </c>
      <c r="M1697">
        <v>7.5389417743130405E-2</v>
      </c>
      <c r="N1697">
        <v>5.2006069739689499E-2</v>
      </c>
      <c r="O1697">
        <v>5.4635948406812497E-2</v>
      </c>
      <c r="P1697">
        <v>5.9618878644122603E-2</v>
      </c>
      <c r="Q1697">
        <v>10000</v>
      </c>
      <c r="R1697" t="s">
        <v>14</v>
      </c>
      <c r="S1697">
        <v>13.57</v>
      </c>
    </row>
    <row r="1698" spans="1:19" x14ac:dyDescent="0.2">
      <c r="A1698">
        <v>3441</v>
      </c>
      <c r="B1698">
        <v>5.0067066666666701E-2</v>
      </c>
      <c r="C1698">
        <v>9.8816578947368394E-2</v>
      </c>
      <c r="D1698">
        <v>6.1398337080852003E-2</v>
      </c>
      <c r="E1698">
        <v>7.93821998839737E-2</v>
      </c>
      <c r="F1698">
        <v>0.112196842045598</v>
      </c>
      <c r="G1698">
        <v>2.2508057587739799E-2</v>
      </c>
      <c r="H1698">
        <v>4.8424011803142201E-2</v>
      </c>
      <c r="I1698">
        <v>3.2768821364693099E-2</v>
      </c>
      <c r="J1698">
        <v>4.7005157829355201E-2</v>
      </c>
      <c r="K1698">
        <v>7.3056018144745202E-2</v>
      </c>
      <c r="L1698">
        <v>5.7452521933517103E-2</v>
      </c>
      <c r="M1698">
        <v>6.2985719776780205E-2</v>
      </c>
      <c r="N1698">
        <v>4.3204069075408601E-2</v>
      </c>
      <c r="O1698">
        <v>4.5336956815184397E-2</v>
      </c>
      <c r="P1698">
        <v>4.9476123092540299E-2</v>
      </c>
      <c r="Q1698">
        <v>15000</v>
      </c>
      <c r="R1698" t="s">
        <v>17</v>
      </c>
      <c r="S1698">
        <v>12.42</v>
      </c>
    </row>
    <row r="1699" spans="1:19" x14ac:dyDescent="0.2">
      <c r="A1699">
        <v>25092</v>
      </c>
      <c r="B1699">
        <v>7.6791360000000003E-2</v>
      </c>
      <c r="C1699">
        <v>7.5697945235487396E-2</v>
      </c>
      <c r="D1699">
        <v>8.4994623854959706E-2</v>
      </c>
      <c r="E1699">
        <v>9.7913126262020297E-2</v>
      </c>
      <c r="F1699">
        <v>0.121202300103416</v>
      </c>
      <c r="G1699">
        <v>2.9952243501869001E-2</v>
      </c>
      <c r="H1699">
        <v>6.1396666008044602E-2</v>
      </c>
      <c r="I1699">
        <v>3.99048261041864E-2</v>
      </c>
      <c r="J1699">
        <v>5.48688902344696E-2</v>
      </c>
      <c r="K1699">
        <v>8.1794567876952301E-2</v>
      </c>
      <c r="L1699">
        <v>8.0154033575993794E-2</v>
      </c>
      <c r="M1699">
        <v>8.6379741956830305E-2</v>
      </c>
      <c r="N1699">
        <v>5.4876575135894501E-2</v>
      </c>
      <c r="O1699">
        <v>5.7942305315565698E-2</v>
      </c>
      <c r="P1699">
        <v>6.3681273063214403E-2</v>
      </c>
      <c r="Q1699">
        <v>5000</v>
      </c>
      <c r="R1699" t="s">
        <v>14</v>
      </c>
      <c r="S1699">
        <v>13.61</v>
      </c>
    </row>
    <row r="1700" spans="1:19" x14ac:dyDescent="0.2">
      <c r="A1700">
        <v>6190</v>
      </c>
      <c r="B1700">
        <v>0.106352666666667</v>
      </c>
      <c r="C1700">
        <v>0.104780952380952</v>
      </c>
      <c r="D1700">
        <v>0.11542683754622</v>
      </c>
      <c r="E1700">
        <v>0.12971686293673201</v>
      </c>
      <c r="F1700">
        <v>0.155478636153774</v>
      </c>
      <c r="G1700">
        <v>6.8720804461064003E-2</v>
      </c>
      <c r="H1700">
        <v>0.116011362636363</v>
      </c>
      <c r="I1700">
        <v>6.9214593049166107E-2</v>
      </c>
      <c r="J1700">
        <v>8.69989621130315E-2</v>
      </c>
      <c r="K1700">
        <v>0.11851229994139401</v>
      </c>
      <c r="L1700">
        <v>4.0571902357835601E-2</v>
      </c>
      <c r="M1700">
        <v>5.1857747853145099E-2</v>
      </c>
      <c r="N1700">
        <v>3.9045549550318102E-2</v>
      </c>
      <c r="O1700">
        <v>3.9864176708383603E-2</v>
      </c>
      <c r="P1700">
        <v>4.15800603997135E-2</v>
      </c>
      <c r="Q1700">
        <v>24000</v>
      </c>
      <c r="R1700" t="s">
        <v>15</v>
      </c>
      <c r="S1700">
        <v>18.25</v>
      </c>
    </row>
    <row r="1701" spans="1:19" x14ac:dyDescent="0.2">
      <c r="A1701">
        <v>27192</v>
      </c>
      <c r="B1701">
        <v>3.8386666666666701E-2</v>
      </c>
      <c r="C1701">
        <v>9.0716849015317305E-2</v>
      </c>
      <c r="D1701">
        <v>3.4905260371406899E-2</v>
      </c>
      <c r="E1701">
        <v>5.3895241315876599E-2</v>
      </c>
      <c r="F1701">
        <v>8.8970616484845499E-2</v>
      </c>
      <c r="G1701">
        <v>2.6917780158171499E-2</v>
      </c>
      <c r="H1701">
        <v>4.1849683744555798E-2</v>
      </c>
      <c r="I1701">
        <v>2.5553624173729701E-2</v>
      </c>
      <c r="J1701">
        <v>4.1127103333457399E-2</v>
      </c>
      <c r="K1701">
        <v>6.9870312793241296E-2</v>
      </c>
      <c r="L1701">
        <v>6.7980885211099504E-2</v>
      </c>
      <c r="M1701">
        <v>7.3405394305909005E-2</v>
      </c>
      <c r="N1701">
        <v>4.6706586017125899E-2</v>
      </c>
      <c r="O1701">
        <v>4.9193115352104397E-2</v>
      </c>
      <c r="P1701">
        <v>5.3945270360503401E-2</v>
      </c>
      <c r="Q1701">
        <v>5900</v>
      </c>
      <c r="R1701" t="s">
        <v>17</v>
      </c>
      <c r="S1701">
        <v>11.12</v>
      </c>
    </row>
    <row r="1702" spans="1:19" x14ac:dyDescent="0.2">
      <c r="A1702">
        <v>30450</v>
      </c>
      <c r="B1702">
        <v>5.6030000000000003E-2</v>
      </c>
      <c r="C1702">
        <v>9.0182414307004397E-2</v>
      </c>
      <c r="D1702">
        <v>4.5181955194127703E-2</v>
      </c>
      <c r="E1702">
        <v>6.3606621289592893E-2</v>
      </c>
      <c r="F1702">
        <v>9.7432144068987203E-2</v>
      </c>
      <c r="G1702">
        <v>3.11997404936484E-2</v>
      </c>
      <c r="H1702">
        <v>5.0211339771845102E-2</v>
      </c>
      <c r="I1702">
        <v>3.0219178690417198E-2</v>
      </c>
      <c r="J1702">
        <v>4.6245828357993998E-2</v>
      </c>
      <c r="K1702">
        <v>7.5717215842986102E-2</v>
      </c>
      <c r="L1702">
        <v>6.9026739841896001E-2</v>
      </c>
      <c r="M1702">
        <v>7.5389417743130405E-2</v>
      </c>
      <c r="N1702">
        <v>5.2006069739689499E-2</v>
      </c>
      <c r="O1702">
        <v>5.4635948406812497E-2</v>
      </c>
      <c r="P1702">
        <v>5.9618878644122603E-2</v>
      </c>
      <c r="Q1702">
        <v>15000</v>
      </c>
      <c r="R1702" t="s">
        <v>14</v>
      </c>
      <c r="S1702">
        <v>12.73</v>
      </c>
    </row>
    <row r="1703" spans="1:19" x14ac:dyDescent="0.2">
      <c r="A1703">
        <v>16213</v>
      </c>
      <c r="B1703">
        <v>3.32622916666667E-2</v>
      </c>
      <c r="C1703">
        <v>4.9142647058823603E-2</v>
      </c>
      <c r="D1703">
        <v>3.0615419886821E-2</v>
      </c>
      <c r="E1703">
        <v>4.7579512688368103E-2</v>
      </c>
      <c r="F1703">
        <v>7.8673793725630103E-2</v>
      </c>
      <c r="G1703">
        <v>2.5623054199494399E-2</v>
      </c>
      <c r="H1703">
        <v>3.6763119369528099E-2</v>
      </c>
      <c r="I1703">
        <v>2.4855299335682399E-2</v>
      </c>
      <c r="J1703">
        <v>4.04786707936442E-2</v>
      </c>
      <c r="K1703">
        <v>6.9181182533525898E-2</v>
      </c>
      <c r="L1703">
        <v>5.3626368124818198E-2</v>
      </c>
      <c r="M1703">
        <v>5.7089763557897799E-2</v>
      </c>
      <c r="N1703">
        <v>3.67582619677254E-2</v>
      </c>
      <c r="O1703">
        <v>3.8704361421489697E-2</v>
      </c>
      <c r="P1703">
        <v>4.2490715703142799E-2</v>
      </c>
      <c r="Q1703">
        <v>6400</v>
      </c>
      <c r="R1703" t="s">
        <v>13</v>
      </c>
      <c r="S1703">
        <v>7.29</v>
      </c>
    </row>
    <row r="1704" spans="1:19" x14ac:dyDescent="0.2">
      <c r="A1704">
        <v>199</v>
      </c>
      <c r="B1704">
        <v>6.4422314020833302E-2</v>
      </c>
      <c r="C1704">
        <v>9.1307216722440895E-2</v>
      </c>
      <c r="D1704">
        <v>5.0088703825039403E-2</v>
      </c>
      <c r="E1704">
        <v>6.8280630359723496E-2</v>
      </c>
      <c r="F1704">
        <v>0.101598527919304</v>
      </c>
      <c r="G1704">
        <v>3.2728583126435097E-2</v>
      </c>
      <c r="H1704">
        <v>4.8794729391034602E-2</v>
      </c>
      <c r="I1704">
        <v>3.0474737315298799E-2</v>
      </c>
      <c r="J1704">
        <v>4.63999862937131E-2</v>
      </c>
      <c r="K1704">
        <v>7.5723827318887493E-2</v>
      </c>
      <c r="L1704">
        <v>6.6854775487594997E-2</v>
      </c>
      <c r="M1704">
        <v>7.4125405700100497E-2</v>
      </c>
      <c r="N1704">
        <v>5.8440342595013302E-2</v>
      </c>
      <c r="O1704">
        <v>6.1224104158914099E-2</v>
      </c>
      <c r="P1704">
        <v>6.6536267515274194E-2</v>
      </c>
      <c r="Q1704">
        <v>20000</v>
      </c>
      <c r="R1704" t="s">
        <v>14</v>
      </c>
      <c r="S1704">
        <v>13.49</v>
      </c>
    </row>
    <row r="1705" spans="1:19" x14ac:dyDescent="0.2">
      <c r="A1705">
        <v>32389</v>
      </c>
      <c r="B1705">
        <v>3.8666666666666901E-3</v>
      </c>
      <c r="C1705">
        <v>7.0779661016949505E-2</v>
      </c>
      <c r="D1705">
        <v>1.4506094286661501E-2</v>
      </c>
      <c r="E1705">
        <v>3.4149652983791502E-2</v>
      </c>
      <c r="F1705">
        <v>7.0888657588255105E-2</v>
      </c>
      <c r="G1705">
        <v>2.7803702577356999E-2</v>
      </c>
      <c r="H1705">
        <v>3.8894467445849901E-2</v>
      </c>
      <c r="I1705">
        <v>2.6837968639615399E-2</v>
      </c>
      <c r="J1705">
        <v>4.2606264753641598E-2</v>
      </c>
      <c r="K1705">
        <v>7.1439512322927903E-2</v>
      </c>
      <c r="L1705">
        <v>5.6094796322486901E-2</v>
      </c>
      <c r="M1705">
        <v>6.0045972903917097E-2</v>
      </c>
      <c r="N1705">
        <v>3.7656129384932902E-2</v>
      </c>
      <c r="O1705">
        <v>3.9716495508065497E-2</v>
      </c>
      <c r="P1705">
        <v>4.3702866319688997E-2</v>
      </c>
      <c r="Q1705">
        <v>3600</v>
      </c>
      <c r="R1705" t="s">
        <v>13</v>
      </c>
      <c r="S1705">
        <v>7.14</v>
      </c>
    </row>
    <row r="1706" spans="1:19" x14ac:dyDescent="0.2">
      <c r="A1706">
        <v>20119</v>
      </c>
      <c r="B1706">
        <v>2.7925523809523799E-2</v>
      </c>
      <c r="C1706">
        <v>8.2674248120300706E-2</v>
      </c>
      <c r="D1706">
        <v>3.9457986728044202E-2</v>
      </c>
      <c r="E1706">
        <v>5.7852576380691301E-2</v>
      </c>
      <c r="F1706">
        <v>9.1681331112432901E-2</v>
      </c>
      <c r="G1706">
        <v>2.2003019788466999E-2</v>
      </c>
      <c r="H1706">
        <v>4.3256404494966399E-2</v>
      </c>
      <c r="I1706">
        <v>3.2874067367724101E-2</v>
      </c>
      <c r="J1706">
        <v>4.69318519497786E-2</v>
      </c>
      <c r="K1706">
        <v>7.2582759435423305E-2</v>
      </c>
      <c r="L1706">
        <v>5.00250331168502E-2</v>
      </c>
      <c r="M1706">
        <v>5.3184347466233302E-2</v>
      </c>
      <c r="N1706">
        <v>3.5310145033110897E-2</v>
      </c>
      <c r="O1706">
        <v>3.7278896747382599E-2</v>
      </c>
      <c r="P1706">
        <v>4.1142077530835403E-2</v>
      </c>
      <c r="Q1706">
        <v>4200</v>
      </c>
      <c r="R1706" t="s">
        <v>17</v>
      </c>
      <c r="S1706">
        <v>9.6300000000000008</v>
      </c>
    </row>
    <row r="1707" spans="1:19" x14ac:dyDescent="0.2">
      <c r="A1707">
        <v>32961</v>
      </c>
      <c r="B1707">
        <v>2.5160066666666699E-2</v>
      </c>
      <c r="C1707">
        <v>6.4086962264150907E-2</v>
      </c>
      <c r="D1707">
        <v>2.66710920819653E-2</v>
      </c>
      <c r="E1707">
        <v>4.5195537942547701E-2</v>
      </c>
      <c r="F1707">
        <v>7.9444595574524504E-2</v>
      </c>
      <c r="G1707">
        <v>1.43028182978373E-2</v>
      </c>
      <c r="H1707">
        <v>2.37587159855299E-2</v>
      </c>
      <c r="I1707">
        <v>1.6931350811391299E-2</v>
      </c>
      <c r="J1707">
        <v>3.2321798182537297E-2</v>
      </c>
      <c r="K1707">
        <v>6.0685580640277799E-2</v>
      </c>
      <c r="L1707">
        <v>3.3347372600139903E-2</v>
      </c>
      <c r="M1707">
        <v>3.6182237412193702E-2</v>
      </c>
      <c r="N1707">
        <v>2.3711016854816701E-2</v>
      </c>
      <c r="O1707">
        <v>2.4597629053928202E-2</v>
      </c>
      <c r="P1707">
        <v>2.6727843522911798E-2</v>
      </c>
      <c r="Q1707">
        <v>5000</v>
      </c>
      <c r="R1707" t="s">
        <v>13</v>
      </c>
      <c r="S1707">
        <v>7.74</v>
      </c>
    </row>
    <row r="1708" spans="1:19" x14ac:dyDescent="0.2">
      <c r="A1708">
        <v>26799</v>
      </c>
      <c r="B1708">
        <v>4.1975925925925903E-2</v>
      </c>
      <c r="C1708">
        <v>4.1363138686131402E-2</v>
      </c>
      <c r="D1708">
        <v>3.4672986477831097E-2</v>
      </c>
      <c r="E1708">
        <v>4.9691428757132797E-2</v>
      </c>
      <c r="F1708">
        <v>7.6983980624651005E-2</v>
      </c>
      <c r="G1708">
        <v>2.97044252789786E-2</v>
      </c>
      <c r="H1708">
        <v>4.7690960327919703E-2</v>
      </c>
      <c r="I1708">
        <v>2.9037420224889299E-2</v>
      </c>
      <c r="J1708">
        <v>4.5554157645781503E-2</v>
      </c>
      <c r="K1708">
        <v>7.5695211459296904E-2</v>
      </c>
      <c r="L1708">
        <v>5.0124140336007997E-2</v>
      </c>
      <c r="M1708">
        <v>5.51655359200924E-2</v>
      </c>
      <c r="N1708">
        <v>3.8585158709196703E-2</v>
      </c>
      <c r="O1708">
        <v>4.0313929519371801E-2</v>
      </c>
      <c r="P1708">
        <v>4.3812756852456898E-2</v>
      </c>
      <c r="Q1708">
        <v>18000</v>
      </c>
      <c r="R1708" t="s">
        <v>13</v>
      </c>
      <c r="S1708">
        <v>7.88</v>
      </c>
    </row>
    <row r="1709" spans="1:19" x14ac:dyDescent="0.2">
      <c r="A1709">
        <v>30418</v>
      </c>
      <c r="B1709">
        <v>-0.109551515151515</v>
      </c>
      <c r="C1709">
        <v>-0.109551515151515</v>
      </c>
      <c r="D1709">
        <v>-5.9017712712182098E-2</v>
      </c>
      <c r="E1709">
        <v>-4.8316416342239397E-2</v>
      </c>
      <c r="F1709">
        <v>-2.8654796793085101E-2</v>
      </c>
      <c r="G1709">
        <v>2.68217321573152E-2</v>
      </c>
      <c r="H1709">
        <v>3.6962803793572099E-2</v>
      </c>
      <c r="I1709">
        <v>2.5571353410714301E-2</v>
      </c>
      <c r="J1709">
        <v>4.0493493044084297E-2</v>
      </c>
      <c r="K1709">
        <v>6.8204166884637901E-2</v>
      </c>
      <c r="L1709">
        <v>8.3361423285007202E-2</v>
      </c>
      <c r="M1709">
        <v>9.1577725065790205E-2</v>
      </c>
      <c r="N1709">
        <v>5.7211985488913701E-2</v>
      </c>
      <c r="O1709">
        <v>6.0210778021768101E-2</v>
      </c>
      <c r="P1709">
        <v>6.5799927752360904E-2</v>
      </c>
      <c r="Q1709">
        <v>5500</v>
      </c>
      <c r="R1709" t="s">
        <v>14</v>
      </c>
      <c r="S1709">
        <v>12.73</v>
      </c>
    </row>
    <row r="1710" spans="1:19" x14ac:dyDescent="0.2">
      <c r="A1710">
        <v>8406</v>
      </c>
      <c r="B1710">
        <v>2.8584499999999999E-2</v>
      </c>
      <c r="C1710">
        <v>2.8167208029197099E-2</v>
      </c>
      <c r="D1710">
        <v>2.62996094888482E-2</v>
      </c>
      <c r="E1710">
        <v>4.0782178079067498E-2</v>
      </c>
      <c r="F1710">
        <v>6.7100903221967406E-2</v>
      </c>
      <c r="G1710">
        <v>2.39463490095389E-2</v>
      </c>
      <c r="H1710">
        <v>4.0433016013430502E-2</v>
      </c>
      <c r="I1710">
        <v>2.3525484814752501E-2</v>
      </c>
      <c r="J1710">
        <v>3.9642197441633997E-2</v>
      </c>
      <c r="K1710">
        <v>6.9236340651977701E-2</v>
      </c>
      <c r="L1710">
        <v>4.0894765616932602E-2</v>
      </c>
      <c r="M1710">
        <v>4.4736996353520499E-2</v>
      </c>
      <c r="N1710">
        <v>2.9680334984164499E-2</v>
      </c>
      <c r="O1710">
        <v>3.11688553433489E-2</v>
      </c>
      <c r="P1710">
        <v>3.4231990727977002E-2</v>
      </c>
      <c r="Q1710">
        <v>6000</v>
      </c>
      <c r="R1710" t="s">
        <v>13</v>
      </c>
      <c r="S1710">
        <v>5.42</v>
      </c>
    </row>
    <row r="1711" spans="1:19" x14ac:dyDescent="0.2">
      <c r="A1711">
        <v>28124</v>
      </c>
      <c r="B1711">
        <v>6.5766111111111095E-2</v>
      </c>
      <c r="C1711">
        <v>8.3170257611241194E-2</v>
      </c>
      <c r="D1711">
        <v>5.0551060408842698E-2</v>
      </c>
      <c r="E1711">
        <v>6.8169883639838696E-2</v>
      </c>
      <c r="F1711">
        <v>0.100363411205578</v>
      </c>
      <c r="G1711">
        <v>3.2300054648017898E-2</v>
      </c>
      <c r="H1711">
        <v>5.5816454887849198E-2</v>
      </c>
      <c r="I1711">
        <v>2.9713273869021801E-2</v>
      </c>
      <c r="J1711">
        <v>4.6530314175807698E-2</v>
      </c>
      <c r="K1711">
        <v>7.7216070384409197E-2</v>
      </c>
      <c r="L1711">
        <v>9.5606181505545895E-2</v>
      </c>
      <c r="M1711">
        <v>0.105089145807522</v>
      </c>
      <c r="N1711">
        <v>6.8677954979958697E-2</v>
      </c>
      <c r="O1711">
        <v>7.23012293661386E-2</v>
      </c>
      <c r="P1711">
        <v>7.90352963527651E-2</v>
      </c>
      <c r="Q1711">
        <v>3000</v>
      </c>
      <c r="R1711" t="s">
        <v>14</v>
      </c>
      <c r="S1711">
        <v>13.23</v>
      </c>
    </row>
    <row r="1712" spans="1:19" x14ac:dyDescent="0.2">
      <c r="A1712">
        <v>30048</v>
      </c>
      <c r="B1712">
        <v>3.5063333333333301E-2</v>
      </c>
      <c r="C1712">
        <v>8.8892957746478901E-2</v>
      </c>
      <c r="D1712">
        <v>3.2925067126382698E-2</v>
      </c>
      <c r="E1712">
        <v>5.1948140324225699E-2</v>
      </c>
      <c r="F1712">
        <v>8.7116988646727497E-2</v>
      </c>
      <c r="G1712">
        <v>2.6962553359782301E-2</v>
      </c>
      <c r="H1712">
        <v>4.0515565565776498E-2</v>
      </c>
      <c r="I1712">
        <v>2.5852026483279101E-2</v>
      </c>
      <c r="J1712">
        <v>4.1651883309472497E-2</v>
      </c>
      <c r="K1712">
        <v>7.0623274693578694E-2</v>
      </c>
      <c r="L1712">
        <v>5.7452521933517103E-2</v>
      </c>
      <c r="M1712">
        <v>6.2985719776780205E-2</v>
      </c>
      <c r="N1712">
        <v>4.3204069075408601E-2</v>
      </c>
      <c r="O1712">
        <v>4.5336956815184397E-2</v>
      </c>
      <c r="P1712">
        <v>4.9476123092540299E-2</v>
      </c>
      <c r="Q1712">
        <v>10000</v>
      </c>
      <c r="R1712" t="s">
        <v>17</v>
      </c>
      <c r="S1712">
        <v>11.36</v>
      </c>
    </row>
    <row r="1713" spans="1:19" x14ac:dyDescent="0.2">
      <c r="A1713">
        <v>23336</v>
      </c>
      <c r="B1713">
        <v>0.105828076923077</v>
      </c>
      <c r="C1713">
        <v>0.102634988395225</v>
      </c>
      <c r="D1713">
        <v>0.114736181629245</v>
      </c>
      <c r="E1713">
        <v>0.12876540623487601</v>
      </c>
      <c r="F1713">
        <v>0.15405896941699901</v>
      </c>
      <c r="G1713">
        <v>3.7896840819072401E-2</v>
      </c>
      <c r="H1713">
        <v>7.0388156522636205E-2</v>
      </c>
      <c r="I1713">
        <v>4.4837968214223901E-2</v>
      </c>
      <c r="J1713">
        <v>5.97050597526129E-2</v>
      </c>
      <c r="K1713">
        <v>8.6521303597823104E-2</v>
      </c>
      <c r="L1713">
        <v>8.5206268777707497E-2</v>
      </c>
      <c r="M1713">
        <v>9.7802276207536898E-2</v>
      </c>
      <c r="N1713">
        <v>7.2341266575482496E-2</v>
      </c>
      <c r="O1713">
        <v>7.5736935920889203E-2</v>
      </c>
      <c r="P1713">
        <v>8.20911023314842E-2</v>
      </c>
      <c r="Q1713">
        <v>13200</v>
      </c>
      <c r="R1713" t="s">
        <v>19</v>
      </c>
      <c r="S1713">
        <v>18.170000000000002</v>
      </c>
    </row>
    <row r="1714" spans="1:19" x14ac:dyDescent="0.2">
      <c r="A1714">
        <v>560</v>
      </c>
      <c r="B1714">
        <v>-0.21474380952381</v>
      </c>
      <c r="C1714">
        <v>-0.21474380952381</v>
      </c>
      <c r="D1714">
        <v>-0.12491024492684701</v>
      </c>
      <c r="E1714">
        <v>-0.11860091997975</v>
      </c>
      <c r="F1714">
        <v>-0.10690589437256499</v>
      </c>
      <c r="G1714">
        <v>3.8057955599327002E-2</v>
      </c>
      <c r="H1714">
        <v>6.2245072446042701E-2</v>
      </c>
      <c r="I1714">
        <v>3.5759221947360101E-2</v>
      </c>
      <c r="J1714">
        <v>5.3006380344299699E-2</v>
      </c>
      <c r="K1714">
        <v>8.4261702967012797E-2</v>
      </c>
      <c r="L1714">
        <v>5.76171778123113E-2</v>
      </c>
      <c r="M1714">
        <v>6.5400570887374193E-2</v>
      </c>
      <c r="N1714">
        <v>4.7238513898526999E-2</v>
      </c>
      <c r="O1714">
        <v>4.94749668361084E-2</v>
      </c>
      <c r="P1714">
        <v>5.38659546102414E-2</v>
      </c>
      <c r="Q1714">
        <v>28000</v>
      </c>
      <c r="R1714" t="s">
        <v>13</v>
      </c>
      <c r="S1714">
        <v>7.9</v>
      </c>
    </row>
    <row r="1715" spans="1:19" x14ac:dyDescent="0.2">
      <c r="A1715">
        <v>31564</v>
      </c>
      <c r="B1715">
        <v>2.02666666666667E-2</v>
      </c>
      <c r="C1715">
        <v>4.2254826254826301E-2</v>
      </c>
      <c r="D1715">
        <v>2.3228146202405899E-2</v>
      </c>
      <c r="E1715">
        <v>4.0910589129087398E-2</v>
      </c>
      <c r="F1715">
        <v>7.3512760591988704E-2</v>
      </c>
      <c r="G1715">
        <v>3.2867921630465403E-2</v>
      </c>
      <c r="H1715">
        <v>5.0313903720294498E-2</v>
      </c>
      <c r="I1715">
        <v>3.03723040990019E-2</v>
      </c>
      <c r="J1715">
        <v>4.7085679429109399E-2</v>
      </c>
      <c r="K1715">
        <v>7.7344618407571397E-2</v>
      </c>
      <c r="L1715">
        <v>7.1970165447387602E-2</v>
      </c>
      <c r="M1715">
        <v>7.9211144477800699E-2</v>
      </c>
      <c r="N1715">
        <v>4.9266693121778303E-2</v>
      </c>
      <c r="O1715">
        <v>5.19333500737552E-2</v>
      </c>
      <c r="P1715">
        <v>5.6999696030110299E-2</v>
      </c>
      <c r="Q1715">
        <v>2500</v>
      </c>
      <c r="R1715" t="s">
        <v>13</v>
      </c>
      <c r="S1715">
        <v>7.88</v>
      </c>
    </row>
    <row r="1716" spans="1:19" x14ac:dyDescent="0.2">
      <c r="A1716">
        <v>31244</v>
      </c>
      <c r="B1716">
        <v>3.9599624999999999E-2</v>
      </c>
      <c r="C1716">
        <v>4.1241653809064603E-2</v>
      </c>
      <c r="D1716">
        <v>3.3415075707946301E-2</v>
      </c>
      <c r="E1716">
        <v>4.8711379889534098E-2</v>
      </c>
      <c r="F1716">
        <v>7.6543331498058795E-2</v>
      </c>
      <c r="G1716">
        <v>2.5464441085201801E-2</v>
      </c>
      <c r="H1716">
        <v>4.0298381030634899E-2</v>
      </c>
      <c r="I1716">
        <v>2.5343586898384899E-2</v>
      </c>
      <c r="J1716">
        <v>4.15695686926425E-2</v>
      </c>
      <c r="K1716">
        <v>7.1233532303336497E-2</v>
      </c>
      <c r="L1716">
        <v>5.00250331168502E-2</v>
      </c>
      <c r="M1716">
        <v>5.3184347466233302E-2</v>
      </c>
      <c r="N1716">
        <v>3.5310145033110897E-2</v>
      </c>
      <c r="O1716">
        <v>3.7278896747382599E-2</v>
      </c>
      <c r="P1716">
        <v>4.1142077530835403E-2</v>
      </c>
      <c r="Q1716">
        <v>8000</v>
      </c>
      <c r="R1716" t="s">
        <v>13</v>
      </c>
      <c r="S1716">
        <v>7.51</v>
      </c>
    </row>
    <row r="1717" spans="1:19" x14ac:dyDescent="0.2">
      <c r="A1717">
        <v>11738</v>
      </c>
      <c r="B1717">
        <v>0.105453333333333</v>
      </c>
      <c r="C1717">
        <v>0.101055545696539</v>
      </c>
      <c r="D1717">
        <v>7.4223300927835606E-2</v>
      </c>
      <c r="E1717">
        <v>9.1552084650674007E-2</v>
      </c>
      <c r="F1717">
        <v>0.123023494595845</v>
      </c>
      <c r="G1717">
        <v>4.3230029564155399E-2</v>
      </c>
      <c r="H1717">
        <v>6.7234747490579297E-2</v>
      </c>
      <c r="I1717">
        <v>3.7723518013321099E-2</v>
      </c>
      <c r="J1717">
        <v>5.4631929035140699E-2</v>
      </c>
      <c r="K1717">
        <v>8.5419868816996702E-2</v>
      </c>
      <c r="L1717">
        <v>8.6595540648388203E-2</v>
      </c>
      <c r="M1717">
        <v>0.10312296422222</v>
      </c>
      <c r="N1717">
        <v>8.1574899008008794E-2</v>
      </c>
      <c r="O1717">
        <v>8.5433123474196002E-2</v>
      </c>
      <c r="P1717">
        <v>9.2593855452433704E-2</v>
      </c>
      <c r="Q1717">
        <v>20000</v>
      </c>
      <c r="R1717" t="s">
        <v>16</v>
      </c>
      <c r="S1717">
        <v>18.79</v>
      </c>
    </row>
    <row r="1718" spans="1:19" x14ac:dyDescent="0.2">
      <c r="A1718">
        <v>16229</v>
      </c>
      <c r="B1718">
        <v>8.8664259259259207E-2</v>
      </c>
      <c r="C1718">
        <v>8.5042095914742405E-2</v>
      </c>
      <c r="D1718">
        <v>6.3735198223844103E-2</v>
      </c>
      <c r="E1718">
        <v>8.0408060051749802E-2</v>
      </c>
      <c r="F1718">
        <v>0.110688828248081</v>
      </c>
      <c r="G1718">
        <v>3.3752354402817597E-2</v>
      </c>
      <c r="H1718">
        <v>5.4535625731235202E-2</v>
      </c>
      <c r="I1718">
        <v>3.0948703169842499E-2</v>
      </c>
      <c r="J1718">
        <v>4.7314353252325199E-2</v>
      </c>
      <c r="K1718">
        <v>7.7107589964342999E-2</v>
      </c>
      <c r="L1718">
        <v>9.5606181505545895E-2</v>
      </c>
      <c r="M1718">
        <v>0.105089145807522</v>
      </c>
      <c r="N1718">
        <v>6.8677954979958697E-2</v>
      </c>
      <c r="O1718">
        <v>7.23012293661386E-2</v>
      </c>
      <c r="P1718">
        <v>7.90352963527651E-2</v>
      </c>
      <c r="Q1718">
        <v>5400</v>
      </c>
      <c r="R1718" t="s">
        <v>15</v>
      </c>
      <c r="S1718">
        <v>16.02</v>
      </c>
    </row>
    <row r="1719" spans="1:19" x14ac:dyDescent="0.2">
      <c r="A1719">
        <v>24801</v>
      </c>
      <c r="B1719">
        <v>9.14291666666667E-2</v>
      </c>
      <c r="C1719">
        <v>9.3242209631728107E-2</v>
      </c>
      <c r="D1719">
        <v>0.100368278105213</v>
      </c>
      <c r="E1719">
        <v>0.11444531629029001</v>
      </c>
      <c r="F1719">
        <v>0.13982231758708499</v>
      </c>
      <c r="G1719">
        <v>3.2811487878649702E-2</v>
      </c>
      <c r="H1719">
        <v>6.1369017590905003E-2</v>
      </c>
      <c r="I1719">
        <v>4.0643548090381801E-2</v>
      </c>
      <c r="J1719">
        <v>5.5053574654810498E-2</v>
      </c>
      <c r="K1719">
        <v>8.1140765250119207E-2</v>
      </c>
      <c r="L1719">
        <v>8.7141040180642407E-2</v>
      </c>
      <c r="M1719">
        <v>9.2790662331742102E-2</v>
      </c>
      <c r="N1719">
        <v>5.9688668301159799E-2</v>
      </c>
      <c r="O1719">
        <v>6.2871622146665598E-2</v>
      </c>
      <c r="P1719">
        <v>6.8782991855020695E-2</v>
      </c>
      <c r="Q1719">
        <v>7200</v>
      </c>
      <c r="R1719" t="s">
        <v>15</v>
      </c>
      <c r="S1719">
        <v>15.95</v>
      </c>
    </row>
    <row r="1720" spans="1:19" x14ac:dyDescent="0.2">
      <c r="A1720">
        <v>35666</v>
      </c>
      <c r="B1720">
        <v>3.3949931972789102E-2</v>
      </c>
      <c r="C1720">
        <v>0.109778223145546</v>
      </c>
      <c r="D1720">
        <v>3.2576515338070301E-2</v>
      </c>
      <c r="E1720">
        <v>5.2145115552171703E-2</v>
      </c>
      <c r="F1720">
        <v>8.8423515187452395E-2</v>
      </c>
      <c r="G1720">
        <v>3.1227132285640901E-2</v>
      </c>
      <c r="H1720">
        <v>4.7135947917668702E-2</v>
      </c>
      <c r="I1720">
        <v>2.9229529618085798E-2</v>
      </c>
      <c r="J1720">
        <v>4.5213493156255703E-2</v>
      </c>
      <c r="K1720">
        <v>7.4659838366509898E-2</v>
      </c>
      <c r="L1720">
        <v>7.6682797459333193E-2</v>
      </c>
      <c r="M1720">
        <v>8.2619192729253402E-2</v>
      </c>
      <c r="N1720">
        <v>5.1051688225912002E-2</v>
      </c>
      <c r="O1720">
        <v>5.3920253230407299E-2</v>
      </c>
      <c r="P1720">
        <v>5.9282368152231299E-2</v>
      </c>
      <c r="Q1720">
        <v>4900</v>
      </c>
      <c r="R1720" t="s">
        <v>17</v>
      </c>
      <c r="S1720">
        <v>12.18</v>
      </c>
    </row>
    <row r="1721" spans="1:19" x14ac:dyDescent="0.2">
      <c r="A1721">
        <v>1222</v>
      </c>
      <c r="B1721">
        <v>4.0732222222222197E-2</v>
      </c>
      <c r="C1721">
        <v>4.6649840933192001E-2</v>
      </c>
      <c r="D1721">
        <v>3.4488836829188303E-2</v>
      </c>
      <c r="E1721">
        <v>5.0431034103846702E-2</v>
      </c>
      <c r="F1721">
        <v>7.9499216004951898E-2</v>
      </c>
      <c r="G1721">
        <v>3.3527599888364998E-2</v>
      </c>
      <c r="H1721">
        <v>4.7781169794042101E-2</v>
      </c>
      <c r="I1721">
        <v>3.0646790899755302E-2</v>
      </c>
      <c r="J1721">
        <v>4.6804703789043701E-2</v>
      </c>
      <c r="K1721">
        <v>7.6274609896224893E-2</v>
      </c>
      <c r="L1721">
        <v>7.2494983970265006E-2</v>
      </c>
      <c r="M1721">
        <v>8.0443852545847003E-2</v>
      </c>
      <c r="N1721">
        <v>5.8252856858766099E-2</v>
      </c>
      <c r="O1721">
        <v>6.1105326052284102E-2</v>
      </c>
      <c r="P1721">
        <v>6.6523531118434703E-2</v>
      </c>
      <c r="Q1721">
        <v>15000</v>
      </c>
      <c r="R1721" t="s">
        <v>13</v>
      </c>
      <c r="S1721">
        <v>7.9</v>
      </c>
    </row>
    <row r="1722" spans="1:19" x14ac:dyDescent="0.2">
      <c r="A1722">
        <v>28489</v>
      </c>
      <c r="B1722">
        <v>0.10911</v>
      </c>
      <c r="C1722">
        <v>0.107556407447974</v>
      </c>
      <c r="D1722">
        <v>0.118271091192321</v>
      </c>
      <c r="E1722">
        <v>0.132697980380793</v>
      </c>
      <c r="F1722">
        <v>0.15870643861487199</v>
      </c>
      <c r="G1722">
        <v>4.4137496568103202E-2</v>
      </c>
      <c r="H1722">
        <v>8.2035704460974704E-2</v>
      </c>
      <c r="I1722">
        <v>4.9541348799096399E-2</v>
      </c>
      <c r="J1722">
        <v>6.5283960830476204E-2</v>
      </c>
      <c r="K1722">
        <v>9.3580813802801394E-2</v>
      </c>
      <c r="L1722">
        <v>8.6433327853487799E-2</v>
      </c>
      <c r="M1722">
        <v>0.10539905342945401</v>
      </c>
      <c r="N1722">
        <v>7.8988938953703305E-2</v>
      </c>
      <c r="O1722">
        <v>8.2764996915915295E-2</v>
      </c>
      <c r="P1722">
        <v>8.9804944951781804E-2</v>
      </c>
      <c r="Q1722">
        <v>22000</v>
      </c>
      <c r="R1722" t="s">
        <v>19</v>
      </c>
      <c r="S1722">
        <v>18.670000000000002</v>
      </c>
    </row>
    <row r="1723" spans="1:19" x14ac:dyDescent="0.2">
      <c r="A1723">
        <v>5056</v>
      </c>
      <c r="B1723">
        <v>9.4395999999999994E-2</v>
      </c>
      <c r="C1723">
        <v>0.150765572315883</v>
      </c>
      <c r="D1723">
        <v>0.106641963064629</v>
      </c>
      <c r="E1723">
        <v>0.12601935455658</v>
      </c>
      <c r="F1723">
        <v>0.16121131269196301</v>
      </c>
      <c r="G1723">
        <v>3.6828335756144498E-2</v>
      </c>
      <c r="H1723">
        <v>7.0032651606428395E-2</v>
      </c>
      <c r="I1723">
        <v>4.4058286289129799E-2</v>
      </c>
      <c r="J1723">
        <v>5.8943131628238998E-2</v>
      </c>
      <c r="K1723">
        <v>8.6018822153587998E-2</v>
      </c>
      <c r="L1723">
        <v>8.3327989347274103E-2</v>
      </c>
      <c r="M1723">
        <v>9.3256034253855397E-2</v>
      </c>
      <c r="N1723">
        <v>6.2271570628870399E-2</v>
      </c>
      <c r="O1723">
        <v>6.5276874908433799E-2</v>
      </c>
      <c r="P1723">
        <v>7.0926375853083506E-2</v>
      </c>
      <c r="Q1723">
        <v>8000</v>
      </c>
      <c r="R1723" t="s">
        <v>16</v>
      </c>
      <c r="S1723">
        <v>19.91</v>
      </c>
    </row>
    <row r="1724" spans="1:19" x14ac:dyDescent="0.2">
      <c r="A1724">
        <v>17875</v>
      </c>
      <c r="B1724">
        <v>8.1743222222222203E-2</v>
      </c>
      <c r="C1724">
        <v>8.2661685393258397E-2</v>
      </c>
      <c r="D1724">
        <v>5.9658998585335098E-2</v>
      </c>
      <c r="E1724">
        <v>7.6465542227829503E-2</v>
      </c>
      <c r="F1724">
        <v>0.107025266718315</v>
      </c>
      <c r="G1724">
        <v>4.5672448792493103E-2</v>
      </c>
      <c r="H1724">
        <v>6.7892775058452606E-2</v>
      </c>
      <c r="I1724">
        <v>4.0461532800034103E-2</v>
      </c>
      <c r="J1724">
        <v>5.7403772942013903E-2</v>
      </c>
      <c r="K1724">
        <v>8.8235599724195202E-2</v>
      </c>
      <c r="L1724">
        <v>8.0427064078275504E-2</v>
      </c>
      <c r="M1724">
        <v>9.8913397623441104E-2</v>
      </c>
      <c r="N1724">
        <v>8.0822240175838098E-2</v>
      </c>
      <c r="O1724">
        <v>8.4393699680214096E-2</v>
      </c>
      <c r="P1724">
        <v>9.1059670330706402E-2</v>
      </c>
      <c r="Q1724">
        <v>30000</v>
      </c>
      <c r="R1724" t="s">
        <v>15</v>
      </c>
      <c r="S1724">
        <v>14.91</v>
      </c>
    </row>
    <row r="1725" spans="1:19" x14ac:dyDescent="0.2">
      <c r="A1725">
        <v>3873</v>
      </c>
      <c r="B1725">
        <v>6.3577708333333302E-2</v>
      </c>
      <c r="C1725">
        <v>6.2649566605839396E-2</v>
      </c>
      <c r="D1725">
        <v>4.8180126698127997E-2</v>
      </c>
      <c r="E1725">
        <v>6.4062989756325503E-2</v>
      </c>
      <c r="F1725">
        <v>9.2926426839808299E-2</v>
      </c>
      <c r="G1725">
        <v>2.97392064938235E-2</v>
      </c>
      <c r="H1725">
        <v>4.5305545601604699E-2</v>
      </c>
      <c r="I1725">
        <v>2.7680207205551099E-2</v>
      </c>
      <c r="J1725">
        <v>4.3560011799410901E-2</v>
      </c>
      <c r="K1725">
        <v>7.2702221007702406E-2</v>
      </c>
      <c r="L1725">
        <v>6.9692585529162895E-2</v>
      </c>
      <c r="M1725">
        <v>7.7752111739802093E-2</v>
      </c>
      <c r="N1725">
        <v>5.5929449369016601E-2</v>
      </c>
      <c r="O1725">
        <v>5.84594975779862E-2</v>
      </c>
      <c r="P1725">
        <v>6.3331955392693595E-2</v>
      </c>
      <c r="Q1725">
        <v>16000</v>
      </c>
      <c r="R1725" t="s">
        <v>17</v>
      </c>
      <c r="S1725">
        <v>11.71</v>
      </c>
    </row>
    <row r="1726" spans="1:19" x14ac:dyDescent="0.2">
      <c r="A1726">
        <v>622</v>
      </c>
      <c r="B1726">
        <v>3.8419548232327801E-2</v>
      </c>
      <c r="C1726">
        <v>0.10451665514084101</v>
      </c>
      <c r="D1726">
        <v>3.5160408339744903E-2</v>
      </c>
      <c r="E1726">
        <v>5.4548730030118599E-2</v>
      </c>
      <c r="F1726">
        <v>9.0424022014670397E-2</v>
      </c>
      <c r="G1726">
        <v>3.6409051723384503E-2</v>
      </c>
      <c r="H1726">
        <v>5.4035495974559401E-2</v>
      </c>
      <c r="I1726">
        <v>3.2476127168822602E-2</v>
      </c>
      <c r="J1726">
        <v>4.8816364987373698E-2</v>
      </c>
      <c r="K1726">
        <v>7.8654886288457404E-2</v>
      </c>
      <c r="L1726">
        <v>8.0154033575993794E-2</v>
      </c>
      <c r="M1726">
        <v>8.6379741956830305E-2</v>
      </c>
      <c r="N1726">
        <v>5.4876575135894501E-2</v>
      </c>
      <c r="O1726">
        <v>5.7942305315565698E-2</v>
      </c>
      <c r="P1726">
        <v>6.3681273063214403E-2</v>
      </c>
      <c r="Q1726">
        <v>6000</v>
      </c>
      <c r="R1726" t="s">
        <v>17</v>
      </c>
      <c r="S1726">
        <v>12.42</v>
      </c>
    </row>
    <row r="1727" spans="1:19" x14ac:dyDescent="0.2">
      <c r="A1727">
        <v>15683</v>
      </c>
      <c r="B1727">
        <v>9.1162838709677396E-2</v>
      </c>
      <c r="C1727">
        <v>9.6185879060620899E-2</v>
      </c>
      <c r="D1727">
        <v>0.100386025773761</v>
      </c>
      <c r="E1727">
        <v>0.11491163553122501</v>
      </c>
      <c r="F1727">
        <v>0.141100616624768</v>
      </c>
      <c r="G1727">
        <v>3.1627188851876903E-2</v>
      </c>
      <c r="H1727">
        <v>6.1534473108621902E-2</v>
      </c>
      <c r="I1727">
        <v>4.0428448533493297E-2</v>
      </c>
      <c r="J1727">
        <v>5.4962120014666799E-2</v>
      </c>
      <c r="K1727">
        <v>8.1434345803022001E-2</v>
      </c>
      <c r="L1727">
        <v>8.5206268777707497E-2</v>
      </c>
      <c r="M1727">
        <v>9.7802276207536898E-2</v>
      </c>
      <c r="N1727">
        <v>7.2341266575482496E-2</v>
      </c>
      <c r="O1727">
        <v>7.5736935920889203E-2</v>
      </c>
      <c r="P1727">
        <v>8.20911023314842E-2</v>
      </c>
      <c r="Q1727">
        <v>15500</v>
      </c>
      <c r="R1727" t="s">
        <v>15</v>
      </c>
      <c r="S1727">
        <v>15.99</v>
      </c>
    </row>
    <row r="1728" spans="1:19" x14ac:dyDescent="0.2">
      <c r="A1728">
        <v>2172</v>
      </c>
      <c r="B1728">
        <v>1.03324444444445E-2</v>
      </c>
      <c r="C1728">
        <v>0.122626813186813</v>
      </c>
      <c r="D1728">
        <v>1.85027690483234E-2</v>
      </c>
      <c r="E1728">
        <v>3.8322203019953802E-2</v>
      </c>
      <c r="F1728">
        <v>7.5351033010694998E-2</v>
      </c>
      <c r="G1728">
        <v>3.58024511695322E-2</v>
      </c>
      <c r="H1728">
        <v>4.7722736475929797E-2</v>
      </c>
      <c r="I1728">
        <v>3.2063966276555701E-2</v>
      </c>
      <c r="J1728">
        <v>4.76969946742756E-2</v>
      </c>
      <c r="K1728">
        <v>7.6608645020303595E-2</v>
      </c>
      <c r="L1728">
        <v>6.8282777023434396E-2</v>
      </c>
      <c r="M1728">
        <v>7.3531410682849505E-2</v>
      </c>
      <c r="N1728">
        <v>5.0858688037579002E-2</v>
      </c>
      <c r="O1728">
        <v>5.3340747970030897E-2</v>
      </c>
      <c r="P1728">
        <v>5.8063754045714698E-2</v>
      </c>
      <c r="Q1728">
        <v>3000</v>
      </c>
      <c r="R1728" t="s">
        <v>17</v>
      </c>
      <c r="S1728">
        <v>12.69</v>
      </c>
    </row>
    <row r="1729" spans="1:19" x14ac:dyDescent="0.2">
      <c r="A1729">
        <v>912</v>
      </c>
      <c r="B1729">
        <v>-0.29353030303030297</v>
      </c>
      <c r="C1729">
        <v>-0.29353030303030297</v>
      </c>
      <c r="D1729">
        <v>-0.174732252009725</v>
      </c>
      <c r="E1729">
        <v>-0.17250385106018201</v>
      </c>
      <c r="F1729">
        <v>-0.168353032636511</v>
      </c>
      <c r="G1729">
        <v>2.3658547800836299E-2</v>
      </c>
      <c r="H1729">
        <v>3.54882792088742E-2</v>
      </c>
      <c r="I1729">
        <v>2.3316057237135299E-2</v>
      </c>
      <c r="J1729">
        <v>3.8828247694337202E-2</v>
      </c>
      <c r="K1729">
        <v>6.74949244567319E-2</v>
      </c>
      <c r="L1729">
        <v>6.7980885211099504E-2</v>
      </c>
      <c r="M1729">
        <v>7.3405394305909005E-2</v>
      </c>
      <c r="N1729">
        <v>4.6706586017125899E-2</v>
      </c>
      <c r="O1729">
        <v>4.9193115352104397E-2</v>
      </c>
      <c r="P1729">
        <v>5.3945270360503401E-2</v>
      </c>
      <c r="Q1729">
        <v>2200</v>
      </c>
      <c r="R1729" t="s">
        <v>17</v>
      </c>
      <c r="S1729">
        <v>9.91</v>
      </c>
    </row>
    <row r="1730" spans="1:19" x14ac:dyDescent="0.2">
      <c r="A1730">
        <v>16499</v>
      </c>
      <c r="B1730">
        <v>9.4279866518353697E-2</v>
      </c>
      <c r="C1730">
        <v>9.4489843949352295E-2</v>
      </c>
      <c r="D1730">
        <v>0.10315137658946801</v>
      </c>
      <c r="E1730">
        <v>0.117121900114203</v>
      </c>
      <c r="F1730">
        <v>0.14230672662350799</v>
      </c>
      <c r="G1730">
        <v>3.11441474303241E-2</v>
      </c>
      <c r="H1730">
        <v>5.6102601329003098E-2</v>
      </c>
      <c r="I1730">
        <v>3.9620030980721602E-2</v>
      </c>
      <c r="J1730">
        <v>5.3738828761039102E-2</v>
      </c>
      <c r="K1730">
        <v>7.9374523808775702E-2</v>
      </c>
      <c r="L1730">
        <v>6.7327482807793895E-2</v>
      </c>
      <c r="M1730">
        <v>7.6835783093471596E-2</v>
      </c>
      <c r="N1730">
        <v>5.7792447257389502E-2</v>
      </c>
      <c r="O1730">
        <v>6.0147410671143299E-2</v>
      </c>
      <c r="P1730">
        <v>6.4644219380616805E-2</v>
      </c>
      <c r="Q1730">
        <v>22475</v>
      </c>
      <c r="R1730" t="s">
        <v>16</v>
      </c>
      <c r="S1730">
        <v>16.399999999999999</v>
      </c>
    </row>
    <row r="1731" spans="1:19" x14ac:dyDescent="0.2">
      <c r="A1731">
        <v>28838</v>
      </c>
      <c r="B1731">
        <v>7.4756180555555496E-2</v>
      </c>
      <c r="C1731">
        <v>8.2722003073770506E-2</v>
      </c>
      <c r="D1731">
        <v>5.56774448790162E-2</v>
      </c>
      <c r="E1731">
        <v>7.2839591215063407E-2</v>
      </c>
      <c r="F1731">
        <v>0.104108553644039</v>
      </c>
      <c r="G1731">
        <v>3.0558369085733599E-2</v>
      </c>
      <c r="H1731">
        <v>5.1743815391895001E-2</v>
      </c>
      <c r="I1731">
        <v>2.84174027087334E-2</v>
      </c>
      <c r="J1731">
        <v>4.4630176936719397E-2</v>
      </c>
      <c r="K1731">
        <v>7.4276895423709202E-2</v>
      </c>
      <c r="L1731">
        <v>8.3327989347274103E-2</v>
      </c>
      <c r="M1731">
        <v>9.3256034253855397E-2</v>
      </c>
      <c r="N1731">
        <v>6.2271570628870399E-2</v>
      </c>
      <c r="O1731">
        <v>6.5276874908433799E-2</v>
      </c>
      <c r="P1731">
        <v>7.0926375853083506E-2</v>
      </c>
      <c r="Q1731">
        <v>4800</v>
      </c>
      <c r="R1731" t="s">
        <v>14</v>
      </c>
      <c r="S1731">
        <v>13.98</v>
      </c>
    </row>
    <row r="1732" spans="1:19" x14ac:dyDescent="0.2">
      <c r="A1732">
        <v>10069</v>
      </c>
      <c r="B1732">
        <v>5.86945833333333E-2</v>
      </c>
      <c r="C1732">
        <v>7.4314361078546304E-2</v>
      </c>
      <c r="D1732">
        <v>4.6115698954774201E-2</v>
      </c>
      <c r="E1732">
        <v>6.34290914450404E-2</v>
      </c>
      <c r="F1732">
        <v>9.5065305354280094E-2</v>
      </c>
      <c r="G1732">
        <v>2.3104580347153202E-2</v>
      </c>
      <c r="H1732">
        <v>3.5420627748062303E-2</v>
      </c>
      <c r="I1732">
        <v>2.3596500458549202E-2</v>
      </c>
      <c r="J1732">
        <v>3.82444733903528E-2</v>
      </c>
      <c r="K1732">
        <v>6.5979418072185506E-2</v>
      </c>
      <c r="L1732">
        <v>8.7141040180642407E-2</v>
      </c>
      <c r="M1732">
        <v>9.2790662331742102E-2</v>
      </c>
      <c r="N1732">
        <v>5.9688668301159799E-2</v>
      </c>
      <c r="O1732">
        <v>6.2871622146665598E-2</v>
      </c>
      <c r="P1732">
        <v>6.8782991855020695E-2</v>
      </c>
      <c r="Q1732">
        <v>4000</v>
      </c>
      <c r="R1732" t="s">
        <v>17</v>
      </c>
      <c r="S1732">
        <v>11.49</v>
      </c>
    </row>
    <row r="1733" spans="1:19" x14ac:dyDescent="0.2">
      <c r="A1733">
        <v>34453</v>
      </c>
      <c r="B1733">
        <v>6.7643666666666699E-2</v>
      </c>
      <c r="C1733">
        <v>6.4822679680567902E-2</v>
      </c>
      <c r="D1733">
        <v>5.0593841812591002E-2</v>
      </c>
      <c r="E1733">
        <v>6.6429427163481103E-2</v>
      </c>
      <c r="F1733">
        <v>9.5188987342121306E-2</v>
      </c>
      <c r="G1733">
        <v>3.2181657424964302E-2</v>
      </c>
      <c r="H1733">
        <v>4.9391695854839997E-2</v>
      </c>
      <c r="I1733">
        <v>2.9993710781471498E-2</v>
      </c>
      <c r="J1733">
        <v>4.6230654305469701E-2</v>
      </c>
      <c r="K1733">
        <v>7.5862830527009706E-2</v>
      </c>
      <c r="L1733">
        <v>8.7141040180642407E-2</v>
      </c>
      <c r="M1733">
        <v>9.2790662331742102E-2</v>
      </c>
      <c r="N1733">
        <v>5.9688668301159799E-2</v>
      </c>
      <c r="O1733">
        <v>6.2871622146665598E-2</v>
      </c>
      <c r="P1733">
        <v>6.8782991855020695E-2</v>
      </c>
      <c r="Q1733">
        <v>3000</v>
      </c>
      <c r="R1733" t="s">
        <v>17</v>
      </c>
      <c r="S1733">
        <v>11.83</v>
      </c>
    </row>
    <row r="1734" spans="1:19" x14ac:dyDescent="0.2">
      <c r="A1734">
        <v>22344</v>
      </c>
      <c r="B1734">
        <v>2.0483125000000001E-2</v>
      </c>
      <c r="C1734">
        <v>5.1807435597189602E-2</v>
      </c>
      <c r="D1734">
        <v>2.3702764351772199E-2</v>
      </c>
      <c r="E1734">
        <v>4.1966660148365302E-2</v>
      </c>
      <c r="F1734">
        <v>7.5730973984952293E-2</v>
      </c>
      <c r="G1734">
        <v>2.7177335838333799E-2</v>
      </c>
      <c r="H1734">
        <v>4.0748274768830903E-2</v>
      </c>
      <c r="I1734">
        <v>2.58750496567773E-2</v>
      </c>
      <c r="J1734">
        <v>4.1523551469518902E-2</v>
      </c>
      <c r="K1734">
        <v>7.0387750862196397E-2</v>
      </c>
      <c r="L1734">
        <v>7.6682797459333193E-2</v>
      </c>
      <c r="M1734">
        <v>8.2619192729253402E-2</v>
      </c>
      <c r="N1734">
        <v>5.1051688225912002E-2</v>
      </c>
      <c r="O1734">
        <v>5.3920253230407299E-2</v>
      </c>
      <c r="P1734">
        <v>5.9282368152231299E-2</v>
      </c>
      <c r="Q1734">
        <v>8000</v>
      </c>
      <c r="R1734" t="s">
        <v>17</v>
      </c>
      <c r="S1734">
        <v>9.25</v>
      </c>
    </row>
    <row r="1735" spans="1:19" x14ac:dyDescent="0.2">
      <c r="A1735">
        <v>29921</v>
      </c>
      <c r="B1735">
        <v>4.2627083333333399E-2</v>
      </c>
      <c r="C1735">
        <v>4.1318659127625203E-2</v>
      </c>
      <c r="D1735">
        <v>4.96901643897531E-2</v>
      </c>
      <c r="E1735">
        <v>6.0813717437147703E-2</v>
      </c>
      <c r="F1735">
        <v>8.0868657009504699E-2</v>
      </c>
      <c r="G1735">
        <v>3.3618189781613898E-2</v>
      </c>
      <c r="H1735">
        <v>5.9060283037228697E-2</v>
      </c>
      <c r="I1735">
        <v>4.15077860282696E-2</v>
      </c>
      <c r="J1735">
        <v>5.6124475568185103E-2</v>
      </c>
      <c r="K1735">
        <v>8.25038480473025E-2</v>
      </c>
      <c r="L1735">
        <v>5.0124140336007997E-2</v>
      </c>
      <c r="M1735">
        <v>5.51655359200924E-2</v>
      </c>
      <c r="N1735">
        <v>3.8585158709196703E-2</v>
      </c>
      <c r="O1735">
        <v>4.0313929519371801E-2</v>
      </c>
      <c r="P1735">
        <v>4.3812756852456898E-2</v>
      </c>
      <c r="Q1735">
        <v>14400</v>
      </c>
      <c r="R1735" t="s">
        <v>13</v>
      </c>
      <c r="S1735">
        <v>7.88</v>
      </c>
    </row>
    <row r="1736" spans="1:19" x14ac:dyDescent="0.2">
      <c r="A1736">
        <v>5270</v>
      </c>
      <c r="B1736">
        <v>4.8324761904761898E-2</v>
      </c>
      <c r="C1736">
        <v>9.5238581856100096E-2</v>
      </c>
      <c r="D1736">
        <v>4.0821234558534099E-2</v>
      </c>
      <c r="E1736">
        <v>5.9704772011225198E-2</v>
      </c>
      <c r="F1736">
        <v>9.4491508752131706E-2</v>
      </c>
      <c r="G1736">
        <v>2.6057692548323502E-2</v>
      </c>
      <c r="H1736">
        <v>4.4737853204555603E-2</v>
      </c>
      <c r="I1736">
        <v>2.5484599580455299E-2</v>
      </c>
      <c r="J1736">
        <v>4.1250582460732099E-2</v>
      </c>
      <c r="K1736">
        <v>7.0292284449792394E-2</v>
      </c>
      <c r="L1736">
        <v>9.5606181505545895E-2</v>
      </c>
      <c r="M1736">
        <v>0.105089145807522</v>
      </c>
      <c r="N1736">
        <v>6.8677954979958697E-2</v>
      </c>
      <c r="O1736">
        <v>7.23012293661386E-2</v>
      </c>
      <c r="P1736">
        <v>7.90352963527651E-2</v>
      </c>
      <c r="Q1736">
        <v>7000</v>
      </c>
      <c r="R1736" t="s">
        <v>17</v>
      </c>
      <c r="S1736">
        <v>12.69</v>
      </c>
    </row>
    <row r="1737" spans="1:19" x14ac:dyDescent="0.2">
      <c r="A1737">
        <v>8729</v>
      </c>
      <c r="B1737">
        <v>6.6870133333333304E-2</v>
      </c>
      <c r="C1737">
        <v>6.5881904761904794E-2</v>
      </c>
      <c r="D1737">
        <v>7.4774830944961304E-2</v>
      </c>
      <c r="E1737">
        <v>8.7223167115157499E-2</v>
      </c>
      <c r="F1737">
        <v>0.109664779679332</v>
      </c>
      <c r="G1737">
        <v>3.3058567736131403E-2</v>
      </c>
      <c r="H1737">
        <v>5.6417157855893699E-2</v>
      </c>
      <c r="I1737">
        <v>4.1734817724383602E-2</v>
      </c>
      <c r="J1737">
        <v>5.5884357880936403E-2</v>
      </c>
      <c r="K1737">
        <v>8.16735911394878E-2</v>
      </c>
      <c r="L1737">
        <v>5.6144386870904998E-2</v>
      </c>
      <c r="M1737">
        <v>6.1873298134978098E-2</v>
      </c>
      <c r="N1737">
        <v>4.7178209522440999E-2</v>
      </c>
      <c r="O1737">
        <v>4.9078595617656401E-2</v>
      </c>
      <c r="P1737">
        <v>5.2863652520587001E-2</v>
      </c>
      <c r="Q1737">
        <v>15000</v>
      </c>
      <c r="R1737" t="s">
        <v>17</v>
      </c>
      <c r="S1737">
        <v>11.99</v>
      </c>
    </row>
    <row r="1738" spans="1:19" x14ac:dyDescent="0.2">
      <c r="A1738">
        <v>27383</v>
      </c>
      <c r="B1738">
        <v>3.6080357142857102E-2</v>
      </c>
      <c r="C1738">
        <v>7.9849970725995298E-2</v>
      </c>
      <c r="D1738">
        <v>3.3327600704091201E-2</v>
      </c>
      <c r="E1738">
        <v>5.1996800848990998E-2</v>
      </c>
      <c r="F1738">
        <v>8.6448307765442295E-2</v>
      </c>
      <c r="G1738">
        <v>2.8039990519349699E-2</v>
      </c>
      <c r="H1738">
        <v>4.3215097067400197E-2</v>
      </c>
      <c r="I1738">
        <v>2.66785120799178E-2</v>
      </c>
      <c r="J1738">
        <v>4.2637118638052397E-2</v>
      </c>
      <c r="K1738">
        <v>7.1794166774024906E-2</v>
      </c>
      <c r="L1738">
        <v>6.9026739841896001E-2</v>
      </c>
      <c r="M1738">
        <v>7.5389417743130405E-2</v>
      </c>
      <c r="N1738">
        <v>5.2006069739689499E-2</v>
      </c>
      <c r="O1738">
        <v>5.4635948406812497E-2</v>
      </c>
      <c r="P1738">
        <v>5.9618878644122603E-2</v>
      </c>
      <c r="Q1738">
        <v>11200</v>
      </c>
      <c r="R1738" t="s">
        <v>17</v>
      </c>
      <c r="S1738">
        <v>11.12</v>
      </c>
    </row>
    <row r="1739" spans="1:19" x14ac:dyDescent="0.2">
      <c r="A1739">
        <v>5190</v>
      </c>
      <c r="B1739">
        <v>6.7649615384615405E-2</v>
      </c>
      <c r="C1739">
        <v>6.6662029758562599E-2</v>
      </c>
      <c r="D1739">
        <v>5.0726204538761303E-2</v>
      </c>
      <c r="E1739">
        <v>6.6772009756011996E-2</v>
      </c>
      <c r="F1739">
        <v>9.5931556598726805E-2</v>
      </c>
      <c r="G1739">
        <v>3.5119692073590399E-2</v>
      </c>
      <c r="H1739">
        <v>5.2789034960303897E-2</v>
      </c>
      <c r="I1739">
        <v>3.13039826807558E-2</v>
      </c>
      <c r="J1739">
        <v>4.7749305116916101E-2</v>
      </c>
      <c r="K1739">
        <v>7.7666243994055195E-2</v>
      </c>
      <c r="L1739">
        <v>8.0154033575993794E-2</v>
      </c>
      <c r="M1739">
        <v>8.6379741956830305E-2</v>
      </c>
      <c r="N1739">
        <v>5.4876575135894501E-2</v>
      </c>
      <c r="O1739">
        <v>5.7942305315565698E-2</v>
      </c>
      <c r="P1739">
        <v>6.3681273063214403E-2</v>
      </c>
      <c r="Q1739">
        <v>5200</v>
      </c>
      <c r="R1739" t="s">
        <v>17</v>
      </c>
      <c r="S1739">
        <v>12.42</v>
      </c>
    </row>
    <row r="1740" spans="1:19" x14ac:dyDescent="0.2">
      <c r="A1740">
        <v>4462</v>
      </c>
      <c r="B1740">
        <v>-0.23459749999999999</v>
      </c>
      <c r="C1740">
        <v>-0.23459749999999999</v>
      </c>
      <c r="D1740">
        <v>-0.13745451868067299</v>
      </c>
      <c r="E1740">
        <v>-0.13215573411393</v>
      </c>
      <c r="F1740">
        <v>-0.12232609569227</v>
      </c>
      <c r="G1740">
        <v>2.8020903089983701E-2</v>
      </c>
      <c r="H1740">
        <v>4.60864961964721E-2</v>
      </c>
      <c r="I1740">
        <v>2.6647682270315401E-2</v>
      </c>
      <c r="J1740">
        <v>4.30691932122996E-2</v>
      </c>
      <c r="K1740">
        <v>7.2950238182240501E-2</v>
      </c>
      <c r="L1740">
        <v>4.58001290443227E-2</v>
      </c>
      <c r="M1740">
        <v>4.9834888160867598E-2</v>
      </c>
      <c r="N1740">
        <v>3.1906428819709301E-2</v>
      </c>
      <c r="O1740">
        <v>3.3507911217564697E-2</v>
      </c>
      <c r="P1740">
        <v>3.6742468744814502E-2</v>
      </c>
      <c r="Q1740">
        <v>4000</v>
      </c>
      <c r="R1740" t="s">
        <v>13</v>
      </c>
      <c r="S1740">
        <v>7.9</v>
      </c>
    </row>
    <row r="1741" spans="1:19" x14ac:dyDescent="0.2">
      <c r="A1741">
        <v>23440</v>
      </c>
      <c r="B1741">
        <v>5.7093999999999999E-2</v>
      </c>
      <c r="C1741">
        <v>5.5371336206896597E-2</v>
      </c>
      <c r="D1741">
        <v>6.4582587360485194E-2</v>
      </c>
      <c r="E1741">
        <v>7.6376237920787904E-2</v>
      </c>
      <c r="F1741">
        <v>9.7639240971944E-2</v>
      </c>
      <c r="G1741">
        <v>1.9772457830219799E-2</v>
      </c>
      <c r="H1741">
        <v>4.4001987868304698E-2</v>
      </c>
      <c r="I1741">
        <v>3.1588811768356803E-2</v>
      </c>
      <c r="J1741">
        <v>4.5398008305072401E-2</v>
      </c>
      <c r="K1741">
        <v>7.0738475326782999E-2</v>
      </c>
      <c r="L1741">
        <v>7.2494983970265006E-2</v>
      </c>
      <c r="M1741">
        <v>8.0443852545847003E-2</v>
      </c>
      <c r="N1741">
        <v>5.8252856858766099E-2</v>
      </c>
      <c r="O1741">
        <v>6.1105326052284102E-2</v>
      </c>
      <c r="P1741">
        <v>6.6523531118434703E-2</v>
      </c>
      <c r="Q1741">
        <v>14000</v>
      </c>
      <c r="R1741" t="s">
        <v>17</v>
      </c>
      <c r="S1741">
        <v>10.36</v>
      </c>
    </row>
    <row r="1742" spans="1:19" x14ac:dyDescent="0.2">
      <c r="A1742">
        <v>158</v>
      </c>
      <c r="B1742">
        <v>5.3366249999983399E-2</v>
      </c>
      <c r="C1742">
        <v>5.1140683229797701E-2</v>
      </c>
      <c r="D1742">
        <v>4.1671053987695002E-2</v>
      </c>
      <c r="E1742">
        <v>5.69427884189177E-2</v>
      </c>
      <c r="F1742">
        <v>8.4678319229736301E-2</v>
      </c>
      <c r="G1742">
        <v>3.3007364321987101E-2</v>
      </c>
      <c r="H1742">
        <v>4.6235576349969297E-2</v>
      </c>
      <c r="I1742">
        <v>3.01001430407477E-2</v>
      </c>
      <c r="J1742">
        <v>4.6024295289462801E-2</v>
      </c>
      <c r="K1742">
        <v>7.5205866324448006E-2</v>
      </c>
      <c r="L1742">
        <v>7.6682797459333193E-2</v>
      </c>
      <c r="M1742">
        <v>8.2619192729253402E-2</v>
      </c>
      <c r="N1742">
        <v>5.1051688225912002E-2</v>
      </c>
      <c r="O1742">
        <v>5.3920253230407299E-2</v>
      </c>
      <c r="P1742">
        <v>5.9282368152231299E-2</v>
      </c>
      <c r="Q1742">
        <v>8000</v>
      </c>
      <c r="R1742" t="s">
        <v>17</v>
      </c>
      <c r="S1742">
        <v>9.91</v>
      </c>
    </row>
    <row r="1743" spans="1:19" x14ac:dyDescent="0.2">
      <c r="A1743">
        <v>14020</v>
      </c>
      <c r="B1743">
        <v>5.0740248226950301E-2</v>
      </c>
      <c r="C1743">
        <v>6.4243221670699194E-2</v>
      </c>
      <c r="D1743">
        <v>4.1121955751295902E-2</v>
      </c>
      <c r="E1743">
        <v>5.8084055591623003E-2</v>
      </c>
      <c r="F1743">
        <v>8.9078363564492197E-2</v>
      </c>
      <c r="G1743">
        <v>2.8941426485198301E-2</v>
      </c>
      <c r="H1743">
        <v>4.6612282011618197E-2</v>
      </c>
      <c r="I1743">
        <v>2.72891577697041E-2</v>
      </c>
      <c r="J1743">
        <v>4.34395701803292E-2</v>
      </c>
      <c r="K1743">
        <v>7.3195167586291396E-2</v>
      </c>
      <c r="L1743">
        <v>5.7452521933517103E-2</v>
      </c>
      <c r="M1743">
        <v>6.2985719776780205E-2</v>
      </c>
      <c r="N1743">
        <v>4.3204069075408601E-2</v>
      </c>
      <c r="O1743">
        <v>4.5336956815184397E-2</v>
      </c>
      <c r="P1743">
        <v>4.9476123092540299E-2</v>
      </c>
      <c r="Q1743">
        <v>18800</v>
      </c>
      <c r="R1743" t="s">
        <v>17</v>
      </c>
      <c r="S1743">
        <v>9.99</v>
      </c>
    </row>
    <row r="1744" spans="1:19" x14ac:dyDescent="0.2">
      <c r="A1744">
        <v>11136</v>
      </c>
      <c r="B1744">
        <v>0.103312861538462</v>
      </c>
      <c r="C1744">
        <v>0.152553856250394</v>
      </c>
      <c r="D1744">
        <v>0.11544907454121101</v>
      </c>
      <c r="E1744">
        <v>0.13463135892784101</v>
      </c>
      <c r="F1744">
        <v>0.169408471653854</v>
      </c>
      <c r="G1744">
        <v>4.4242444520007099E-2</v>
      </c>
      <c r="H1744">
        <v>8.3820741461217096E-2</v>
      </c>
      <c r="I1744">
        <v>5.0156443403238798E-2</v>
      </c>
      <c r="J1744">
        <v>6.5717462275183103E-2</v>
      </c>
      <c r="K1744">
        <v>9.38271830719975E-2</v>
      </c>
      <c r="L1744">
        <v>8.0427064078275504E-2</v>
      </c>
      <c r="M1744">
        <v>9.8913397623441104E-2</v>
      </c>
      <c r="N1744">
        <v>8.0822240175838098E-2</v>
      </c>
      <c r="O1744">
        <v>8.4393699680214096E-2</v>
      </c>
      <c r="P1744">
        <v>9.1059670330706402E-2</v>
      </c>
      <c r="Q1744">
        <v>32500</v>
      </c>
      <c r="R1744" t="s">
        <v>19</v>
      </c>
      <c r="S1744">
        <v>20.62</v>
      </c>
    </row>
    <row r="1745" spans="1:19" x14ac:dyDescent="0.2">
      <c r="A1745">
        <v>5560</v>
      </c>
      <c r="B1745">
        <v>3.1890833333333299E-2</v>
      </c>
      <c r="C1745">
        <v>3.1425273722627697E-2</v>
      </c>
      <c r="D1745">
        <v>2.83669901848532E-2</v>
      </c>
      <c r="E1745">
        <v>4.29818655996385E-2</v>
      </c>
      <c r="F1745">
        <v>6.9541027853441004E-2</v>
      </c>
      <c r="G1745">
        <v>1.7298683022329401E-2</v>
      </c>
      <c r="H1745">
        <v>2.5158699347067302E-2</v>
      </c>
      <c r="I1745">
        <v>1.8842325141675598E-2</v>
      </c>
      <c r="J1745">
        <v>3.43302082678884E-2</v>
      </c>
      <c r="K1745">
        <v>6.2943101970514198E-2</v>
      </c>
      <c r="L1745">
        <v>5.00250331168502E-2</v>
      </c>
      <c r="M1745">
        <v>5.3184347466233302E-2</v>
      </c>
      <c r="N1745">
        <v>3.5310145033110897E-2</v>
      </c>
      <c r="O1745">
        <v>3.7278896747382599E-2</v>
      </c>
      <c r="P1745">
        <v>4.1142077530835403E-2</v>
      </c>
      <c r="Q1745">
        <v>4000</v>
      </c>
      <c r="R1745" t="s">
        <v>13</v>
      </c>
      <c r="S1745">
        <v>6.03</v>
      </c>
    </row>
    <row r="1746" spans="1:19" x14ac:dyDescent="0.2">
      <c r="A1746">
        <v>9261</v>
      </c>
      <c r="B1746">
        <v>-0.17094716981132099</v>
      </c>
      <c r="C1746">
        <v>-0.17094716981132099</v>
      </c>
      <c r="D1746">
        <v>-0.16937009040728099</v>
      </c>
      <c r="E1746">
        <v>-0.16684489236059</v>
      </c>
      <c r="F1746">
        <v>-0.16217240429964799</v>
      </c>
      <c r="G1746">
        <v>6.18915040269944E-2</v>
      </c>
      <c r="H1746">
        <v>0.11134871626277699</v>
      </c>
      <c r="I1746">
        <v>6.3300688471503705E-2</v>
      </c>
      <c r="J1746">
        <v>8.0622305997640198E-2</v>
      </c>
      <c r="K1746">
        <v>0.11149316860285199</v>
      </c>
      <c r="L1746">
        <v>4.0571902357835601E-2</v>
      </c>
      <c r="M1746">
        <v>5.1857747853145099E-2</v>
      </c>
      <c r="N1746">
        <v>3.9045549550318102E-2</v>
      </c>
      <c r="O1746">
        <v>3.9864176708383603E-2</v>
      </c>
      <c r="P1746">
        <v>4.15800603997135E-2</v>
      </c>
      <c r="Q1746">
        <v>33500</v>
      </c>
      <c r="R1746" t="s">
        <v>19</v>
      </c>
      <c r="S1746">
        <v>21.74</v>
      </c>
    </row>
    <row r="1747" spans="1:19" x14ac:dyDescent="0.2">
      <c r="A1747">
        <v>15483</v>
      </c>
      <c r="B1747">
        <v>6.0947222222222201E-2</v>
      </c>
      <c r="C1747">
        <v>7.4460407239819004E-2</v>
      </c>
      <c r="D1747">
        <v>4.7402731519195197E-2</v>
      </c>
      <c r="E1747">
        <v>6.4605327972362903E-2</v>
      </c>
      <c r="F1747">
        <v>9.60153980021069E-2</v>
      </c>
      <c r="G1747">
        <v>2.63714398738456E-2</v>
      </c>
      <c r="H1747">
        <v>4.6367663150265102E-2</v>
      </c>
      <c r="I1747">
        <v>2.44378514015768E-2</v>
      </c>
      <c r="J1747">
        <v>4.0478292243538001E-2</v>
      </c>
      <c r="K1747">
        <v>6.9949789741038396E-2</v>
      </c>
      <c r="L1747">
        <v>5.0572572689213301E-2</v>
      </c>
      <c r="M1747">
        <v>5.5854885306680098E-2</v>
      </c>
      <c r="N1747">
        <v>3.7786264013847E-2</v>
      </c>
      <c r="O1747">
        <v>3.9530506126600098E-2</v>
      </c>
      <c r="P1747">
        <v>4.2977450256056898E-2</v>
      </c>
      <c r="Q1747">
        <v>12000</v>
      </c>
      <c r="R1747" t="s">
        <v>17</v>
      </c>
      <c r="S1747">
        <v>11.99</v>
      </c>
    </row>
    <row r="1748" spans="1:19" x14ac:dyDescent="0.2">
      <c r="A1748">
        <v>10693</v>
      </c>
      <c r="B1748">
        <v>3.9948333333333301E-2</v>
      </c>
      <c r="C1748">
        <v>3.9365145985401501E-2</v>
      </c>
      <c r="D1748">
        <v>3.3405175473106202E-2</v>
      </c>
      <c r="E1748">
        <v>4.8342481245469901E-2</v>
      </c>
      <c r="F1748">
        <v>7.5487586241816507E-2</v>
      </c>
      <c r="G1748">
        <v>1.9891546376891001E-2</v>
      </c>
      <c r="H1748">
        <v>2.9895247002601402E-2</v>
      </c>
      <c r="I1748">
        <v>2.1579884721482201E-2</v>
      </c>
      <c r="J1748">
        <v>3.74499981921761E-2</v>
      </c>
      <c r="K1748">
        <v>6.6400104453714706E-2</v>
      </c>
      <c r="L1748">
        <v>5.00250331168502E-2</v>
      </c>
      <c r="M1748">
        <v>5.3184347466233302E-2</v>
      </c>
      <c r="N1748">
        <v>3.5310145033110897E-2</v>
      </c>
      <c r="O1748">
        <v>3.7278896747382599E-2</v>
      </c>
      <c r="P1748">
        <v>4.1142077530835403E-2</v>
      </c>
      <c r="Q1748">
        <v>7000</v>
      </c>
      <c r="R1748" t="s">
        <v>13</v>
      </c>
      <c r="S1748">
        <v>7.49</v>
      </c>
    </row>
    <row r="1749" spans="1:19" x14ac:dyDescent="0.2">
      <c r="A1749">
        <v>21585</v>
      </c>
      <c r="B1749">
        <v>-4.6274533333333298E-2</v>
      </c>
      <c r="C1749">
        <v>-4.6274533333333298E-2</v>
      </c>
      <c r="D1749">
        <v>-1.96444605275225E-2</v>
      </c>
      <c r="E1749">
        <v>-6.7356838997829202E-3</v>
      </c>
      <c r="F1749">
        <v>1.6879255795877401E-2</v>
      </c>
      <c r="G1749">
        <v>3.14142238344867E-2</v>
      </c>
      <c r="H1749">
        <v>5.2388274876118801E-2</v>
      </c>
      <c r="I1749">
        <v>2.94992019011645E-2</v>
      </c>
      <c r="J1749">
        <v>4.5909838506585102E-2</v>
      </c>
      <c r="K1749">
        <v>7.5981008478276796E-2</v>
      </c>
      <c r="L1749">
        <v>6.6854775487594997E-2</v>
      </c>
      <c r="M1749">
        <v>7.4125405700100497E-2</v>
      </c>
      <c r="N1749">
        <v>5.8440342595013302E-2</v>
      </c>
      <c r="O1749">
        <v>6.1224104158914099E-2</v>
      </c>
      <c r="P1749">
        <v>6.6536267515274194E-2</v>
      </c>
      <c r="Q1749">
        <v>25000</v>
      </c>
      <c r="R1749" t="s">
        <v>17</v>
      </c>
      <c r="S1749">
        <v>10.36</v>
      </c>
    </row>
    <row r="1750" spans="1:19" x14ac:dyDescent="0.2">
      <c r="A1750">
        <v>31895</v>
      </c>
      <c r="B1750">
        <v>5.5073333333333502E-3</v>
      </c>
      <c r="C1750">
        <v>4.8753442622950997E-2</v>
      </c>
      <c r="D1750">
        <v>1.5323804487084E-2</v>
      </c>
      <c r="E1750">
        <v>3.4673639674665503E-2</v>
      </c>
      <c r="F1750">
        <v>7.0788440424402299E-2</v>
      </c>
      <c r="G1750">
        <v>2.9314692699700998E-2</v>
      </c>
      <c r="H1750">
        <v>3.9158026101988798E-2</v>
      </c>
      <c r="I1750">
        <v>2.87040285967456E-2</v>
      </c>
      <c r="J1750">
        <v>4.4581277567599498E-2</v>
      </c>
      <c r="K1750">
        <v>7.3617101734550799E-2</v>
      </c>
      <c r="L1750">
        <v>4.58001290443227E-2</v>
      </c>
      <c r="M1750">
        <v>4.9834888160867598E-2</v>
      </c>
      <c r="N1750">
        <v>3.1906428819709301E-2</v>
      </c>
      <c r="O1750">
        <v>3.3507911217564697E-2</v>
      </c>
      <c r="P1750">
        <v>3.6742468744814502E-2</v>
      </c>
      <c r="Q1750">
        <v>1000</v>
      </c>
      <c r="R1750" t="s">
        <v>13</v>
      </c>
      <c r="S1750">
        <v>6.76</v>
      </c>
    </row>
    <row r="1751" spans="1:19" x14ac:dyDescent="0.2">
      <c r="A1751">
        <v>16462</v>
      </c>
      <c r="B1751">
        <v>3.87847222222222E-2</v>
      </c>
      <c r="C1751">
        <v>3.7200266429840097E-2</v>
      </c>
      <c r="D1751">
        <v>3.2562059280189799E-2</v>
      </c>
      <c r="E1751">
        <v>4.7264211692553099E-2</v>
      </c>
      <c r="F1751">
        <v>7.3965834592154805E-2</v>
      </c>
      <c r="G1751">
        <v>2.4362074987347201E-2</v>
      </c>
      <c r="H1751">
        <v>3.7564391923796202E-2</v>
      </c>
      <c r="I1751">
        <v>2.4009183272391099E-2</v>
      </c>
      <c r="J1751">
        <v>3.9913465458476301E-2</v>
      </c>
      <c r="K1751">
        <v>6.9047559949955997E-2</v>
      </c>
      <c r="L1751">
        <v>5.00250331168502E-2</v>
      </c>
      <c r="M1751">
        <v>5.3184347466233302E-2</v>
      </c>
      <c r="N1751">
        <v>3.5310145033110897E-2</v>
      </c>
      <c r="O1751">
        <v>3.7278896747382599E-2</v>
      </c>
      <c r="P1751">
        <v>4.1142077530835403E-2</v>
      </c>
      <c r="Q1751">
        <v>12000</v>
      </c>
      <c r="R1751" t="s">
        <v>13</v>
      </c>
      <c r="S1751">
        <v>7.29</v>
      </c>
    </row>
    <row r="1752" spans="1:19" x14ac:dyDescent="0.2">
      <c r="A1752">
        <v>14619</v>
      </c>
      <c r="B1752">
        <v>3.1675111111111098E-2</v>
      </c>
      <c r="C1752">
        <v>3.03541437444543E-2</v>
      </c>
      <c r="D1752">
        <v>2.8115000080730299E-2</v>
      </c>
      <c r="E1752">
        <v>4.25300971456384E-2</v>
      </c>
      <c r="F1752">
        <v>6.8709858886864997E-2</v>
      </c>
      <c r="G1752">
        <v>1.97863474788262E-2</v>
      </c>
      <c r="H1752">
        <v>3.0261067679508698E-2</v>
      </c>
      <c r="I1752">
        <v>2.0350700575731399E-2</v>
      </c>
      <c r="J1752">
        <v>3.5936369824030499E-2</v>
      </c>
      <c r="K1752">
        <v>6.4678240178942706E-2</v>
      </c>
      <c r="L1752">
        <v>5.00250331168502E-2</v>
      </c>
      <c r="M1752">
        <v>5.3184347466233302E-2</v>
      </c>
      <c r="N1752">
        <v>3.5310145033110897E-2</v>
      </c>
      <c r="O1752">
        <v>3.7278896747382599E-2</v>
      </c>
      <c r="P1752">
        <v>4.1142077530835403E-2</v>
      </c>
      <c r="Q1752">
        <v>4500</v>
      </c>
      <c r="R1752" t="s">
        <v>13</v>
      </c>
      <c r="S1752">
        <v>5.99</v>
      </c>
    </row>
    <row r="1753" spans="1:19" x14ac:dyDescent="0.2">
      <c r="A1753">
        <v>75</v>
      </c>
      <c r="B1753">
        <v>1.94364446917E-2</v>
      </c>
      <c r="C1753">
        <v>0.114706886705115</v>
      </c>
      <c r="D1753">
        <v>2.3947877388310199E-2</v>
      </c>
      <c r="E1753">
        <v>4.3702526263489097E-2</v>
      </c>
      <c r="F1753">
        <v>8.0500156395021102E-2</v>
      </c>
      <c r="G1753">
        <v>3.8149315253365103E-2</v>
      </c>
      <c r="H1753">
        <v>5.4983598070566603E-2</v>
      </c>
      <c r="I1753">
        <v>3.3925154046248102E-2</v>
      </c>
      <c r="J1753">
        <v>5.0051572194204003E-2</v>
      </c>
      <c r="K1753">
        <v>7.95367530512332E-2</v>
      </c>
      <c r="L1753">
        <v>6.8282777023434396E-2</v>
      </c>
      <c r="M1753">
        <v>7.3531410682849505E-2</v>
      </c>
      <c r="N1753">
        <v>5.0858688037579002E-2</v>
      </c>
      <c r="O1753">
        <v>5.3340747970030897E-2</v>
      </c>
      <c r="P1753">
        <v>5.8063754045714698E-2</v>
      </c>
      <c r="Q1753">
        <v>12000</v>
      </c>
      <c r="R1753" t="s">
        <v>14</v>
      </c>
      <c r="S1753">
        <v>14.65</v>
      </c>
    </row>
    <row r="1754" spans="1:19" x14ac:dyDescent="0.2">
      <c r="A1754">
        <v>27277</v>
      </c>
      <c r="B1754">
        <v>1.94642823529412E-2</v>
      </c>
      <c r="C1754">
        <v>0.14417986928104601</v>
      </c>
      <c r="D1754">
        <v>3.1971490739193802E-2</v>
      </c>
      <c r="E1754">
        <v>5.2057764894638203E-2</v>
      </c>
      <c r="F1754">
        <v>8.9401685841562301E-2</v>
      </c>
      <c r="G1754">
        <v>2.1741825636667E-2</v>
      </c>
      <c r="H1754">
        <v>5.3740425534046302E-2</v>
      </c>
      <c r="I1754">
        <v>3.2368872640945998E-2</v>
      </c>
      <c r="J1754">
        <v>4.6510148973726302E-2</v>
      </c>
      <c r="K1754">
        <v>7.2263426422834495E-2</v>
      </c>
      <c r="L1754">
        <v>8.3675634591775905E-2</v>
      </c>
      <c r="M1754">
        <v>9.2460140466043894E-2</v>
      </c>
      <c r="N1754">
        <v>6.2586437613927695E-2</v>
      </c>
      <c r="O1754">
        <v>6.6001496231362103E-2</v>
      </c>
      <c r="P1754">
        <v>7.2358434772024194E-2</v>
      </c>
      <c r="Q1754">
        <v>8500</v>
      </c>
      <c r="R1754" t="s">
        <v>15</v>
      </c>
      <c r="S1754">
        <v>15.21</v>
      </c>
    </row>
    <row r="1755" spans="1:19" x14ac:dyDescent="0.2">
      <c r="A1755">
        <v>31426</v>
      </c>
      <c r="B1755">
        <v>7.3768666666666594E-2</v>
      </c>
      <c r="C1755">
        <v>7.0692244897959194E-2</v>
      </c>
      <c r="D1755">
        <v>5.4421710446208603E-2</v>
      </c>
      <c r="E1755">
        <v>7.0499187377598901E-2</v>
      </c>
      <c r="F1755">
        <v>9.9698055312280404E-2</v>
      </c>
      <c r="G1755">
        <v>3.2132508781909902E-2</v>
      </c>
      <c r="H1755">
        <v>5.2659276974633601E-2</v>
      </c>
      <c r="I1755">
        <v>2.97915123102282E-2</v>
      </c>
      <c r="J1755">
        <v>4.6193740837348597E-2</v>
      </c>
      <c r="K1755">
        <v>7.6058751258444801E-2</v>
      </c>
      <c r="L1755">
        <v>8.0154033575993794E-2</v>
      </c>
      <c r="M1755">
        <v>8.6379741956830305E-2</v>
      </c>
      <c r="N1755">
        <v>5.4876575135894501E-2</v>
      </c>
      <c r="O1755">
        <v>5.7942305315565698E-2</v>
      </c>
      <c r="P1755">
        <v>6.3681273063214403E-2</v>
      </c>
      <c r="Q1755">
        <v>10000</v>
      </c>
      <c r="R1755" t="s">
        <v>14</v>
      </c>
      <c r="S1755">
        <v>13.48</v>
      </c>
    </row>
    <row r="1756" spans="1:19" x14ac:dyDescent="0.2">
      <c r="A1756">
        <v>14659</v>
      </c>
      <c r="B1756">
        <v>4.5419285714285697E-2</v>
      </c>
      <c r="C1756">
        <v>4.3525136265686402E-2</v>
      </c>
      <c r="D1756">
        <v>3.6704533935172298E-2</v>
      </c>
      <c r="E1756">
        <v>5.1662422855987503E-2</v>
      </c>
      <c r="F1756">
        <v>7.8827967863101603E-2</v>
      </c>
      <c r="G1756">
        <v>2.93326729964631E-2</v>
      </c>
      <c r="H1756">
        <v>5.1399695929050297E-2</v>
      </c>
      <c r="I1756">
        <v>2.6941369249101399E-2</v>
      </c>
      <c r="J1756">
        <v>4.3694659477749698E-2</v>
      </c>
      <c r="K1756">
        <v>7.4145599748198301E-2</v>
      </c>
      <c r="L1756">
        <v>6.7980885211099504E-2</v>
      </c>
      <c r="M1756">
        <v>7.3405394305909005E-2</v>
      </c>
      <c r="N1756">
        <v>4.6706586017125899E-2</v>
      </c>
      <c r="O1756">
        <v>4.9193115352104397E-2</v>
      </c>
      <c r="P1756">
        <v>5.3945270360503401E-2</v>
      </c>
      <c r="Q1756">
        <v>2800</v>
      </c>
      <c r="R1756" t="s">
        <v>13</v>
      </c>
      <c r="S1756">
        <v>8.49</v>
      </c>
    </row>
    <row r="1757" spans="1:19" x14ac:dyDescent="0.2">
      <c r="A1757">
        <v>11572</v>
      </c>
      <c r="B1757">
        <v>-0.14105703703703701</v>
      </c>
      <c r="C1757">
        <v>-0.14105703703703701</v>
      </c>
      <c r="D1757">
        <v>-7.8623485519991695E-2</v>
      </c>
      <c r="E1757">
        <v>-6.90214282429574E-2</v>
      </c>
      <c r="F1757">
        <v>-5.1319537290880297E-2</v>
      </c>
      <c r="G1757">
        <v>3.4490693073648403E-2</v>
      </c>
      <c r="H1757">
        <v>5.2261322283165899E-2</v>
      </c>
      <c r="I1757">
        <v>3.0899418270217999E-2</v>
      </c>
      <c r="J1757">
        <v>4.7286279147500901E-2</v>
      </c>
      <c r="K1757">
        <v>7.6964321856560505E-2</v>
      </c>
      <c r="L1757">
        <v>7.6954650225748295E-2</v>
      </c>
      <c r="M1757">
        <v>8.6455377036940798E-2</v>
      </c>
      <c r="N1757">
        <v>5.8350592517779097E-2</v>
      </c>
      <c r="O1757">
        <v>6.1337327258602997E-2</v>
      </c>
      <c r="P1757">
        <v>6.6974382722862297E-2</v>
      </c>
      <c r="Q1757">
        <v>4500</v>
      </c>
      <c r="R1757" t="s">
        <v>14</v>
      </c>
      <c r="S1757">
        <v>13.49</v>
      </c>
    </row>
    <row r="1758" spans="1:19" x14ac:dyDescent="0.2">
      <c r="A1758">
        <v>8099</v>
      </c>
      <c r="B1758">
        <v>8.8127499999999998E-2</v>
      </c>
      <c r="C1758">
        <v>0.106391348088531</v>
      </c>
      <c r="D1758">
        <v>9.83115919767171E-2</v>
      </c>
      <c r="E1758">
        <v>0.114367063574427</v>
      </c>
      <c r="F1758">
        <v>0.143359932133829</v>
      </c>
      <c r="G1758">
        <v>2.7747458467929701E-2</v>
      </c>
      <c r="H1758">
        <v>5.13567796552769E-2</v>
      </c>
      <c r="I1758">
        <v>3.5811232336647299E-2</v>
      </c>
      <c r="J1758">
        <v>4.9398093011343402E-2</v>
      </c>
      <c r="K1758">
        <v>7.4507853143252797E-2</v>
      </c>
      <c r="L1758">
        <v>8.3675634591775905E-2</v>
      </c>
      <c r="M1758">
        <v>9.2460140466043894E-2</v>
      </c>
      <c r="N1758">
        <v>6.2586437613927695E-2</v>
      </c>
      <c r="O1758">
        <v>6.6001496231362103E-2</v>
      </c>
      <c r="P1758">
        <v>7.2358434772024194E-2</v>
      </c>
      <c r="Q1758">
        <v>12000</v>
      </c>
      <c r="R1758" t="s">
        <v>15</v>
      </c>
      <c r="S1758">
        <v>15.99</v>
      </c>
    </row>
    <row r="1759" spans="1:19" x14ac:dyDescent="0.2">
      <c r="A1759">
        <v>29666</v>
      </c>
      <c r="B1759">
        <v>6.9736388888888903E-2</v>
      </c>
      <c r="C1759">
        <v>0.112410895522388</v>
      </c>
      <c r="D1759">
        <v>5.3817075890791301E-2</v>
      </c>
      <c r="E1759">
        <v>7.2897366355451604E-2</v>
      </c>
      <c r="F1759">
        <v>0.107927486524307</v>
      </c>
      <c r="G1759">
        <v>4.3478705522573297E-2</v>
      </c>
      <c r="H1759">
        <v>6.32810980029965E-2</v>
      </c>
      <c r="I1759">
        <v>3.8621392968175398E-2</v>
      </c>
      <c r="J1759">
        <v>5.5318100662964102E-2</v>
      </c>
      <c r="K1759">
        <v>8.5571011033461694E-2</v>
      </c>
      <c r="L1759">
        <v>8.5864263725081005E-2</v>
      </c>
      <c r="M1759">
        <v>0.100377881350614</v>
      </c>
      <c r="N1759">
        <v>7.7574095792238701E-2</v>
      </c>
      <c r="O1759">
        <v>8.1269020412649703E-2</v>
      </c>
      <c r="P1759">
        <v>8.8156066172475095E-2</v>
      </c>
      <c r="Q1759">
        <v>12000</v>
      </c>
      <c r="R1759" t="s">
        <v>15</v>
      </c>
      <c r="S1759">
        <v>15.7</v>
      </c>
    </row>
    <row r="1760" spans="1:19" x14ac:dyDescent="0.2">
      <c r="A1760">
        <v>34187</v>
      </c>
      <c r="B1760">
        <v>8.4462898550724599E-2</v>
      </c>
      <c r="C1760">
        <v>8.3229863535385598E-2</v>
      </c>
      <c r="D1760">
        <v>6.1239196893055202E-2</v>
      </c>
      <c r="E1760">
        <v>7.7957805449221998E-2</v>
      </c>
      <c r="F1760">
        <v>0.108340017045213</v>
      </c>
      <c r="G1760">
        <v>3.4113860090357599E-2</v>
      </c>
      <c r="H1760">
        <v>5.47722740635204E-2</v>
      </c>
      <c r="I1760">
        <v>3.1230221902036101E-2</v>
      </c>
      <c r="J1760">
        <v>4.7576138423468299E-2</v>
      </c>
      <c r="K1760">
        <v>7.7380819316109101E-2</v>
      </c>
      <c r="L1760">
        <v>9.1111500201308496E-2</v>
      </c>
      <c r="M1760">
        <v>0.103447251340109</v>
      </c>
      <c r="N1760">
        <v>6.5339929630881005E-2</v>
      </c>
      <c r="O1760">
        <v>6.8793601127818002E-2</v>
      </c>
      <c r="P1760">
        <v>7.5205650317791306E-2</v>
      </c>
      <c r="Q1760">
        <v>11500</v>
      </c>
      <c r="R1760" t="s">
        <v>15</v>
      </c>
      <c r="S1760">
        <v>15.31</v>
      </c>
    </row>
    <row r="1761" spans="1:19" x14ac:dyDescent="0.2">
      <c r="A1761">
        <v>9147</v>
      </c>
      <c r="B1761">
        <v>2.39723333333333E-2</v>
      </c>
      <c r="C1761">
        <v>3.6985885714285703E-2</v>
      </c>
      <c r="D1761">
        <v>2.4887000088114199E-2</v>
      </c>
      <c r="E1761">
        <v>4.16139655099197E-2</v>
      </c>
      <c r="F1761">
        <v>7.2298786503309995E-2</v>
      </c>
      <c r="G1761">
        <v>2.08536665512664E-2</v>
      </c>
      <c r="H1761">
        <v>2.9996579168649801E-2</v>
      </c>
      <c r="I1761">
        <v>2.2537752650433701E-2</v>
      </c>
      <c r="J1761">
        <v>3.7764787642701497E-2</v>
      </c>
      <c r="K1761">
        <v>6.6020310810406296E-2</v>
      </c>
      <c r="L1761">
        <v>5.00250331168502E-2</v>
      </c>
      <c r="M1761">
        <v>5.3184347466233302E-2</v>
      </c>
      <c r="N1761">
        <v>3.5310145033110897E-2</v>
      </c>
      <c r="O1761">
        <v>3.7278896747382599E-2</v>
      </c>
      <c r="P1761">
        <v>4.1142077530835403E-2</v>
      </c>
      <c r="Q1761">
        <v>2000</v>
      </c>
      <c r="R1761" t="s">
        <v>13</v>
      </c>
      <c r="S1761">
        <v>5.42</v>
      </c>
    </row>
    <row r="1762" spans="1:19" x14ac:dyDescent="0.2">
      <c r="A1762">
        <v>6677</v>
      </c>
      <c r="B1762">
        <v>6.5317239583333395E-2</v>
      </c>
      <c r="C1762">
        <v>0.12204605320069201</v>
      </c>
      <c r="D1762">
        <v>5.1417979724286703E-2</v>
      </c>
      <c r="E1762">
        <v>7.0931740742400995E-2</v>
      </c>
      <c r="F1762">
        <v>0.106848887420046</v>
      </c>
      <c r="G1762">
        <v>3.6002838423774698E-2</v>
      </c>
      <c r="H1762">
        <v>5.4672515253531402E-2</v>
      </c>
      <c r="I1762">
        <v>3.2599269766634603E-2</v>
      </c>
      <c r="J1762">
        <v>4.8766926352082601E-2</v>
      </c>
      <c r="K1762">
        <v>7.8344471615273206E-2</v>
      </c>
      <c r="L1762">
        <v>8.3327989347274103E-2</v>
      </c>
      <c r="M1762">
        <v>9.3256034253855397E-2</v>
      </c>
      <c r="N1762">
        <v>6.2271570628870399E-2</v>
      </c>
      <c r="O1762">
        <v>6.5276874908433799E-2</v>
      </c>
      <c r="P1762">
        <v>7.0926375853083506E-2</v>
      </c>
      <c r="Q1762">
        <v>6400</v>
      </c>
      <c r="R1762" t="s">
        <v>15</v>
      </c>
      <c r="S1762">
        <v>16.29</v>
      </c>
    </row>
    <row r="1763" spans="1:19" x14ac:dyDescent="0.2">
      <c r="A1763">
        <v>20495</v>
      </c>
      <c r="B1763">
        <v>9.1689333333333303E-2</v>
      </c>
      <c r="C1763">
        <v>8.7865554569653906E-2</v>
      </c>
      <c r="D1763">
        <v>6.5621377030184405E-2</v>
      </c>
      <c r="E1763">
        <v>8.2406585942573204E-2</v>
      </c>
      <c r="F1763">
        <v>0.11289079067074</v>
      </c>
      <c r="G1763">
        <v>3.4519682800357603E-2</v>
      </c>
      <c r="H1763">
        <v>5.37061959230032E-2</v>
      </c>
      <c r="I1763">
        <v>3.1432097290663298E-2</v>
      </c>
      <c r="J1763">
        <v>4.7544009673910897E-2</v>
      </c>
      <c r="K1763">
        <v>7.7130415974379099E-2</v>
      </c>
      <c r="L1763">
        <v>8.5206268777707497E-2</v>
      </c>
      <c r="M1763">
        <v>9.7802276207536898E-2</v>
      </c>
      <c r="N1763">
        <v>7.2341266575482496E-2</v>
      </c>
      <c r="O1763">
        <v>7.5736935920889203E-2</v>
      </c>
      <c r="P1763">
        <v>8.20911023314842E-2</v>
      </c>
      <c r="Q1763">
        <v>15000</v>
      </c>
      <c r="R1763" t="s">
        <v>16</v>
      </c>
      <c r="S1763">
        <v>16.399999999999999</v>
      </c>
    </row>
    <row r="1764" spans="1:19" x14ac:dyDescent="0.2">
      <c r="A1764">
        <v>19248</v>
      </c>
      <c r="B1764">
        <v>5.934975E-2</v>
      </c>
      <c r="C1764">
        <v>5.7590053908355802E-2</v>
      </c>
      <c r="D1764">
        <v>6.6908442844384394E-2</v>
      </c>
      <c r="E1764">
        <v>7.8812474760389301E-2</v>
      </c>
      <c r="F1764">
        <v>0.100274414373031</v>
      </c>
      <c r="G1764">
        <v>2.98055909867284E-2</v>
      </c>
      <c r="H1764">
        <v>6.1613400244190299E-2</v>
      </c>
      <c r="I1764">
        <v>3.9009896229262701E-2</v>
      </c>
      <c r="J1764">
        <v>5.3993163955455697E-2</v>
      </c>
      <c r="K1764">
        <v>8.1006097503076094E-2</v>
      </c>
      <c r="L1764">
        <v>7.1970165447387602E-2</v>
      </c>
      <c r="M1764">
        <v>7.9211144477800699E-2</v>
      </c>
      <c r="N1764">
        <v>4.9266693121778303E-2</v>
      </c>
      <c r="O1764">
        <v>5.19333500737552E-2</v>
      </c>
      <c r="P1764">
        <v>5.6999696030110299E-2</v>
      </c>
      <c r="Q1764">
        <v>4800</v>
      </c>
      <c r="R1764" t="s">
        <v>17</v>
      </c>
      <c r="S1764">
        <v>10.74</v>
      </c>
    </row>
    <row r="1765" spans="1:19" x14ac:dyDescent="0.2">
      <c r="A1765">
        <v>26221</v>
      </c>
      <c r="B1765">
        <v>1.9878787878788002E-3</v>
      </c>
      <c r="C1765">
        <v>3.5195230998509901E-2</v>
      </c>
      <c r="D1765">
        <v>1.3303819588135399E-2</v>
      </c>
      <c r="E1765">
        <v>3.2825671370821097E-2</v>
      </c>
      <c r="F1765">
        <v>6.9334632185551207E-2</v>
      </c>
      <c r="G1765">
        <v>2.2345806961098901E-2</v>
      </c>
      <c r="H1765">
        <v>3.3132834197461901E-2</v>
      </c>
      <c r="I1765">
        <v>2.31423915125708E-2</v>
      </c>
      <c r="J1765">
        <v>3.8940469476823003E-2</v>
      </c>
      <c r="K1765">
        <v>6.78287880304069E-2</v>
      </c>
      <c r="L1765">
        <v>5.0124140336007997E-2</v>
      </c>
      <c r="M1765">
        <v>5.51655359200924E-2</v>
      </c>
      <c r="N1765">
        <v>3.8585158709196703E-2</v>
      </c>
      <c r="O1765">
        <v>4.0313929519371801E-2</v>
      </c>
      <c r="P1765">
        <v>4.3812756852456898E-2</v>
      </c>
      <c r="Q1765">
        <v>11000</v>
      </c>
      <c r="R1765" t="s">
        <v>13</v>
      </c>
      <c r="S1765">
        <v>7.14</v>
      </c>
    </row>
    <row r="1766" spans="1:19" x14ac:dyDescent="0.2">
      <c r="A1766">
        <v>12644</v>
      </c>
      <c r="B1766">
        <v>0.12333684788577701</v>
      </c>
      <c r="C1766">
        <v>0.11829821999701499</v>
      </c>
      <c r="D1766">
        <v>8.5404473581954299E-2</v>
      </c>
      <c r="E1766">
        <v>0.10344722777307</v>
      </c>
      <c r="F1766">
        <v>0.13621595475730799</v>
      </c>
      <c r="G1766">
        <v>4.0577372945091901E-2</v>
      </c>
      <c r="H1766">
        <v>5.5467496615491399E-2</v>
      </c>
      <c r="I1766">
        <v>3.5288716784073401E-2</v>
      </c>
      <c r="J1766">
        <v>5.1220629971123498E-2</v>
      </c>
      <c r="K1766">
        <v>8.0600456754033295E-2</v>
      </c>
      <c r="L1766">
        <v>8.5206268777707497E-2</v>
      </c>
      <c r="M1766">
        <v>9.7802276207536898E-2</v>
      </c>
      <c r="N1766">
        <v>7.2341266575482496E-2</v>
      </c>
      <c r="O1766">
        <v>7.5736935920889203E-2</v>
      </c>
      <c r="P1766">
        <v>8.20911023314842E-2</v>
      </c>
      <c r="Q1766">
        <v>15175</v>
      </c>
      <c r="R1766" t="s">
        <v>19</v>
      </c>
      <c r="S1766">
        <v>21.74</v>
      </c>
    </row>
    <row r="1767" spans="1:19" x14ac:dyDescent="0.2">
      <c r="A1767">
        <v>25177</v>
      </c>
      <c r="B1767">
        <v>3.9823333333333301E-2</v>
      </c>
      <c r="C1767">
        <v>4.0384225352112703E-2</v>
      </c>
      <c r="D1767">
        <v>3.3446815492064699E-2</v>
      </c>
      <c r="E1767">
        <v>4.8574988391308603E-2</v>
      </c>
      <c r="F1767">
        <v>7.60846254469143E-2</v>
      </c>
      <c r="G1767">
        <v>1.95028094367387E-2</v>
      </c>
      <c r="H1767">
        <v>3.1006329190743202E-2</v>
      </c>
      <c r="I1767">
        <v>2.0315210976759299E-2</v>
      </c>
      <c r="J1767">
        <v>3.5735437503899001E-2</v>
      </c>
      <c r="K1767">
        <v>6.4157968606909394E-2</v>
      </c>
      <c r="L1767">
        <v>5.97290218960011E-2</v>
      </c>
      <c r="M1767">
        <v>6.3287828848863997E-2</v>
      </c>
      <c r="N1767">
        <v>4.1458057959018399E-2</v>
      </c>
      <c r="O1767">
        <v>4.3666512017798302E-2</v>
      </c>
      <c r="P1767">
        <v>4.7901851415289701E-2</v>
      </c>
      <c r="Q1767">
        <v>5500</v>
      </c>
      <c r="R1767" t="s">
        <v>13</v>
      </c>
      <c r="S1767">
        <v>7.51</v>
      </c>
    </row>
    <row r="1768" spans="1:19" x14ac:dyDescent="0.2">
      <c r="A1768">
        <v>17620</v>
      </c>
      <c r="B1768">
        <v>9.4165733333333307E-2</v>
      </c>
      <c r="C1768">
        <v>9.7637281105990806E-2</v>
      </c>
      <c r="D1768">
        <v>0.10333386357835</v>
      </c>
      <c r="E1768">
        <v>0.117771974574019</v>
      </c>
      <c r="F1768">
        <v>0.14380103966670699</v>
      </c>
      <c r="G1768">
        <v>3.7329153632891E-2</v>
      </c>
      <c r="H1768">
        <v>7.0982410700710902E-2</v>
      </c>
      <c r="I1768">
        <v>4.5053537266923099E-2</v>
      </c>
      <c r="J1768">
        <v>6.0104180680221102E-2</v>
      </c>
      <c r="K1768">
        <v>8.7363574935022795E-2</v>
      </c>
      <c r="L1768">
        <v>8.6433327853487799E-2</v>
      </c>
      <c r="M1768">
        <v>0.10539905342945401</v>
      </c>
      <c r="N1768">
        <v>7.8988938953703305E-2</v>
      </c>
      <c r="O1768">
        <v>8.2764996915915295E-2</v>
      </c>
      <c r="P1768">
        <v>8.9804944951781804E-2</v>
      </c>
      <c r="Q1768">
        <v>30000</v>
      </c>
      <c r="R1768" t="s">
        <v>16</v>
      </c>
      <c r="S1768">
        <v>16.399999999999999</v>
      </c>
    </row>
    <row r="1769" spans="1:19" x14ac:dyDescent="0.2">
      <c r="A1769">
        <v>6681</v>
      </c>
      <c r="B1769">
        <v>4.2149305555555502E-2</v>
      </c>
      <c r="C1769">
        <v>4.0427397868561303E-2</v>
      </c>
      <c r="D1769">
        <v>3.4664817845483302E-2</v>
      </c>
      <c r="E1769">
        <v>4.9499902848007801E-2</v>
      </c>
      <c r="F1769">
        <v>7.6442954063273602E-2</v>
      </c>
      <c r="G1769">
        <v>2.5763049785645899E-2</v>
      </c>
      <c r="H1769">
        <v>4.0713364101015302E-2</v>
      </c>
      <c r="I1769">
        <v>2.5286624022715001E-2</v>
      </c>
      <c r="J1769">
        <v>4.12203275653883E-2</v>
      </c>
      <c r="K1769">
        <v>7.0438892293756203E-2</v>
      </c>
      <c r="L1769">
        <v>5.0572572689213301E-2</v>
      </c>
      <c r="M1769">
        <v>5.5854885306680098E-2</v>
      </c>
      <c r="N1769">
        <v>3.7786264013847E-2</v>
      </c>
      <c r="O1769">
        <v>3.9530506126600098E-2</v>
      </c>
      <c r="P1769">
        <v>4.2977450256056898E-2</v>
      </c>
      <c r="Q1769">
        <v>9600</v>
      </c>
      <c r="R1769" t="s">
        <v>13</v>
      </c>
      <c r="S1769">
        <v>7.9</v>
      </c>
    </row>
    <row r="1770" spans="1:19" x14ac:dyDescent="0.2">
      <c r="A1770">
        <v>10535</v>
      </c>
      <c r="B1770">
        <v>3.2117137254901902E-2</v>
      </c>
      <c r="C1770">
        <v>5.1770907813871801E-2</v>
      </c>
      <c r="D1770">
        <v>3.0127853107458101E-2</v>
      </c>
      <c r="E1770">
        <v>4.7427344348891502E-2</v>
      </c>
      <c r="F1770">
        <v>7.9188037833609698E-2</v>
      </c>
      <c r="G1770">
        <v>2.16671823316716E-2</v>
      </c>
      <c r="H1770">
        <v>3.5635741765615098E-2</v>
      </c>
      <c r="I1770">
        <v>2.1721117399609E-2</v>
      </c>
      <c r="J1770">
        <v>3.7552244504289199E-2</v>
      </c>
      <c r="K1770">
        <v>6.6626659533474505E-2</v>
      </c>
      <c r="L1770">
        <v>5.3626368124818198E-2</v>
      </c>
      <c r="M1770">
        <v>5.7089763557897799E-2</v>
      </c>
      <c r="N1770">
        <v>3.67582619677254E-2</v>
      </c>
      <c r="O1770">
        <v>3.8704361421489697E-2</v>
      </c>
      <c r="P1770">
        <v>4.2490715703142799E-2</v>
      </c>
      <c r="Q1770">
        <v>8500</v>
      </c>
      <c r="R1770" t="s">
        <v>13</v>
      </c>
      <c r="S1770">
        <v>7.49</v>
      </c>
    </row>
    <row r="1771" spans="1:19" x14ac:dyDescent="0.2">
      <c r="A1771">
        <v>18173</v>
      </c>
      <c r="B1771">
        <v>1.3110740740740799E-2</v>
      </c>
      <c r="C1771">
        <v>5.7794285714285798E-2</v>
      </c>
      <c r="D1771">
        <v>1.97053852177092E-2</v>
      </c>
      <c r="E1771">
        <v>3.8717685693886103E-2</v>
      </c>
      <c r="F1771">
        <v>7.4062667849774097E-2</v>
      </c>
      <c r="G1771">
        <v>2.18809173905916E-2</v>
      </c>
      <c r="H1771">
        <v>3.0361438315010002E-2</v>
      </c>
      <c r="I1771">
        <v>2.2155167730053701E-2</v>
      </c>
      <c r="J1771">
        <v>3.6953596254877E-2</v>
      </c>
      <c r="K1771">
        <v>6.4469647161614199E-2</v>
      </c>
      <c r="L1771">
        <v>5.3626368124818198E-2</v>
      </c>
      <c r="M1771">
        <v>5.7089763557897799E-2</v>
      </c>
      <c r="N1771">
        <v>3.67582619677254E-2</v>
      </c>
      <c r="O1771">
        <v>3.8704361421489697E-2</v>
      </c>
      <c r="P1771">
        <v>4.2490715703142799E-2</v>
      </c>
      <c r="Q1771">
        <v>5400</v>
      </c>
      <c r="R1771" t="s">
        <v>13</v>
      </c>
      <c r="S1771">
        <v>7.29</v>
      </c>
    </row>
    <row r="1772" spans="1:19" x14ac:dyDescent="0.2">
      <c r="A1772">
        <v>1723</v>
      </c>
      <c r="B1772">
        <v>6.7648611111111104E-2</v>
      </c>
      <c r="C1772">
        <v>6.4827417923691205E-2</v>
      </c>
      <c r="D1772">
        <v>5.0596931883415401E-2</v>
      </c>
      <c r="E1772">
        <v>6.6432712502792202E-2</v>
      </c>
      <c r="F1772">
        <v>9.5192627315357894E-2</v>
      </c>
      <c r="G1772">
        <v>4.0422922172168703E-2</v>
      </c>
      <c r="H1772">
        <v>5.8851681410218501E-2</v>
      </c>
      <c r="I1772">
        <v>3.5364118798508801E-2</v>
      </c>
      <c r="J1772">
        <v>5.17356508494414E-2</v>
      </c>
      <c r="K1772">
        <v>8.1619446279292795E-2</v>
      </c>
      <c r="L1772">
        <v>8.5206268777707497E-2</v>
      </c>
      <c r="M1772">
        <v>9.7802276207536898E-2</v>
      </c>
      <c r="N1772">
        <v>7.2341266575482496E-2</v>
      </c>
      <c r="O1772">
        <v>7.5736935920889203E-2</v>
      </c>
      <c r="P1772">
        <v>8.20911023314842E-2</v>
      </c>
      <c r="Q1772">
        <v>12000</v>
      </c>
      <c r="R1772" t="s">
        <v>17</v>
      </c>
      <c r="S1772">
        <v>12.42</v>
      </c>
    </row>
    <row r="1773" spans="1:19" x14ac:dyDescent="0.2">
      <c r="A1773">
        <v>2037</v>
      </c>
      <c r="B1773">
        <v>0.100986326241135</v>
      </c>
      <c r="C1773">
        <v>0.10661313034254701</v>
      </c>
      <c r="D1773">
        <v>0.110525816472446</v>
      </c>
      <c r="E1773">
        <v>0.125549606162145</v>
      </c>
      <c r="F1773">
        <v>0.15263687400804499</v>
      </c>
      <c r="G1773">
        <v>3.3479276018959503E-2</v>
      </c>
      <c r="H1773">
        <v>5.6015001950476102E-2</v>
      </c>
      <c r="I1773">
        <v>4.1175994291501601E-2</v>
      </c>
      <c r="J1773">
        <v>5.5187942002094197E-2</v>
      </c>
      <c r="K1773">
        <v>8.0766205800872903E-2</v>
      </c>
      <c r="L1773">
        <v>7.2494983970265006E-2</v>
      </c>
      <c r="M1773">
        <v>8.0443852545847003E-2</v>
      </c>
      <c r="N1773">
        <v>5.8252856858766099E-2</v>
      </c>
      <c r="O1773">
        <v>6.1105326052284102E-2</v>
      </c>
      <c r="P1773">
        <v>6.6523531118434703E-2</v>
      </c>
      <c r="Q1773">
        <v>17625</v>
      </c>
      <c r="R1773" t="s">
        <v>15</v>
      </c>
      <c r="S1773">
        <v>17.579999999999998</v>
      </c>
    </row>
    <row r="1774" spans="1:19" x14ac:dyDescent="0.2">
      <c r="A1774">
        <v>19555</v>
      </c>
      <c r="B1774">
        <v>5.8054374999999998E-2</v>
      </c>
      <c r="C1774">
        <v>5.5781783807829201E-2</v>
      </c>
      <c r="D1774">
        <v>4.4613083731701197E-2</v>
      </c>
      <c r="E1774">
        <v>6.0089777924281502E-2</v>
      </c>
      <c r="F1774">
        <v>8.8199218491434903E-2</v>
      </c>
      <c r="G1774">
        <v>3.06487344065145E-2</v>
      </c>
      <c r="H1774">
        <v>4.3799883176554803E-2</v>
      </c>
      <c r="I1774">
        <v>2.90389670074221E-2</v>
      </c>
      <c r="J1774">
        <v>4.4718862855821599E-2</v>
      </c>
      <c r="K1774">
        <v>7.3561994886160498E-2</v>
      </c>
      <c r="L1774">
        <v>6.6854775487594997E-2</v>
      </c>
      <c r="M1774">
        <v>7.4125405700100497E-2</v>
      </c>
      <c r="N1774">
        <v>5.8440342595013302E-2</v>
      </c>
      <c r="O1774">
        <v>6.1224104158914099E-2</v>
      </c>
      <c r="P1774">
        <v>6.6536267515274194E-2</v>
      </c>
      <c r="Q1774">
        <v>16000</v>
      </c>
      <c r="R1774" t="s">
        <v>17</v>
      </c>
      <c r="S1774">
        <v>10.74</v>
      </c>
    </row>
    <row r="1775" spans="1:19" x14ac:dyDescent="0.2">
      <c r="A1775">
        <v>2409</v>
      </c>
      <c r="B1775">
        <v>-0.101245940594059</v>
      </c>
      <c r="C1775">
        <v>-0.101245940594059</v>
      </c>
      <c r="D1775">
        <v>-9.6201223073144299E-2</v>
      </c>
      <c r="E1775">
        <v>-8.8150802933439701E-2</v>
      </c>
      <c r="F1775">
        <v>-7.3334059301240401E-2</v>
      </c>
      <c r="G1775">
        <v>3.1527414640326198E-2</v>
      </c>
      <c r="H1775">
        <v>6.7083727620016395E-2</v>
      </c>
      <c r="I1775">
        <v>4.0571769789972401E-2</v>
      </c>
      <c r="J1775">
        <v>5.5597911775635202E-2</v>
      </c>
      <c r="K1775">
        <v>8.26814913619036E-2</v>
      </c>
      <c r="L1775">
        <v>8.3327989347274103E-2</v>
      </c>
      <c r="M1775">
        <v>9.3256034253855397E-2</v>
      </c>
      <c r="N1775">
        <v>6.2271570628870399E-2</v>
      </c>
      <c r="O1775">
        <v>6.5276874908433799E-2</v>
      </c>
      <c r="P1775">
        <v>7.0926375853083506E-2</v>
      </c>
      <c r="Q1775">
        <v>5050</v>
      </c>
      <c r="R1775" t="s">
        <v>19</v>
      </c>
      <c r="S1775">
        <v>21.67</v>
      </c>
    </row>
    <row r="1776" spans="1:19" x14ac:dyDescent="0.2">
      <c r="A1776">
        <v>30466</v>
      </c>
      <c r="B1776">
        <v>7.8105999999999995E-2</v>
      </c>
      <c r="C1776">
        <v>7.4915168738898794E-2</v>
      </c>
      <c r="D1776">
        <v>5.7136618877616001E-2</v>
      </c>
      <c r="E1776">
        <v>7.3392330463759994E-2</v>
      </c>
      <c r="F1776">
        <v>0.10291548248692201</v>
      </c>
      <c r="G1776">
        <v>2.8690752553395701E-2</v>
      </c>
      <c r="H1776">
        <v>4.6987733926566702E-2</v>
      </c>
      <c r="I1776">
        <v>2.70109705040508E-2</v>
      </c>
      <c r="J1776">
        <v>4.3234925014120601E-2</v>
      </c>
      <c r="K1776">
        <v>7.2870641461757105E-2</v>
      </c>
      <c r="L1776">
        <v>9.5606181505545895E-2</v>
      </c>
      <c r="M1776">
        <v>0.105089145807522</v>
      </c>
      <c r="N1776">
        <v>6.8677954979958697E-2</v>
      </c>
      <c r="O1776">
        <v>7.23012293661386E-2</v>
      </c>
      <c r="P1776">
        <v>7.90352963527651E-2</v>
      </c>
      <c r="Q1776">
        <v>2000</v>
      </c>
      <c r="R1776" t="s">
        <v>14</v>
      </c>
      <c r="S1776">
        <v>14.22</v>
      </c>
    </row>
    <row r="1777" spans="1:19" x14ac:dyDescent="0.2">
      <c r="A1777">
        <v>1105</v>
      </c>
      <c r="B1777">
        <v>2.5884388888888901E-2</v>
      </c>
      <c r="C1777">
        <v>0.114570245901639</v>
      </c>
      <c r="D1777">
        <v>2.7809874321997E-2</v>
      </c>
      <c r="E1777">
        <v>4.7529648283503999E-2</v>
      </c>
      <c r="F1777">
        <v>8.4191022813045704E-2</v>
      </c>
      <c r="G1777">
        <v>4.4723099156740401E-2</v>
      </c>
      <c r="H1777">
        <v>6.3302174578720796E-2</v>
      </c>
      <c r="I1777">
        <v>3.9599044604714403E-2</v>
      </c>
      <c r="J1777">
        <v>5.6442001540251301E-2</v>
      </c>
      <c r="K1777">
        <v>8.6987170477517597E-2</v>
      </c>
      <c r="L1777">
        <v>8.3327989347274103E-2</v>
      </c>
      <c r="M1777">
        <v>9.3256034253855397E-2</v>
      </c>
      <c r="N1777">
        <v>6.2271570628870399E-2</v>
      </c>
      <c r="O1777">
        <v>6.5276874908433799E-2</v>
      </c>
      <c r="P1777">
        <v>7.0926375853083506E-2</v>
      </c>
      <c r="Q1777">
        <v>6000</v>
      </c>
      <c r="R1777" t="s">
        <v>17</v>
      </c>
      <c r="S1777">
        <v>12.69</v>
      </c>
    </row>
    <row r="1778" spans="1:19" x14ac:dyDescent="0.2">
      <c r="A1778">
        <v>11536</v>
      </c>
      <c r="B1778">
        <v>3.3492722222222202E-2</v>
      </c>
      <c r="C1778">
        <v>3.4948927536231897E-2</v>
      </c>
      <c r="D1778">
        <v>2.9600430633981201E-2</v>
      </c>
      <c r="E1778">
        <v>4.4658716654729098E-2</v>
      </c>
      <c r="F1778">
        <v>7.20587701805675E-2</v>
      </c>
      <c r="G1778">
        <v>2.0457169656563301E-2</v>
      </c>
      <c r="H1778">
        <v>3.1480856271453701E-2</v>
      </c>
      <c r="I1778">
        <v>2.10129071284295E-2</v>
      </c>
      <c r="J1778">
        <v>3.6570668095624301E-2</v>
      </c>
      <c r="K1778">
        <v>6.5343637912417804E-2</v>
      </c>
      <c r="L1778">
        <v>5.97290218960011E-2</v>
      </c>
      <c r="M1778">
        <v>6.3287828848863997E-2</v>
      </c>
      <c r="N1778">
        <v>4.1458057959018399E-2</v>
      </c>
      <c r="O1778">
        <v>4.3666512017798302E-2</v>
      </c>
      <c r="P1778">
        <v>4.7901851415289701E-2</v>
      </c>
      <c r="Q1778">
        <v>6000</v>
      </c>
      <c r="R1778" t="s">
        <v>13</v>
      </c>
      <c r="S1778">
        <v>6.99</v>
      </c>
    </row>
    <row r="1779" spans="1:19" x14ac:dyDescent="0.2">
      <c r="A1779">
        <v>26395</v>
      </c>
      <c r="B1779">
        <v>4.2059259259259303E-2</v>
      </c>
      <c r="C1779">
        <v>4.0305235137533299E-2</v>
      </c>
      <c r="D1779">
        <v>3.4604658037160702E-2</v>
      </c>
      <c r="E1779">
        <v>4.9429851103326303E-2</v>
      </c>
      <c r="F1779">
        <v>7.6354402529673501E-2</v>
      </c>
      <c r="G1779">
        <v>2.7226532136816299E-2</v>
      </c>
      <c r="H1779">
        <v>4.4004294907252203E-2</v>
      </c>
      <c r="I1779">
        <v>2.6245122873012599E-2</v>
      </c>
      <c r="J1779">
        <v>4.2389319453037602E-2</v>
      </c>
      <c r="K1779">
        <v>7.2003730087179696E-2</v>
      </c>
      <c r="L1779">
        <v>5.3626368124818198E-2</v>
      </c>
      <c r="M1779">
        <v>5.7089763557897799E-2</v>
      </c>
      <c r="N1779">
        <v>3.67582619677254E-2</v>
      </c>
      <c r="O1779">
        <v>3.8704361421489697E-2</v>
      </c>
      <c r="P1779">
        <v>4.2490715703142799E-2</v>
      </c>
      <c r="Q1779">
        <v>9000</v>
      </c>
      <c r="R1779" t="s">
        <v>13</v>
      </c>
      <c r="S1779">
        <v>7.88</v>
      </c>
    </row>
    <row r="1780" spans="1:19" x14ac:dyDescent="0.2">
      <c r="A1780">
        <v>2418</v>
      </c>
      <c r="B1780">
        <v>6.3577708333333302E-2</v>
      </c>
      <c r="C1780">
        <v>6.0980395204262898E-2</v>
      </c>
      <c r="D1780">
        <v>4.80568943725019E-2</v>
      </c>
      <c r="E1780">
        <v>6.3738602211217493E-2</v>
      </c>
      <c r="F1780">
        <v>9.2219265272430406E-2</v>
      </c>
      <c r="G1780">
        <v>3.5932220049948803E-2</v>
      </c>
      <c r="H1780">
        <v>5.1876025945007898E-2</v>
      </c>
      <c r="I1780">
        <v>3.2081122281043199E-2</v>
      </c>
      <c r="J1780">
        <v>4.8187975105347503E-2</v>
      </c>
      <c r="K1780">
        <v>7.7746212585783805E-2</v>
      </c>
      <c r="L1780">
        <v>7.2494983970265006E-2</v>
      </c>
      <c r="M1780">
        <v>8.0443852545847003E-2</v>
      </c>
      <c r="N1780">
        <v>5.8252856858766099E-2</v>
      </c>
      <c r="O1780">
        <v>6.1105326052284102E-2</v>
      </c>
      <c r="P1780">
        <v>6.6523531118434703E-2</v>
      </c>
      <c r="Q1780">
        <v>16000</v>
      </c>
      <c r="R1780" t="s">
        <v>17</v>
      </c>
      <c r="S1780">
        <v>11.71</v>
      </c>
    </row>
    <row r="1781" spans="1:19" x14ac:dyDescent="0.2">
      <c r="A1781">
        <v>1734</v>
      </c>
      <c r="B1781">
        <v>4.7308181818181798E-2</v>
      </c>
      <c r="C1781">
        <v>8.8395910663730703E-2</v>
      </c>
      <c r="D1781">
        <v>4.00601610538521E-2</v>
      </c>
      <c r="E1781">
        <v>5.8692387030339702E-2</v>
      </c>
      <c r="F1781">
        <v>9.2986974973038303E-2</v>
      </c>
      <c r="G1781">
        <v>4.1332828650395802E-2</v>
      </c>
      <c r="H1781">
        <v>5.8132052173297102E-2</v>
      </c>
      <c r="I1781">
        <v>3.6475117338524099E-2</v>
      </c>
      <c r="J1781">
        <v>5.2862595432943499E-2</v>
      </c>
      <c r="K1781">
        <v>8.2780677082109302E-2</v>
      </c>
      <c r="L1781">
        <v>6.9026739841896001E-2</v>
      </c>
      <c r="M1781">
        <v>7.5389417743130405E-2</v>
      </c>
      <c r="N1781">
        <v>5.2006069739689499E-2</v>
      </c>
      <c r="O1781">
        <v>5.4635948406812497E-2</v>
      </c>
      <c r="P1781">
        <v>5.9618878644122603E-2</v>
      </c>
      <c r="Q1781">
        <v>11000</v>
      </c>
      <c r="R1781" t="s">
        <v>17</v>
      </c>
      <c r="S1781">
        <v>12.42</v>
      </c>
    </row>
    <row r="1782" spans="1:19" x14ac:dyDescent="0.2">
      <c r="A1782">
        <v>25543</v>
      </c>
      <c r="B1782">
        <v>6.4672199999999999E-2</v>
      </c>
      <c r="C1782">
        <v>9.3202530024019195E-2</v>
      </c>
      <c r="D1782">
        <v>7.5125729443336703E-2</v>
      </c>
      <c r="E1782">
        <v>9.1642778239033398E-2</v>
      </c>
      <c r="F1782">
        <v>0.12157207385070599</v>
      </c>
      <c r="G1782">
        <v>1.31127008238468E-2</v>
      </c>
      <c r="H1782">
        <v>3.5180882267604199E-2</v>
      </c>
      <c r="I1782">
        <v>2.5151311621418398E-2</v>
      </c>
      <c r="J1782">
        <v>3.8286741084254797E-2</v>
      </c>
      <c r="K1782">
        <v>6.2290856546347299E-2</v>
      </c>
      <c r="L1782">
        <v>4.58001290443227E-2</v>
      </c>
      <c r="M1782">
        <v>4.9834888160867598E-2</v>
      </c>
      <c r="N1782">
        <v>3.1906428819709301E-2</v>
      </c>
      <c r="O1782">
        <v>3.3507911217564697E-2</v>
      </c>
      <c r="P1782">
        <v>3.6742468744814502E-2</v>
      </c>
      <c r="Q1782">
        <v>10000</v>
      </c>
      <c r="R1782" t="s">
        <v>14</v>
      </c>
      <c r="S1782">
        <v>13.23</v>
      </c>
    </row>
    <row r="1783" spans="1:19" x14ac:dyDescent="0.2">
      <c r="A1783">
        <v>28600</v>
      </c>
      <c r="B1783">
        <v>1.9423452380952399E-2</v>
      </c>
      <c r="C1783">
        <v>6.2806372968349095E-2</v>
      </c>
      <c r="D1783">
        <v>2.3377844114149799E-2</v>
      </c>
      <c r="E1783">
        <v>4.2172483468874603E-2</v>
      </c>
      <c r="F1783">
        <v>7.7016030276087805E-2</v>
      </c>
      <c r="G1783">
        <v>3.1066910651830301E-2</v>
      </c>
      <c r="H1783">
        <v>4.1865202563695601E-2</v>
      </c>
      <c r="I1783">
        <v>2.8351553113317499E-2</v>
      </c>
      <c r="J1783">
        <v>4.4196416655587198E-2</v>
      </c>
      <c r="K1783">
        <v>7.3142076230917605E-2</v>
      </c>
      <c r="L1783">
        <v>5.0572572689213301E-2</v>
      </c>
      <c r="M1783">
        <v>5.5854885306680098E-2</v>
      </c>
      <c r="N1783">
        <v>3.7786264013847E-2</v>
      </c>
      <c r="O1783">
        <v>3.9530506126600098E-2</v>
      </c>
      <c r="P1783">
        <v>4.2977450256056898E-2</v>
      </c>
      <c r="Q1783">
        <v>2800</v>
      </c>
      <c r="R1783" t="s">
        <v>13</v>
      </c>
      <c r="S1783">
        <v>7.88</v>
      </c>
    </row>
    <row r="1784" spans="1:19" x14ac:dyDescent="0.2">
      <c r="A1784">
        <v>19727</v>
      </c>
      <c r="B1784">
        <v>5.8101768707483001E-2</v>
      </c>
      <c r="C1784">
        <v>5.58273222456242E-2</v>
      </c>
      <c r="D1784">
        <v>4.4642704286179703E-2</v>
      </c>
      <c r="E1784">
        <v>6.0121272574194598E-2</v>
      </c>
      <c r="F1784">
        <v>8.8234116954435102E-2</v>
      </c>
      <c r="G1784">
        <v>3.1523453999397003E-2</v>
      </c>
      <c r="H1784">
        <v>5.12263281749561E-2</v>
      </c>
      <c r="I1784">
        <v>2.9288047630723801E-2</v>
      </c>
      <c r="J1784">
        <v>4.5481439378520401E-2</v>
      </c>
      <c r="K1784">
        <v>7.5168317337799898E-2</v>
      </c>
      <c r="L1784">
        <v>6.9026739841896001E-2</v>
      </c>
      <c r="M1784">
        <v>7.5389417743130405E-2</v>
      </c>
      <c r="N1784">
        <v>5.2006069739689499E-2</v>
      </c>
      <c r="O1784">
        <v>5.4635948406812497E-2</v>
      </c>
      <c r="P1784">
        <v>5.9618878644122603E-2</v>
      </c>
      <c r="Q1784">
        <v>12250</v>
      </c>
      <c r="R1784" t="s">
        <v>17</v>
      </c>
      <c r="S1784">
        <v>10.74</v>
      </c>
    </row>
    <row r="1785" spans="1:19" x14ac:dyDescent="0.2">
      <c r="A1785">
        <v>35943</v>
      </c>
      <c r="B1785">
        <v>-5.3879999999999796E-3</v>
      </c>
      <c r="C1785">
        <v>-5.3879999999999796E-3</v>
      </c>
      <c r="D1785">
        <v>5.7323092505209604E-3</v>
      </c>
      <c r="E1785">
        <v>1.9963835492251902E-2</v>
      </c>
      <c r="F1785">
        <v>4.5940272491338398E-2</v>
      </c>
      <c r="G1785">
        <v>3.02063572784446E-2</v>
      </c>
      <c r="H1785">
        <v>5.7125232885091998E-2</v>
      </c>
      <c r="I1785">
        <v>2.8170453370765802E-2</v>
      </c>
      <c r="J1785">
        <v>4.5307447586739498E-2</v>
      </c>
      <c r="K1785">
        <v>7.6516014401049201E-2</v>
      </c>
      <c r="L1785">
        <v>7.1970165447387602E-2</v>
      </c>
      <c r="M1785">
        <v>7.9211144477800699E-2</v>
      </c>
      <c r="N1785">
        <v>4.9266693121778303E-2</v>
      </c>
      <c r="O1785">
        <v>5.19333500737552E-2</v>
      </c>
      <c r="P1785">
        <v>5.6999696030110299E-2</v>
      </c>
      <c r="Q1785">
        <v>5000</v>
      </c>
      <c r="R1785" t="s">
        <v>14</v>
      </c>
      <c r="S1785">
        <v>12.53</v>
      </c>
    </row>
    <row r="1786" spans="1:19" x14ac:dyDescent="0.2">
      <c r="A1786">
        <v>37635</v>
      </c>
      <c r="B1786">
        <v>3.6594000000000002E-2</v>
      </c>
      <c r="C1786">
        <v>6.8494835355285902E-2</v>
      </c>
      <c r="D1786">
        <v>3.3306894525168898E-2</v>
      </c>
      <c r="E1786">
        <v>5.1421171033086202E-2</v>
      </c>
      <c r="F1786">
        <v>8.47633580209389E-2</v>
      </c>
      <c r="G1786">
        <v>1.6729260127318901E-2</v>
      </c>
      <c r="H1786">
        <v>2.88430718685826E-2</v>
      </c>
      <c r="I1786">
        <v>1.8048715562687001E-2</v>
      </c>
      <c r="J1786">
        <v>3.3460357747787203E-2</v>
      </c>
      <c r="K1786">
        <v>6.2040257741423598E-2</v>
      </c>
      <c r="L1786">
        <v>4.0894765616932602E-2</v>
      </c>
      <c r="M1786">
        <v>4.4736996353520499E-2</v>
      </c>
      <c r="N1786">
        <v>2.9680334984164499E-2</v>
      </c>
      <c r="O1786">
        <v>3.11688553433489E-2</v>
      </c>
      <c r="P1786">
        <v>3.4231990727977002E-2</v>
      </c>
      <c r="Q1786">
        <v>10000</v>
      </c>
      <c r="R1786" t="s">
        <v>13</v>
      </c>
      <c r="S1786">
        <v>9.32</v>
      </c>
    </row>
    <row r="1787" spans="1:19" x14ac:dyDescent="0.2">
      <c r="A1787">
        <v>31174</v>
      </c>
      <c r="B1787">
        <v>5.7414949494949498E-2</v>
      </c>
      <c r="C1787">
        <v>5.6576775049767797E-2</v>
      </c>
      <c r="D1787">
        <v>4.4326683208882403E-2</v>
      </c>
      <c r="E1787">
        <v>5.9962936209874799E-2</v>
      </c>
      <c r="F1787">
        <v>8.8378216443789001E-2</v>
      </c>
      <c r="G1787">
        <v>2.6954227826356002E-2</v>
      </c>
      <c r="H1787">
        <v>4.0945252764742097E-2</v>
      </c>
      <c r="I1787">
        <v>2.5516134684827999E-2</v>
      </c>
      <c r="J1787">
        <v>4.1185273362253701E-2</v>
      </c>
      <c r="K1787">
        <v>7.0139607325771194E-2</v>
      </c>
      <c r="L1787">
        <v>6.6854775487594997E-2</v>
      </c>
      <c r="M1787">
        <v>7.4125405700100497E-2</v>
      </c>
      <c r="N1787">
        <v>5.8440342595013302E-2</v>
      </c>
      <c r="O1787">
        <v>6.1224104158914099E-2</v>
      </c>
      <c r="P1787">
        <v>6.6536267515274194E-2</v>
      </c>
      <c r="Q1787">
        <v>16500</v>
      </c>
      <c r="R1787" t="s">
        <v>17</v>
      </c>
      <c r="S1787">
        <v>10.62</v>
      </c>
    </row>
    <row r="1788" spans="1:19" x14ac:dyDescent="0.2">
      <c r="A1788">
        <v>4848</v>
      </c>
      <c r="B1788">
        <v>3.4720380952380898E-2</v>
      </c>
      <c r="C1788">
        <v>0.108125753830944</v>
      </c>
      <c r="D1788">
        <v>4.6719508212432002E-2</v>
      </c>
      <c r="E1788">
        <v>6.5868598214045004E-2</v>
      </c>
      <c r="F1788">
        <v>0.10111452921078599</v>
      </c>
      <c r="G1788">
        <v>3.4811653912234897E-2</v>
      </c>
      <c r="H1788">
        <v>5.9153363291489298E-2</v>
      </c>
      <c r="I1788">
        <v>4.27595498436278E-2</v>
      </c>
      <c r="J1788">
        <v>5.7333433666683399E-2</v>
      </c>
      <c r="K1788">
        <v>8.3800040322066699E-2</v>
      </c>
      <c r="L1788">
        <v>5.6144386870904998E-2</v>
      </c>
      <c r="M1788">
        <v>6.1873298134978098E-2</v>
      </c>
      <c r="N1788">
        <v>4.7178209522440999E-2</v>
      </c>
      <c r="O1788">
        <v>4.9078595617656401E-2</v>
      </c>
      <c r="P1788">
        <v>5.2863652520587001E-2</v>
      </c>
      <c r="Q1788">
        <v>21000</v>
      </c>
      <c r="R1788" t="s">
        <v>17</v>
      </c>
      <c r="S1788">
        <v>12.42</v>
      </c>
    </row>
    <row r="1789" spans="1:19" x14ac:dyDescent="0.2">
      <c r="A1789">
        <v>5866</v>
      </c>
      <c r="B1789">
        <v>2.4559062499999999E-2</v>
      </c>
      <c r="C1789">
        <v>5.4240874233128802E-2</v>
      </c>
      <c r="D1789">
        <v>2.6046811186355E-2</v>
      </c>
      <c r="E1789">
        <v>4.4127420013771901E-2</v>
      </c>
      <c r="F1789">
        <v>7.7491786632895104E-2</v>
      </c>
      <c r="G1789">
        <v>2.99963935560255E-2</v>
      </c>
      <c r="H1789">
        <v>4.81974826696311E-2</v>
      </c>
      <c r="I1789">
        <v>2.8236933749037001E-2</v>
      </c>
      <c r="J1789">
        <v>4.4778133051619699E-2</v>
      </c>
      <c r="K1789">
        <v>7.5155393288158207E-2</v>
      </c>
      <c r="L1789">
        <v>4.58001290443227E-2</v>
      </c>
      <c r="M1789">
        <v>4.9834888160867598E-2</v>
      </c>
      <c r="N1789">
        <v>3.1906428819709301E-2</v>
      </c>
      <c r="O1789">
        <v>3.3507911217564697E-2</v>
      </c>
      <c r="P1789">
        <v>3.6742468744814502E-2</v>
      </c>
      <c r="Q1789">
        <v>6400</v>
      </c>
      <c r="R1789" t="s">
        <v>13</v>
      </c>
      <c r="S1789">
        <v>6.62</v>
      </c>
    </row>
    <row r="1790" spans="1:19" x14ac:dyDescent="0.2">
      <c r="A1790">
        <v>1532</v>
      </c>
      <c r="B1790">
        <v>1.9495999999999999E-2</v>
      </c>
      <c r="C1790">
        <v>0.115058360655738</v>
      </c>
      <c r="D1790">
        <v>2.3985684722474799E-2</v>
      </c>
      <c r="E1790">
        <v>4.3743668617480802E-2</v>
      </c>
      <c r="F1790">
        <v>8.0547510999448402E-2</v>
      </c>
      <c r="G1790">
        <v>3.4035317480657502E-2</v>
      </c>
      <c r="H1790">
        <v>5.2194677184340003E-2</v>
      </c>
      <c r="I1790">
        <v>3.0954494233325899E-2</v>
      </c>
      <c r="J1790">
        <v>4.7035802579454299E-2</v>
      </c>
      <c r="K1790">
        <v>7.6593119071757199E-2</v>
      </c>
      <c r="L1790">
        <v>9.1111500201308496E-2</v>
      </c>
      <c r="M1790">
        <v>0.103447251340109</v>
      </c>
      <c r="N1790">
        <v>6.5339929630881005E-2</v>
      </c>
      <c r="O1790">
        <v>6.8793601127818002E-2</v>
      </c>
      <c r="P1790">
        <v>7.5205650317791306E-2</v>
      </c>
      <c r="Q1790">
        <v>10000</v>
      </c>
      <c r="R1790" t="s">
        <v>17</v>
      </c>
      <c r="S1790">
        <v>12.42</v>
      </c>
    </row>
    <row r="1791" spans="1:19" x14ac:dyDescent="0.2">
      <c r="A1791">
        <v>28073</v>
      </c>
      <c r="B1791">
        <v>5.81263157894737E-2</v>
      </c>
      <c r="C1791">
        <v>5.7277756434882802E-2</v>
      </c>
      <c r="D1791">
        <v>4.4771485591709702E-2</v>
      </c>
      <c r="E1791">
        <v>6.0436204753262203E-2</v>
      </c>
      <c r="F1791">
        <v>8.8903215662642199E-2</v>
      </c>
      <c r="G1791">
        <v>1.9020374676940201E-2</v>
      </c>
      <c r="H1791">
        <v>3.0352261424433698E-2</v>
      </c>
      <c r="I1791">
        <v>1.9975098940427101E-2</v>
      </c>
      <c r="J1791">
        <v>3.5455046943759401E-2</v>
      </c>
      <c r="K1791">
        <v>6.3948741675828799E-2</v>
      </c>
      <c r="L1791">
        <v>6.3677426210747901E-2</v>
      </c>
      <c r="M1791">
        <v>7.0598095415145196E-2</v>
      </c>
      <c r="N1791">
        <v>5.0224216203666003E-2</v>
      </c>
      <c r="O1791">
        <v>5.2432475095283503E-2</v>
      </c>
      <c r="P1791">
        <v>5.6820145159293102E-2</v>
      </c>
      <c r="Q1791">
        <v>25000</v>
      </c>
      <c r="R1791" t="s">
        <v>17</v>
      </c>
      <c r="S1791">
        <v>10.75</v>
      </c>
    </row>
    <row r="1792" spans="1:19" x14ac:dyDescent="0.2">
      <c r="A1792">
        <v>14409</v>
      </c>
      <c r="B1792">
        <v>7.7234111675126907E-2</v>
      </c>
      <c r="C1792">
        <v>0.13432019421761199</v>
      </c>
      <c r="D1792">
        <v>8.9206425693308694E-2</v>
      </c>
      <c r="E1792">
        <v>0.108173955785055</v>
      </c>
      <c r="F1792">
        <v>0.142687268857388</v>
      </c>
      <c r="G1792">
        <v>3.75753029422492E-2</v>
      </c>
      <c r="H1792">
        <v>6.3746173878468204E-2</v>
      </c>
      <c r="I1792">
        <v>4.4480574674748898E-2</v>
      </c>
      <c r="J1792">
        <v>5.9048394718892998E-2</v>
      </c>
      <c r="K1792">
        <v>8.5347496038632994E-2</v>
      </c>
      <c r="L1792">
        <v>6.7327482807793895E-2</v>
      </c>
      <c r="M1792">
        <v>7.6835783093471596E-2</v>
      </c>
      <c r="N1792">
        <v>5.7792447257389502E-2</v>
      </c>
      <c r="O1792">
        <v>6.0147410671143299E-2</v>
      </c>
      <c r="P1792">
        <v>6.4644219380616805E-2</v>
      </c>
      <c r="Q1792">
        <v>19700</v>
      </c>
      <c r="R1792" t="s">
        <v>15</v>
      </c>
      <c r="S1792">
        <v>17.489999999999998</v>
      </c>
    </row>
    <row r="1793" spans="1:19" x14ac:dyDescent="0.2">
      <c r="A1793">
        <v>23184</v>
      </c>
      <c r="B1793">
        <v>3.4677410468319597E-2</v>
      </c>
      <c r="C1793">
        <v>3.3260748939418397E-2</v>
      </c>
      <c r="D1793">
        <v>2.99951188554172E-2</v>
      </c>
      <c r="E1793">
        <v>4.4534993940707999E-2</v>
      </c>
      <c r="F1793">
        <v>7.0941893464363706E-2</v>
      </c>
      <c r="G1793">
        <v>2.8608104836470499E-2</v>
      </c>
      <c r="H1793">
        <v>4.3437837969591199E-2</v>
      </c>
      <c r="I1793">
        <v>2.70461199259103E-2</v>
      </c>
      <c r="J1793">
        <v>4.3055492934710803E-2</v>
      </c>
      <c r="K1793">
        <v>7.2431189587622902E-2</v>
      </c>
      <c r="L1793">
        <v>5.93391829927623E-2</v>
      </c>
      <c r="M1793">
        <v>6.3601079070871397E-2</v>
      </c>
      <c r="N1793">
        <v>4.3832647120239099E-2</v>
      </c>
      <c r="O1793">
        <v>4.5806717522671202E-2</v>
      </c>
      <c r="P1793">
        <v>4.9655772282603497E-2</v>
      </c>
      <c r="Q1793">
        <v>20000</v>
      </c>
      <c r="R1793" t="s">
        <v>13</v>
      </c>
      <c r="S1793">
        <v>6.54</v>
      </c>
    </row>
    <row r="1794" spans="1:19" x14ac:dyDescent="0.2">
      <c r="A1794">
        <v>36035</v>
      </c>
      <c r="B1794">
        <v>6.76037654320987E-2</v>
      </c>
      <c r="C1794">
        <v>8.8822465531224595E-2</v>
      </c>
      <c r="D1794">
        <v>5.1838309887789397E-2</v>
      </c>
      <c r="E1794">
        <v>6.9759493922411098E-2</v>
      </c>
      <c r="F1794">
        <v>0.102531475487981</v>
      </c>
      <c r="G1794">
        <v>2.8154913697402799E-2</v>
      </c>
      <c r="H1794">
        <v>4.95418244132564E-2</v>
      </c>
      <c r="I1794">
        <v>2.6919218864983E-2</v>
      </c>
      <c r="J1794">
        <v>4.3125437202499901E-2</v>
      </c>
      <c r="K1794">
        <v>7.2801878658678598E-2</v>
      </c>
      <c r="L1794">
        <v>9.5606181505545895E-2</v>
      </c>
      <c r="M1794">
        <v>0.105089145807522</v>
      </c>
      <c r="N1794">
        <v>6.8677954979958697E-2</v>
      </c>
      <c r="O1794">
        <v>7.23012293661386E-2</v>
      </c>
      <c r="P1794">
        <v>7.90352963527651E-2</v>
      </c>
      <c r="Q1794">
        <v>5400</v>
      </c>
      <c r="R1794" t="s">
        <v>14</v>
      </c>
      <c r="S1794">
        <v>13.16</v>
      </c>
    </row>
    <row r="1795" spans="1:19" x14ac:dyDescent="0.2">
      <c r="A1795">
        <v>817</v>
      </c>
      <c r="B1795">
        <v>9.5089692107995394E-2</v>
      </c>
      <c r="C1795">
        <v>0.106113729568749</v>
      </c>
      <c r="D1795">
        <v>0.104904925327809</v>
      </c>
      <c r="E1795">
        <v>0.120367840348337</v>
      </c>
      <c r="F1795">
        <v>0.14826017124961099</v>
      </c>
      <c r="G1795">
        <v>3.7425572510666603E-2</v>
      </c>
      <c r="H1795">
        <v>6.5637124701830404E-2</v>
      </c>
      <c r="I1795">
        <v>4.4503170005203103E-2</v>
      </c>
      <c r="J1795">
        <v>5.91947511142124E-2</v>
      </c>
      <c r="K1795">
        <v>8.5634013842435602E-2</v>
      </c>
      <c r="L1795">
        <v>8.5206268777707497E-2</v>
      </c>
      <c r="M1795">
        <v>9.7802276207536898E-2</v>
      </c>
      <c r="N1795">
        <v>7.2341266575482496E-2</v>
      </c>
      <c r="O1795">
        <v>7.5736935920889203E-2</v>
      </c>
      <c r="P1795">
        <v>8.20911023314842E-2</v>
      </c>
      <c r="Q1795">
        <v>13000</v>
      </c>
      <c r="R1795" t="s">
        <v>15</v>
      </c>
      <c r="S1795">
        <v>16.77</v>
      </c>
    </row>
    <row r="1796" spans="1:19" x14ac:dyDescent="0.2">
      <c r="A1796">
        <v>6762</v>
      </c>
      <c r="B1796">
        <v>7.2531677559912897E-2</v>
      </c>
      <c r="C1796">
        <v>9.1833776980897897E-2</v>
      </c>
      <c r="D1796">
        <v>5.4802646930403501E-2</v>
      </c>
      <c r="E1796">
        <v>7.2727136317305499E-2</v>
      </c>
      <c r="F1796">
        <v>0.105479988236809</v>
      </c>
      <c r="G1796">
        <v>3.0544174735493399E-2</v>
      </c>
      <c r="H1796">
        <v>4.8862351847347503E-2</v>
      </c>
      <c r="I1796">
        <v>2.8671980516511202E-2</v>
      </c>
      <c r="J1796">
        <v>4.4754630287687003E-2</v>
      </c>
      <c r="K1796">
        <v>7.4263290608853297E-2</v>
      </c>
      <c r="L1796">
        <v>9.1111500201308496E-2</v>
      </c>
      <c r="M1796">
        <v>0.103447251340109</v>
      </c>
      <c r="N1796">
        <v>6.5339929630881005E-2</v>
      </c>
      <c r="O1796">
        <v>6.8793601127818002E-2</v>
      </c>
      <c r="P1796">
        <v>7.5205650317791306E-2</v>
      </c>
      <c r="Q1796">
        <v>3825</v>
      </c>
      <c r="R1796" t="s">
        <v>14</v>
      </c>
      <c r="S1796">
        <v>14.27</v>
      </c>
    </row>
    <row r="1797" spans="1:19" x14ac:dyDescent="0.2">
      <c r="A1797">
        <v>23725</v>
      </c>
      <c r="B1797">
        <v>3.2699170506912401E-2</v>
      </c>
      <c r="C1797">
        <v>3.2221810353526899E-2</v>
      </c>
      <c r="D1797">
        <v>2.8872426418905299E-2</v>
      </c>
      <c r="E1797">
        <v>4.3519648398247901E-2</v>
      </c>
      <c r="F1797">
        <v>7.0137593065998496E-2</v>
      </c>
      <c r="G1797">
        <v>2.4798600962463498E-2</v>
      </c>
      <c r="H1797">
        <v>3.6218242064716001E-2</v>
      </c>
      <c r="I1797">
        <v>2.5245295953733999E-2</v>
      </c>
      <c r="J1797">
        <v>4.1053339542645298E-2</v>
      </c>
      <c r="K1797">
        <v>6.9981184388566903E-2</v>
      </c>
      <c r="L1797">
        <v>5.3626368124818198E-2</v>
      </c>
      <c r="M1797">
        <v>5.7089763557897799E-2</v>
      </c>
      <c r="N1797">
        <v>3.67582619677254E-2</v>
      </c>
      <c r="O1797">
        <v>3.8704361421489697E-2</v>
      </c>
      <c r="P1797">
        <v>4.2490715703142799E-2</v>
      </c>
      <c r="Q1797">
        <v>8000</v>
      </c>
      <c r="R1797" t="s">
        <v>13</v>
      </c>
      <c r="S1797">
        <v>6.17</v>
      </c>
    </row>
    <row r="1798" spans="1:19" x14ac:dyDescent="0.2">
      <c r="A1798">
        <v>29629</v>
      </c>
      <c r="B1798">
        <v>3.62563888888889E-2</v>
      </c>
      <c r="C1798">
        <v>3.5143511039310703E-2</v>
      </c>
      <c r="D1798">
        <v>4.31340136037138E-2</v>
      </c>
      <c r="E1798">
        <v>5.3965493908742099E-2</v>
      </c>
      <c r="F1798">
        <v>7.3493848030035697E-2</v>
      </c>
      <c r="G1798">
        <v>1.8374016571701401E-2</v>
      </c>
      <c r="H1798">
        <v>4.03596616816616E-2</v>
      </c>
      <c r="I1798">
        <v>3.02171943933503E-2</v>
      </c>
      <c r="J1798">
        <v>4.4214100460834203E-2</v>
      </c>
      <c r="K1798">
        <v>6.9686928085060398E-2</v>
      </c>
      <c r="L1798">
        <v>5.00250331168502E-2</v>
      </c>
      <c r="M1798">
        <v>5.3184347466233302E-2</v>
      </c>
      <c r="N1798">
        <v>3.5310145033110897E-2</v>
      </c>
      <c r="O1798">
        <v>3.7278896747382599E-2</v>
      </c>
      <c r="P1798">
        <v>4.1142077530835403E-2</v>
      </c>
      <c r="Q1798">
        <v>7200</v>
      </c>
      <c r="R1798" t="s">
        <v>13</v>
      </c>
      <c r="S1798">
        <v>6.76</v>
      </c>
    </row>
    <row r="1799" spans="1:19" x14ac:dyDescent="0.2">
      <c r="A1799">
        <v>36440</v>
      </c>
      <c r="B1799">
        <v>-6.1804666666666702E-2</v>
      </c>
      <c r="C1799">
        <v>-6.1804666666666702E-2</v>
      </c>
      <c r="D1799">
        <v>-3.0018363827906298E-2</v>
      </c>
      <c r="E1799">
        <v>-1.8829025243833199E-2</v>
      </c>
      <c r="F1799">
        <v>1.52260154677952E-3</v>
      </c>
      <c r="G1799">
        <v>2.4438187351893199E-2</v>
      </c>
      <c r="H1799">
        <v>3.4401513475310203E-2</v>
      </c>
      <c r="I1799">
        <v>2.4348172630279299E-2</v>
      </c>
      <c r="J1799">
        <v>3.9277918655059599E-2</v>
      </c>
      <c r="K1799">
        <v>6.6811145869140207E-2</v>
      </c>
      <c r="L1799">
        <v>7.6954650225748295E-2</v>
      </c>
      <c r="M1799">
        <v>8.6455377036940798E-2</v>
      </c>
      <c r="N1799">
        <v>5.8350592517779097E-2</v>
      </c>
      <c r="O1799">
        <v>6.1337327258602997E-2</v>
      </c>
      <c r="P1799">
        <v>6.6974382722862297E-2</v>
      </c>
      <c r="Q1799">
        <v>10000</v>
      </c>
      <c r="R1799" t="s">
        <v>14</v>
      </c>
      <c r="S1799">
        <v>12.53</v>
      </c>
    </row>
    <row r="1800" spans="1:19" x14ac:dyDescent="0.2">
      <c r="A1800">
        <v>11582</v>
      </c>
      <c r="B1800">
        <v>5.2052526096033398E-2</v>
      </c>
      <c r="C1800">
        <v>7.8867463781868805E-2</v>
      </c>
      <c r="D1800">
        <v>6.2272200630338601E-2</v>
      </c>
      <c r="E1800">
        <v>7.8431121723234506E-2</v>
      </c>
      <c r="F1800">
        <v>0.10774351911447</v>
      </c>
      <c r="G1800">
        <v>1.26012529125357E-2</v>
      </c>
      <c r="H1800">
        <v>3.6840945039200497E-2</v>
      </c>
      <c r="I1800">
        <v>2.4977653323979401E-2</v>
      </c>
      <c r="J1800">
        <v>3.8227127260151102E-2</v>
      </c>
      <c r="K1800">
        <v>6.2515445314709303E-2</v>
      </c>
      <c r="L1800">
        <v>6.3677426210747901E-2</v>
      </c>
      <c r="M1800">
        <v>7.0598095415145196E-2</v>
      </c>
      <c r="N1800">
        <v>5.0224216203666003E-2</v>
      </c>
      <c r="O1800">
        <v>5.2432475095283503E-2</v>
      </c>
      <c r="P1800">
        <v>5.6820145159293102E-2</v>
      </c>
      <c r="Q1800">
        <v>35000</v>
      </c>
      <c r="R1800" t="s">
        <v>17</v>
      </c>
      <c r="S1800">
        <v>10.99</v>
      </c>
    </row>
    <row r="1801" spans="1:19" x14ac:dyDescent="0.2">
      <c r="A1801">
        <v>26695</v>
      </c>
      <c r="B1801">
        <v>3.9938095238095297E-3</v>
      </c>
      <c r="C1801">
        <v>7.0710070257611404E-2</v>
      </c>
      <c r="D1801">
        <v>1.4579828001371699E-2</v>
      </c>
      <c r="E1801">
        <v>3.4218461786202303E-2</v>
      </c>
      <c r="F1801">
        <v>7.0945823477428893E-2</v>
      </c>
      <c r="G1801">
        <v>3.8277725085986598E-2</v>
      </c>
      <c r="H1801">
        <v>5.9125674838715801E-2</v>
      </c>
      <c r="I1801">
        <v>3.5914599712089497E-2</v>
      </c>
      <c r="J1801">
        <v>5.2519702227354102E-2</v>
      </c>
      <c r="K1801">
        <v>8.2726534818984399E-2</v>
      </c>
      <c r="L1801">
        <v>6.46900758251647E-2</v>
      </c>
      <c r="M1801">
        <v>7.3284385911643907E-2</v>
      </c>
      <c r="N1801">
        <v>5.2025318668391801E-2</v>
      </c>
      <c r="O1801">
        <v>5.4351977364367997E-2</v>
      </c>
      <c r="P1801">
        <v>5.8817133426686603E-2</v>
      </c>
      <c r="Q1801">
        <v>21000</v>
      </c>
      <c r="R1801" t="s">
        <v>14</v>
      </c>
      <c r="S1801">
        <v>14.35</v>
      </c>
    </row>
    <row r="1802" spans="1:19" x14ac:dyDescent="0.2">
      <c r="A1802">
        <v>4650</v>
      </c>
      <c r="B1802">
        <v>5.6890499999999997E-2</v>
      </c>
      <c r="C1802">
        <v>8.21194065757819E-2</v>
      </c>
      <c r="D1802">
        <v>6.70455176244142E-2</v>
      </c>
      <c r="E1802">
        <v>8.3091261600967595E-2</v>
      </c>
      <c r="F1802">
        <v>0.112167545935839</v>
      </c>
      <c r="G1802">
        <v>2.7753708649639799E-2</v>
      </c>
      <c r="H1802">
        <v>5.4836187309950102E-2</v>
      </c>
      <c r="I1802">
        <v>3.7534308434177002E-2</v>
      </c>
      <c r="J1802">
        <v>5.1924445258134E-2</v>
      </c>
      <c r="K1802">
        <v>7.8095784017385095E-2</v>
      </c>
      <c r="L1802">
        <v>5.0572572689213301E-2</v>
      </c>
      <c r="M1802">
        <v>5.5854885306680098E-2</v>
      </c>
      <c r="N1802">
        <v>3.7786264013847E-2</v>
      </c>
      <c r="O1802">
        <v>3.9530506126600098E-2</v>
      </c>
      <c r="P1802">
        <v>4.2977450256056898E-2</v>
      </c>
      <c r="Q1802">
        <v>12000</v>
      </c>
      <c r="R1802" t="s">
        <v>17</v>
      </c>
      <c r="S1802">
        <v>11.71</v>
      </c>
    </row>
    <row r="1803" spans="1:19" x14ac:dyDescent="0.2">
      <c r="A1803">
        <v>32185</v>
      </c>
      <c r="B1803">
        <v>3.5906746031745998E-2</v>
      </c>
      <c r="C1803">
        <v>3.4501143873919699E-2</v>
      </c>
      <c r="D1803">
        <v>3.0771055216446599E-2</v>
      </c>
      <c r="E1803">
        <v>4.5371962884989001E-2</v>
      </c>
      <c r="F1803">
        <v>7.1890762134259503E-2</v>
      </c>
      <c r="G1803">
        <v>1.8328726507382799E-2</v>
      </c>
      <c r="H1803">
        <v>2.3094021614776899E-2</v>
      </c>
      <c r="I1803">
        <v>1.84915804855641E-2</v>
      </c>
      <c r="J1803">
        <v>3.3557993960809898E-2</v>
      </c>
      <c r="K1803">
        <v>6.1450973130854902E-2</v>
      </c>
      <c r="L1803">
        <v>4.7190268307299298E-2</v>
      </c>
      <c r="M1803">
        <v>5.1182541928355897E-2</v>
      </c>
      <c r="N1803">
        <v>3.76516243789028E-2</v>
      </c>
      <c r="O1803">
        <v>3.9875010460537E-2</v>
      </c>
      <c r="P1803">
        <v>4.41834431651668E-2</v>
      </c>
      <c r="Q1803">
        <v>4200</v>
      </c>
      <c r="R1803" t="s">
        <v>13</v>
      </c>
      <c r="S1803">
        <v>6.76</v>
      </c>
    </row>
    <row r="1804" spans="1:19" x14ac:dyDescent="0.2">
      <c r="A1804">
        <v>5780</v>
      </c>
      <c r="B1804">
        <v>8.3371329879101896E-2</v>
      </c>
      <c r="C1804">
        <v>8.9682307041264994E-2</v>
      </c>
      <c r="D1804">
        <v>6.0953956978249499E-2</v>
      </c>
      <c r="E1804">
        <v>7.8279503161817796E-2</v>
      </c>
      <c r="F1804">
        <v>0.10982641938486799</v>
      </c>
      <c r="G1804">
        <v>3.9491048376333E-2</v>
      </c>
      <c r="H1804">
        <v>5.5488640227123E-2</v>
      </c>
      <c r="I1804">
        <v>3.5151387927440998E-2</v>
      </c>
      <c r="J1804">
        <v>5.1335443145772999E-2</v>
      </c>
      <c r="K1804">
        <v>8.0893591795978798E-2</v>
      </c>
      <c r="L1804">
        <v>8.5864263725081005E-2</v>
      </c>
      <c r="M1804">
        <v>0.100377881350614</v>
      </c>
      <c r="N1804">
        <v>7.7574095792238701E-2</v>
      </c>
      <c r="O1804">
        <v>8.1269020412649703E-2</v>
      </c>
      <c r="P1804">
        <v>8.8156066172475095E-2</v>
      </c>
      <c r="Q1804">
        <v>14475</v>
      </c>
      <c r="R1804" t="s">
        <v>14</v>
      </c>
      <c r="S1804">
        <v>15.27</v>
      </c>
    </row>
    <row r="1805" spans="1:19" x14ac:dyDescent="0.2">
      <c r="A1805">
        <v>33943</v>
      </c>
      <c r="B1805">
        <v>6.0478888888888901E-2</v>
      </c>
      <c r="C1805">
        <v>7.6753466509988197E-2</v>
      </c>
      <c r="D1805">
        <v>4.7244086835484603E-2</v>
      </c>
      <c r="E1805">
        <v>6.4649848001977706E-2</v>
      </c>
      <c r="F1805">
        <v>9.6456407171323699E-2</v>
      </c>
      <c r="G1805">
        <v>2.19772062639573E-2</v>
      </c>
      <c r="H1805">
        <v>3.4295569179708003E-2</v>
      </c>
      <c r="I1805">
        <v>2.1218712624266198E-2</v>
      </c>
      <c r="J1805">
        <v>3.6599628905823703E-2</v>
      </c>
      <c r="K1805">
        <v>6.4909231476948104E-2</v>
      </c>
      <c r="L1805">
        <v>5.0572572689213301E-2</v>
      </c>
      <c r="M1805">
        <v>5.5854885306680098E-2</v>
      </c>
      <c r="N1805">
        <v>3.7786264013847E-2</v>
      </c>
      <c r="O1805">
        <v>3.9530506126600098E-2</v>
      </c>
      <c r="P1805">
        <v>4.2977450256056898E-2</v>
      </c>
      <c r="Q1805">
        <v>12000</v>
      </c>
      <c r="R1805" t="s">
        <v>17</v>
      </c>
      <c r="S1805">
        <v>11.83</v>
      </c>
    </row>
    <row r="1806" spans="1:19" x14ac:dyDescent="0.2">
      <c r="A1806">
        <v>26727</v>
      </c>
      <c r="B1806">
        <v>3.7978352941176498E-2</v>
      </c>
      <c r="C1806">
        <v>3.6394517459157602E-2</v>
      </c>
      <c r="D1806">
        <v>3.2054262397695897E-2</v>
      </c>
      <c r="E1806">
        <v>4.6718290259101701E-2</v>
      </c>
      <c r="F1806">
        <v>7.3350143922638902E-2</v>
      </c>
      <c r="G1806">
        <v>2.1617932731861501E-2</v>
      </c>
      <c r="H1806">
        <v>3.0607978072467599E-2</v>
      </c>
      <c r="I1806">
        <v>2.1527842860324799E-2</v>
      </c>
      <c r="J1806">
        <v>3.6945367407873402E-2</v>
      </c>
      <c r="K1806">
        <v>6.5397532942128203E-2</v>
      </c>
      <c r="L1806">
        <v>4.7190268307299298E-2</v>
      </c>
      <c r="M1806">
        <v>5.1182541928355897E-2</v>
      </c>
      <c r="N1806">
        <v>3.76516243789028E-2</v>
      </c>
      <c r="O1806">
        <v>3.9875010460537E-2</v>
      </c>
      <c r="P1806">
        <v>4.41834431651668E-2</v>
      </c>
      <c r="Q1806">
        <v>8500</v>
      </c>
      <c r="R1806" t="s">
        <v>13</v>
      </c>
      <c r="S1806">
        <v>7.14</v>
      </c>
    </row>
    <row r="1807" spans="1:19" x14ac:dyDescent="0.2">
      <c r="A1807">
        <v>6626</v>
      </c>
      <c r="B1807">
        <v>6.3578333333333306E-2</v>
      </c>
      <c r="C1807">
        <v>6.2650182481751804E-2</v>
      </c>
      <c r="D1807">
        <v>4.81805174974832E-2</v>
      </c>
      <c r="E1807">
        <v>6.4063405565792306E-2</v>
      </c>
      <c r="F1807">
        <v>9.2926888099379198E-2</v>
      </c>
      <c r="G1807">
        <v>3.1304281373517602E-2</v>
      </c>
      <c r="H1807">
        <v>5.3560653769182502E-2</v>
      </c>
      <c r="I1807">
        <v>2.8392531435770901E-2</v>
      </c>
      <c r="J1807">
        <v>4.48510350420918E-2</v>
      </c>
      <c r="K1807">
        <v>7.5116904794039499E-2</v>
      </c>
      <c r="L1807">
        <v>6.9692585529162895E-2</v>
      </c>
      <c r="M1807">
        <v>7.7752111739802093E-2</v>
      </c>
      <c r="N1807">
        <v>5.5929449369016601E-2</v>
      </c>
      <c r="O1807">
        <v>5.84594975779862E-2</v>
      </c>
      <c r="P1807">
        <v>6.3331955392693595E-2</v>
      </c>
      <c r="Q1807">
        <v>20000</v>
      </c>
      <c r="R1807" t="s">
        <v>17</v>
      </c>
      <c r="S1807">
        <v>11.71</v>
      </c>
    </row>
    <row r="1808" spans="1:19" x14ac:dyDescent="0.2">
      <c r="A1808">
        <v>4341</v>
      </c>
      <c r="B1808">
        <v>-8.4664761904761895E-2</v>
      </c>
      <c r="C1808">
        <v>-8.4664761904761895E-2</v>
      </c>
      <c r="D1808">
        <v>-4.3627399204994997E-2</v>
      </c>
      <c r="E1808">
        <v>-3.2217529354576099E-2</v>
      </c>
      <c r="F1808">
        <v>-1.1317591508863301E-2</v>
      </c>
      <c r="G1808">
        <v>2.0916656904316801E-2</v>
      </c>
      <c r="H1808">
        <v>3.5437139070469602E-2</v>
      </c>
      <c r="I1808">
        <v>2.1554970783308699E-2</v>
      </c>
      <c r="J1808">
        <v>3.7017748266252898E-2</v>
      </c>
      <c r="K1808">
        <v>6.5694670777488404E-2</v>
      </c>
      <c r="L1808">
        <v>6.7980885211099504E-2</v>
      </c>
      <c r="M1808">
        <v>7.3405394305909005E-2</v>
      </c>
      <c r="N1808">
        <v>4.6706586017125899E-2</v>
      </c>
      <c r="O1808">
        <v>4.9193115352104397E-2</v>
      </c>
      <c r="P1808">
        <v>5.3945270360503401E-2</v>
      </c>
      <c r="Q1808">
        <v>7000</v>
      </c>
      <c r="R1808" t="s">
        <v>13</v>
      </c>
      <c r="S1808">
        <v>7.9</v>
      </c>
    </row>
    <row r="1809" spans="1:19" x14ac:dyDescent="0.2">
      <c r="A1809">
        <v>26457</v>
      </c>
      <c r="B1809">
        <v>6.8832093023255797E-2</v>
      </c>
      <c r="C1809">
        <v>0.101694473960487</v>
      </c>
      <c r="D1809">
        <v>5.2991422533171802E-2</v>
      </c>
      <c r="E1809">
        <v>7.1601496273923496E-2</v>
      </c>
      <c r="F1809">
        <v>0.10571277294451099</v>
      </c>
      <c r="G1809">
        <v>3.5227443201607901E-2</v>
      </c>
      <c r="H1809">
        <v>5.5306954900528803E-2</v>
      </c>
      <c r="I1809">
        <v>3.1717257283791003E-2</v>
      </c>
      <c r="J1809">
        <v>4.8395155264747101E-2</v>
      </c>
      <c r="K1809">
        <v>7.8707035465552994E-2</v>
      </c>
      <c r="L1809">
        <v>8.0154033575993794E-2</v>
      </c>
      <c r="M1809">
        <v>8.6379741956830305E-2</v>
      </c>
      <c r="N1809">
        <v>5.4876575135894501E-2</v>
      </c>
      <c r="O1809">
        <v>5.7942305315565698E-2</v>
      </c>
      <c r="P1809">
        <v>6.3681273063214403E-2</v>
      </c>
      <c r="Q1809">
        <v>2150</v>
      </c>
      <c r="R1809" t="s">
        <v>14</v>
      </c>
      <c r="S1809">
        <v>14.72</v>
      </c>
    </row>
    <row r="1810" spans="1:19" x14ac:dyDescent="0.2">
      <c r="A1810">
        <v>28092</v>
      </c>
      <c r="B1810">
        <v>-9.20053333333333E-2</v>
      </c>
      <c r="C1810">
        <v>-9.20053333333333E-2</v>
      </c>
      <c r="D1810">
        <v>-4.7997928994615399E-2</v>
      </c>
      <c r="E1810">
        <v>-3.6515002702773899E-2</v>
      </c>
      <c r="F1810">
        <v>-1.54253469320829E-2</v>
      </c>
      <c r="G1810">
        <v>1.24522231616402E-2</v>
      </c>
      <c r="H1810">
        <v>2.4940035657497001E-2</v>
      </c>
      <c r="I1810">
        <v>1.37905801833836E-2</v>
      </c>
      <c r="J1810">
        <v>2.8542232626527698E-2</v>
      </c>
      <c r="K1810">
        <v>5.5873592682466798E-2</v>
      </c>
      <c r="L1810">
        <v>9.5606181505545895E-2</v>
      </c>
      <c r="M1810">
        <v>0.105089145807522</v>
      </c>
      <c r="N1810">
        <v>6.8677954979958697E-2</v>
      </c>
      <c r="O1810">
        <v>7.23012293661386E-2</v>
      </c>
      <c r="P1810">
        <v>7.90352963527651E-2</v>
      </c>
      <c r="Q1810">
        <v>5000</v>
      </c>
      <c r="R1810" t="s">
        <v>15</v>
      </c>
      <c r="S1810">
        <v>16.32</v>
      </c>
    </row>
    <row r="1811" spans="1:19" x14ac:dyDescent="0.2">
      <c r="A1811">
        <v>2862</v>
      </c>
      <c r="B1811">
        <v>6.3259599999999999E-2</v>
      </c>
      <c r="C1811">
        <v>6.4150580281690198E-2</v>
      </c>
      <c r="D1811">
        <v>4.8108544221792698E-2</v>
      </c>
      <c r="E1811">
        <v>6.41868485964118E-2</v>
      </c>
      <c r="F1811">
        <v>9.3424240366136793E-2</v>
      </c>
      <c r="G1811">
        <v>2.60860119459176E-2</v>
      </c>
      <c r="H1811">
        <v>4.0174992232831698E-2</v>
      </c>
      <c r="I1811">
        <v>2.5380592372565899E-2</v>
      </c>
      <c r="J1811">
        <v>4.0925823300062003E-2</v>
      </c>
      <c r="K1811">
        <v>6.9540979858478097E-2</v>
      </c>
      <c r="L1811">
        <v>7.6682797459333193E-2</v>
      </c>
      <c r="M1811">
        <v>8.2619192729253402E-2</v>
      </c>
      <c r="N1811">
        <v>5.1051688225912002E-2</v>
      </c>
      <c r="O1811">
        <v>5.3920253230407299E-2</v>
      </c>
      <c r="P1811">
        <v>5.9282368152231299E-2</v>
      </c>
      <c r="Q1811">
        <v>2500</v>
      </c>
      <c r="R1811" t="s">
        <v>17</v>
      </c>
      <c r="S1811">
        <v>11.71</v>
      </c>
    </row>
    <row r="1812" spans="1:19" x14ac:dyDescent="0.2">
      <c r="A1812">
        <v>34341</v>
      </c>
      <c r="B1812">
        <v>7.22852450980392E-2</v>
      </c>
      <c r="C1812">
        <v>6.9270687405397005E-2</v>
      </c>
      <c r="D1812">
        <v>5.3494634055517902E-2</v>
      </c>
      <c r="E1812">
        <v>6.9513526956249697E-2</v>
      </c>
      <c r="F1812">
        <v>9.8605998384714497E-2</v>
      </c>
      <c r="G1812">
        <v>3.2186427051701501E-2</v>
      </c>
      <c r="H1812">
        <v>4.5535123679518397E-2</v>
      </c>
      <c r="I1812">
        <v>2.9610732001789802E-2</v>
      </c>
      <c r="J1812">
        <v>4.5370253074318502E-2</v>
      </c>
      <c r="K1812">
        <v>7.4372002347360494E-2</v>
      </c>
      <c r="L1812">
        <v>6.7980885211099504E-2</v>
      </c>
      <c r="M1812">
        <v>7.3405394305909005E-2</v>
      </c>
      <c r="N1812">
        <v>4.6706586017125899E-2</v>
      </c>
      <c r="O1812">
        <v>4.9193115352104397E-2</v>
      </c>
      <c r="P1812">
        <v>5.3945270360503401E-2</v>
      </c>
      <c r="Q1812">
        <v>6800</v>
      </c>
      <c r="R1812" t="s">
        <v>14</v>
      </c>
      <c r="S1812">
        <v>13.22</v>
      </c>
    </row>
    <row r="1813" spans="1:19" x14ac:dyDescent="0.2">
      <c r="A1813">
        <v>27856</v>
      </c>
      <c r="B1813">
        <v>6.5027500000000002E-2</v>
      </c>
      <c r="C1813">
        <v>9.21649606299213E-2</v>
      </c>
      <c r="D1813">
        <v>5.0469214266838702E-2</v>
      </c>
      <c r="E1813">
        <v>6.8688819852583502E-2</v>
      </c>
      <c r="F1813">
        <v>0.102057410657106</v>
      </c>
      <c r="G1813">
        <v>3.7847469786965397E-2</v>
      </c>
      <c r="H1813">
        <v>5.7112756503490403E-2</v>
      </c>
      <c r="I1813">
        <v>3.3824118450024698E-2</v>
      </c>
      <c r="J1813">
        <v>5.0418909652529702E-2</v>
      </c>
      <c r="K1813">
        <v>8.0667884441415996E-2</v>
      </c>
      <c r="L1813">
        <v>8.3361423285007202E-2</v>
      </c>
      <c r="M1813">
        <v>9.1577725065790205E-2</v>
      </c>
      <c r="N1813">
        <v>5.7211985488913701E-2</v>
      </c>
      <c r="O1813">
        <v>6.0210778021768101E-2</v>
      </c>
      <c r="P1813">
        <v>6.5799927752360904E-2</v>
      </c>
      <c r="Q1813">
        <v>8000</v>
      </c>
      <c r="R1813" t="s">
        <v>14</v>
      </c>
      <c r="S1813">
        <v>13.61</v>
      </c>
    </row>
    <row r="1814" spans="1:19" x14ac:dyDescent="0.2">
      <c r="A1814">
        <v>24131</v>
      </c>
      <c r="B1814">
        <v>3.9970095238095298E-2</v>
      </c>
      <c r="C1814">
        <v>7.3866705778820804E-2</v>
      </c>
      <c r="D1814">
        <v>5.0586255463550001E-2</v>
      </c>
      <c r="E1814">
        <v>6.7419754291702397E-2</v>
      </c>
      <c r="F1814">
        <v>9.8091317161503502E-2</v>
      </c>
      <c r="G1814">
        <v>2.55511506564653E-2</v>
      </c>
      <c r="H1814">
        <v>5.4159714452801502E-2</v>
      </c>
      <c r="I1814">
        <v>3.4947713653873502E-2</v>
      </c>
      <c r="J1814">
        <v>4.9354127421587998E-2</v>
      </c>
      <c r="K1814">
        <v>7.5586041286507699E-2</v>
      </c>
      <c r="L1814">
        <v>7.1970165447387602E-2</v>
      </c>
      <c r="M1814">
        <v>7.9211144477800699E-2</v>
      </c>
      <c r="N1814">
        <v>4.9266693121778303E-2</v>
      </c>
      <c r="O1814">
        <v>5.19333500737552E-2</v>
      </c>
      <c r="P1814">
        <v>5.6999696030110299E-2</v>
      </c>
      <c r="Q1814">
        <v>4200</v>
      </c>
      <c r="R1814" t="s">
        <v>17</v>
      </c>
      <c r="S1814">
        <v>9.99</v>
      </c>
    </row>
    <row r="1815" spans="1:19" x14ac:dyDescent="0.2">
      <c r="A1815">
        <v>21974</v>
      </c>
      <c r="B1815">
        <v>2.69541062801932E-2</v>
      </c>
      <c r="C1815">
        <v>5.0364074018354098E-2</v>
      </c>
      <c r="D1815">
        <v>2.7223404007509298E-2</v>
      </c>
      <c r="E1815">
        <v>4.4859307407844502E-2</v>
      </c>
      <c r="F1815">
        <v>7.7320057984558502E-2</v>
      </c>
      <c r="G1815">
        <v>2.7385968231389099E-2</v>
      </c>
      <c r="H1815">
        <v>4.14050986115665E-2</v>
      </c>
      <c r="I1815">
        <v>2.6394981654630501E-2</v>
      </c>
      <c r="J1815">
        <v>4.2132612169380003E-2</v>
      </c>
      <c r="K1815">
        <v>7.1145338735287694E-2</v>
      </c>
      <c r="L1815">
        <v>5.7452521933517103E-2</v>
      </c>
      <c r="M1815">
        <v>6.2985719776780205E-2</v>
      </c>
      <c r="N1815">
        <v>4.3204069075408601E-2</v>
      </c>
      <c r="O1815">
        <v>4.5336956815184397E-2</v>
      </c>
      <c r="P1815">
        <v>4.9476123092540299E-2</v>
      </c>
      <c r="Q1815">
        <v>13800</v>
      </c>
      <c r="R1815" t="s">
        <v>13</v>
      </c>
      <c r="S1815">
        <v>6.91</v>
      </c>
    </row>
    <row r="1816" spans="1:19" x14ac:dyDescent="0.2">
      <c r="A1816">
        <v>120</v>
      </c>
      <c r="B1816">
        <v>-8.9547999999999902E-3</v>
      </c>
      <c r="C1816">
        <v>-8.9547999999999902E-3</v>
      </c>
      <c r="D1816">
        <v>-1.5224333385082101E-3</v>
      </c>
      <c r="E1816">
        <v>1.02148810489225E-2</v>
      </c>
      <c r="F1816">
        <v>3.1465696815548103E-2</v>
      </c>
      <c r="G1816">
        <v>3.6196958869964102E-2</v>
      </c>
      <c r="H1816">
        <v>6.4200745840531204E-2</v>
      </c>
      <c r="I1816">
        <v>4.3759513631505299E-2</v>
      </c>
      <c r="J1816">
        <v>5.8475652460694201E-2</v>
      </c>
      <c r="K1816">
        <v>8.5208295647777099E-2</v>
      </c>
      <c r="L1816">
        <v>6.8975036136577295E-2</v>
      </c>
      <c r="M1816">
        <v>7.8207620484291598E-2</v>
      </c>
      <c r="N1816">
        <v>6.3793548061230401E-2</v>
      </c>
      <c r="O1816">
        <v>6.6750555273976706E-2</v>
      </c>
      <c r="P1816">
        <v>7.2367932065602797E-2</v>
      </c>
      <c r="Q1816">
        <v>25000</v>
      </c>
      <c r="R1816" t="s">
        <v>14</v>
      </c>
      <c r="S1816">
        <v>13.49</v>
      </c>
    </row>
    <row r="1817" spans="1:19" x14ac:dyDescent="0.2">
      <c r="A1817">
        <v>34975</v>
      </c>
      <c r="B1817">
        <v>1.23419259259259E-2</v>
      </c>
      <c r="C1817">
        <v>5.50796694214876E-2</v>
      </c>
      <c r="D1817">
        <v>1.92287647001704E-2</v>
      </c>
      <c r="E1817">
        <v>3.8217570705921702E-2</v>
      </c>
      <c r="F1817">
        <v>7.3522220530558097E-2</v>
      </c>
      <c r="G1817">
        <v>2.96750701639036E-2</v>
      </c>
      <c r="H1817">
        <v>4.4837492448901402E-2</v>
      </c>
      <c r="I1817">
        <v>2.7971477448901799E-2</v>
      </c>
      <c r="J1817">
        <v>4.39692387329641E-2</v>
      </c>
      <c r="K1817">
        <v>7.3211394732326504E-2</v>
      </c>
      <c r="L1817">
        <v>6.9026739841896001E-2</v>
      </c>
      <c r="M1817">
        <v>7.5389417743130405E-2</v>
      </c>
      <c r="N1817">
        <v>5.2006069739689499E-2</v>
      </c>
      <c r="O1817">
        <v>5.4635948406812497E-2</v>
      </c>
      <c r="P1817">
        <v>5.9618878644122603E-2</v>
      </c>
      <c r="Q1817">
        <v>9000</v>
      </c>
      <c r="R1817" t="s">
        <v>17</v>
      </c>
      <c r="S1817">
        <v>11.83</v>
      </c>
    </row>
    <row r="1818" spans="1:19" x14ac:dyDescent="0.2">
      <c r="A1818">
        <v>16136</v>
      </c>
      <c r="B1818">
        <v>6.9328133333333306E-2</v>
      </c>
      <c r="C1818">
        <v>9.4538363636363601E-2</v>
      </c>
      <c r="D1818">
        <v>5.3047289602264999E-2</v>
      </c>
      <c r="E1818">
        <v>7.1254334982640499E-2</v>
      </c>
      <c r="F1818">
        <v>0.10457427131468799</v>
      </c>
      <c r="G1818">
        <v>3.33606999963387E-2</v>
      </c>
      <c r="H1818">
        <v>5.4090619772989797E-2</v>
      </c>
      <c r="I1818">
        <v>3.1948956373773603E-2</v>
      </c>
      <c r="J1818">
        <v>4.85570411648494E-2</v>
      </c>
      <c r="K1818">
        <v>7.8567593010745104E-2</v>
      </c>
      <c r="L1818">
        <v>9.1111500201308496E-2</v>
      </c>
      <c r="M1818">
        <v>0.103447251340109</v>
      </c>
      <c r="N1818">
        <v>6.5339929630881005E-2</v>
      </c>
      <c r="O1818">
        <v>6.8793601127818002E-2</v>
      </c>
      <c r="P1818">
        <v>7.5205650317791306E-2</v>
      </c>
      <c r="Q1818">
        <v>5000</v>
      </c>
      <c r="R1818" t="s">
        <v>14</v>
      </c>
      <c r="S1818">
        <v>14.17</v>
      </c>
    </row>
    <row r="1819" spans="1:19" x14ac:dyDescent="0.2">
      <c r="A1819">
        <v>35892</v>
      </c>
      <c r="B1819">
        <v>6.4632916666666707E-2</v>
      </c>
      <c r="C1819">
        <v>6.1937488908606897E-2</v>
      </c>
      <c r="D1819">
        <v>4.8712249079747798E-2</v>
      </c>
      <c r="E1819">
        <v>6.4428932377414996E-2</v>
      </c>
      <c r="F1819">
        <v>9.2972550380299807E-2</v>
      </c>
      <c r="G1819">
        <v>3.3087533541595902E-2</v>
      </c>
      <c r="H1819">
        <v>5.1736469867639599E-2</v>
      </c>
      <c r="I1819">
        <v>3.0346670081090901E-2</v>
      </c>
      <c r="J1819">
        <v>4.6689517169440801E-2</v>
      </c>
      <c r="K1819">
        <v>7.6729184867248099E-2</v>
      </c>
      <c r="L1819">
        <v>6.9692585529162895E-2</v>
      </c>
      <c r="M1819">
        <v>7.7752111739802093E-2</v>
      </c>
      <c r="N1819">
        <v>5.5929449369016601E-2</v>
      </c>
      <c r="O1819">
        <v>5.84594975779862E-2</v>
      </c>
      <c r="P1819">
        <v>6.3331955392693595E-2</v>
      </c>
      <c r="Q1819">
        <v>16000</v>
      </c>
      <c r="R1819" t="s">
        <v>17</v>
      </c>
      <c r="S1819">
        <v>11.89</v>
      </c>
    </row>
    <row r="1820" spans="1:19" x14ac:dyDescent="0.2">
      <c r="A1820">
        <v>184</v>
      </c>
      <c r="B1820">
        <v>7.4941273026981794E-2</v>
      </c>
      <c r="C1820">
        <v>8.2052488715673499E-2</v>
      </c>
      <c r="D1820">
        <v>8.3940991404640494E-2</v>
      </c>
      <c r="E1820">
        <v>9.8117315795173105E-2</v>
      </c>
      <c r="F1820">
        <v>0.12368383779068599</v>
      </c>
      <c r="G1820">
        <v>3.48892828828581E-2</v>
      </c>
      <c r="H1820">
        <v>6.7834060199338894E-2</v>
      </c>
      <c r="I1820">
        <v>4.3052399728670601E-2</v>
      </c>
      <c r="J1820">
        <v>5.8276448525713898E-2</v>
      </c>
      <c r="K1820">
        <v>8.5948421876576697E-2</v>
      </c>
      <c r="L1820">
        <v>6.9692585529162895E-2</v>
      </c>
      <c r="M1820">
        <v>7.7752111739802093E-2</v>
      </c>
      <c r="N1820">
        <v>5.5929449369016601E-2</v>
      </c>
      <c r="O1820">
        <v>5.84594975779862E-2</v>
      </c>
      <c r="P1820">
        <v>6.3331955392693595E-2</v>
      </c>
      <c r="Q1820">
        <v>11000</v>
      </c>
      <c r="R1820" t="s">
        <v>14</v>
      </c>
      <c r="S1820">
        <v>13.49</v>
      </c>
    </row>
    <row r="1821" spans="1:19" x14ac:dyDescent="0.2">
      <c r="A1821">
        <v>16194</v>
      </c>
      <c r="B1821">
        <v>5.3861300000000001E-2</v>
      </c>
      <c r="C1821">
        <v>0.138500485714286</v>
      </c>
      <c r="D1821">
        <v>6.6299098696395303E-2</v>
      </c>
      <c r="E1821">
        <v>8.6106272139090001E-2</v>
      </c>
      <c r="F1821">
        <v>0.12244158796881099</v>
      </c>
      <c r="G1821">
        <v>4.7484743022137101E-2</v>
      </c>
      <c r="H1821">
        <v>8.3329602705763006E-2</v>
      </c>
      <c r="I1821">
        <v>5.2672225775907598E-2</v>
      </c>
      <c r="J1821">
        <v>6.8241861703925696E-2</v>
      </c>
      <c r="K1821">
        <v>9.6283407226166698E-2</v>
      </c>
      <c r="L1821">
        <v>6.5903197777085698E-2</v>
      </c>
      <c r="M1821">
        <v>7.4791777105022703E-2</v>
      </c>
      <c r="N1821">
        <v>5.3266209327640597E-2</v>
      </c>
      <c r="O1821">
        <v>5.5503153031870103E-2</v>
      </c>
      <c r="P1821">
        <v>5.9750078324463503E-2</v>
      </c>
      <c r="Q1821">
        <v>20000</v>
      </c>
      <c r="R1821" t="s">
        <v>16</v>
      </c>
      <c r="S1821">
        <v>16.77</v>
      </c>
    </row>
    <row r="1822" spans="1:19" x14ac:dyDescent="0.2">
      <c r="A1822">
        <v>14377</v>
      </c>
      <c r="B1822">
        <v>4.5420833333333299E-2</v>
      </c>
      <c r="C1822">
        <v>4.35266193433895E-2</v>
      </c>
      <c r="D1822">
        <v>3.6705501132300297E-2</v>
      </c>
      <c r="E1822">
        <v>5.1663451172465298E-2</v>
      </c>
      <c r="F1822">
        <v>7.8829107180567404E-2</v>
      </c>
      <c r="G1822">
        <v>2.8301629908371501E-2</v>
      </c>
      <c r="H1822">
        <v>4.4253176865726003E-2</v>
      </c>
      <c r="I1822">
        <v>2.70365169210726E-2</v>
      </c>
      <c r="J1822">
        <v>4.3148798290877297E-2</v>
      </c>
      <c r="K1822">
        <v>7.2554573545730403E-2</v>
      </c>
      <c r="L1822">
        <v>5.97290218960011E-2</v>
      </c>
      <c r="M1822">
        <v>6.3287828848863997E-2</v>
      </c>
      <c r="N1822">
        <v>4.1458057959018399E-2</v>
      </c>
      <c r="O1822">
        <v>4.3666512017798302E-2</v>
      </c>
      <c r="P1822">
        <v>4.7901851415289701E-2</v>
      </c>
      <c r="Q1822">
        <v>6000</v>
      </c>
      <c r="R1822" t="s">
        <v>13</v>
      </c>
      <c r="S1822">
        <v>8.49</v>
      </c>
    </row>
    <row r="1823" spans="1:19" x14ac:dyDescent="0.2">
      <c r="A1823">
        <v>18570</v>
      </c>
      <c r="B1823">
        <v>2.6928888888888902E-2</v>
      </c>
      <c r="C1823">
        <v>4.5371606864274598E-2</v>
      </c>
      <c r="D1823">
        <v>2.6969982658890401E-2</v>
      </c>
      <c r="E1823">
        <v>4.4206513959351601E-2</v>
      </c>
      <c r="F1823">
        <v>7.5876636763326094E-2</v>
      </c>
      <c r="G1823">
        <v>2.28211144469227E-2</v>
      </c>
      <c r="H1823">
        <v>3.6382124183592698E-2</v>
      </c>
      <c r="I1823">
        <v>2.30383743705403E-2</v>
      </c>
      <c r="J1823">
        <v>3.9006299515236501E-2</v>
      </c>
      <c r="K1823">
        <v>6.8633419589453598E-2</v>
      </c>
      <c r="L1823">
        <v>3.3347372600139903E-2</v>
      </c>
      <c r="M1823">
        <v>3.6182237412193702E-2</v>
      </c>
      <c r="N1823">
        <v>2.3711016854816701E-2</v>
      </c>
      <c r="O1823">
        <v>2.4597629053928202E-2</v>
      </c>
      <c r="P1823">
        <v>2.6727843522911798E-2</v>
      </c>
      <c r="Q1823">
        <v>12000</v>
      </c>
      <c r="R1823" t="s">
        <v>13</v>
      </c>
      <c r="S1823">
        <v>6.92</v>
      </c>
    </row>
    <row r="1824" spans="1:19" x14ac:dyDescent="0.2">
      <c r="A1824">
        <v>8164</v>
      </c>
      <c r="B1824">
        <v>6.9372380952380894E-2</v>
      </c>
      <c r="C1824">
        <v>0.117249094567404</v>
      </c>
      <c r="D1824">
        <v>5.3718368990481699E-2</v>
      </c>
      <c r="E1824">
        <v>7.2999679944786997E-2</v>
      </c>
      <c r="F1824">
        <v>0.108428792306958</v>
      </c>
      <c r="G1824">
        <v>4.1031509688950703E-2</v>
      </c>
      <c r="H1824">
        <v>6.1594797535351797E-2</v>
      </c>
      <c r="I1824">
        <v>3.6395480152452503E-2</v>
      </c>
      <c r="J1824">
        <v>5.3003358503893601E-2</v>
      </c>
      <c r="K1824">
        <v>8.3315804248226599E-2</v>
      </c>
      <c r="L1824">
        <v>8.6595540648388203E-2</v>
      </c>
      <c r="M1824">
        <v>0.10312296422222</v>
      </c>
      <c r="N1824">
        <v>8.1574899008008794E-2</v>
      </c>
      <c r="O1824">
        <v>8.5433123474196002E-2</v>
      </c>
      <c r="P1824">
        <v>9.2593855452433704E-2</v>
      </c>
      <c r="Q1824">
        <v>21000</v>
      </c>
      <c r="R1824" t="s">
        <v>15</v>
      </c>
      <c r="S1824">
        <v>15.62</v>
      </c>
    </row>
    <row r="1825" spans="1:19" x14ac:dyDescent="0.2">
      <c r="A1825">
        <v>27359</v>
      </c>
      <c r="B1825">
        <v>6.2328969696969702E-2</v>
      </c>
      <c r="C1825">
        <v>5.9729624909252203E-2</v>
      </c>
      <c r="D1825">
        <v>4.7272378657083003E-2</v>
      </c>
      <c r="E1825">
        <v>6.2898073322278494E-2</v>
      </c>
      <c r="F1825">
        <v>9.1276443688707007E-2</v>
      </c>
      <c r="G1825">
        <v>3.3844581853302698E-2</v>
      </c>
      <c r="H1825">
        <v>5.0558609665772802E-2</v>
      </c>
      <c r="I1825">
        <v>3.1220620724709099E-2</v>
      </c>
      <c r="J1825">
        <v>4.7455703730079103E-2</v>
      </c>
      <c r="K1825">
        <v>7.7121543488058095E-2</v>
      </c>
      <c r="L1825">
        <v>7.1970165447387602E-2</v>
      </c>
      <c r="M1825">
        <v>7.9211144477800699E-2</v>
      </c>
      <c r="N1825">
        <v>4.9266693121778303E-2</v>
      </c>
      <c r="O1825">
        <v>5.19333500737552E-2</v>
      </c>
      <c r="P1825">
        <v>5.6999696030110299E-2</v>
      </c>
      <c r="Q1825">
        <v>5500</v>
      </c>
      <c r="R1825" t="s">
        <v>17</v>
      </c>
      <c r="S1825">
        <v>11.49</v>
      </c>
    </row>
    <row r="1826" spans="1:19" x14ac:dyDescent="0.2">
      <c r="A1826">
        <v>29410</v>
      </c>
      <c r="B1826">
        <v>8.1748958333333302E-2</v>
      </c>
      <c r="C1826">
        <v>7.8339729370008895E-2</v>
      </c>
      <c r="D1826">
        <v>5.9409058716895002E-2</v>
      </c>
      <c r="E1826">
        <v>7.5801697340383598E-2</v>
      </c>
      <c r="F1826">
        <v>0.105572941442353</v>
      </c>
      <c r="G1826">
        <v>2.93626439644874E-2</v>
      </c>
      <c r="H1826">
        <v>4.6777635974084499E-2</v>
      </c>
      <c r="I1826">
        <v>2.7975973865294101E-2</v>
      </c>
      <c r="J1826">
        <v>4.3755500042963601E-2</v>
      </c>
      <c r="K1826">
        <v>7.2669745923713405E-2</v>
      </c>
      <c r="L1826">
        <v>9.5606181505545895E-2</v>
      </c>
      <c r="M1826">
        <v>0.105089145807522</v>
      </c>
      <c r="N1826">
        <v>6.8677954979958697E-2</v>
      </c>
      <c r="O1826">
        <v>7.23012293661386E-2</v>
      </c>
      <c r="P1826">
        <v>7.90352963527651E-2</v>
      </c>
      <c r="Q1826">
        <v>1600</v>
      </c>
      <c r="R1826" t="s">
        <v>15</v>
      </c>
      <c r="S1826">
        <v>14.84</v>
      </c>
    </row>
    <row r="1827" spans="1:19" x14ac:dyDescent="0.2">
      <c r="A1827">
        <v>36329</v>
      </c>
      <c r="B1827">
        <v>7.9651666666666607E-2</v>
      </c>
      <c r="C1827">
        <v>7.8488868613138696E-2</v>
      </c>
      <c r="D1827">
        <v>5.8230834783637303E-2</v>
      </c>
      <c r="E1827">
        <v>7.4756916226335998E-2</v>
      </c>
      <c r="F1827">
        <v>0.10478925423806799</v>
      </c>
      <c r="G1827">
        <v>3.8196650397608403E-2</v>
      </c>
      <c r="H1827">
        <v>6.2384172203047303E-2</v>
      </c>
      <c r="I1827">
        <v>3.4083572039603799E-2</v>
      </c>
      <c r="J1827">
        <v>5.0950326818102E-2</v>
      </c>
      <c r="K1827">
        <v>8.1581478702974206E-2</v>
      </c>
      <c r="L1827">
        <v>7.6954650225748295E-2</v>
      </c>
      <c r="M1827">
        <v>8.6455377036940798E-2</v>
      </c>
      <c r="N1827">
        <v>5.8350592517779097E-2</v>
      </c>
      <c r="O1827">
        <v>6.1337327258602997E-2</v>
      </c>
      <c r="P1827">
        <v>6.6974382722862297E-2</v>
      </c>
      <c r="Q1827">
        <v>10000</v>
      </c>
      <c r="R1827" t="s">
        <v>15</v>
      </c>
      <c r="S1827">
        <v>14.42</v>
      </c>
    </row>
    <row r="1828" spans="1:19" x14ac:dyDescent="0.2">
      <c r="A1828">
        <v>24312</v>
      </c>
      <c r="B1828">
        <v>3.2738571428571402E-2</v>
      </c>
      <c r="C1828">
        <v>4.1402408832385398E-2</v>
      </c>
      <c r="D1828">
        <v>2.9816666499388501E-2</v>
      </c>
      <c r="E1828">
        <v>4.5977441137429402E-2</v>
      </c>
      <c r="F1828">
        <v>7.5506788073504694E-2</v>
      </c>
      <c r="G1828">
        <v>2.5958451247056698E-2</v>
      </c>
      <c r="H1828">
        <v>4.0447061959529199E-2</v>
      </c>
      <c r="I1828">
        <v>2.51670752203874E-2</v>
      </c>
      <c r="J1828">
        <v>4.1127099108666E-2</v>
      </c>
      <c r="K1828">
        <v>7.03715770463368E-2</v>
      </c>
      <c r="L1828">
        <v>5.7452521933517103E-2</v>
      </c>
      <c r="M1828">
        <v>6.2985719776780205E-2</v>
      </c>
      <c r="N1828">
        <v>4.3204069075408601E-2</v>
      </c>
      <c r="O1828">
        <v>4.5336956815184397E-2</v>
      </c>
      <c r="P1828">
        <v>4.9476123092540299E-2</v>
      </c>
      <c r="Q1828">
        <v>14000</v>
      </c>
      <c r="R1828" t="s">
        <v>13</v>
      </c>
      <c r="S1828">
        <v>6.54</v>
      </c>
    </row>
    <row r="1829" spans="1:19" x14ac:dyDescent="0.2">
      <c r="A1829">
        <v>29712</v>
      </c>
      <c r="B1829">
        <v>7.78974257425743E-2</v>
      </c>
      <c r="C1829">
        <v>0.107034630791323</v>
      </c>
      <c r="D1829">
        <v>8.8581991866221593E-2</v>
      </c>
      <c r="E1829">
        <v>0.105453096618737</v>
      </c>
      <c r="F1829">
        <v>0.135993112414732</v>
      </c>
      <c r="G1829">
        <v>3.2954312351289303E-2</v>
      </c>
      <c r="H1829">
        <v>6.0868019529919E-2</v>
      </c>
      <c r="I1829">
        <v>4.1082352272821199E-2</v>
      </c>
      <c r="J1829">
        <v>5.5409232233711601E-2</v>
      </c>
      <c r="K1829">
        <v>8.1415566308985096E-2</v>
      </c>
      <c r="L1829">
        <v>8.5864263725081005E-2</v>
      </c>
      <c r="M1829">
        <v>0.100377881350614</v>
      </c>
      <c r="N1829">
        <v>7.7574095792238701E-2</v>
      </c>
      <c r="O1829">
        <v>8.1269020412649703E-2</v>
      </c>
      <c r="P1829">
        <v>8.8156066172475095E-2</v>
      </c>
      <c r="Q1829">
        <v>16000</v>
      </c>
      <c r="R1829" t="s">
        <v>15</v>
      </c>
      <c r="S1829">
        <v>16.07</v>
      </c>
    </row>
    <row r="1830" spans="1:19" x14ac:dyDescent="0.2">
      <c r="A1830">
        <v>8765</v>
      </c>
      <c r="B1830">
        <v>2.39576851851852E-2</v>
      </c>
      <c r="C1830">
        <v>0.14216648351648301</v>
      </c>
      <c r="D1830">
        <v>2.6821858791790099E-2</v>
      </c>
      <c r="E1830">
        <v>4.6836162429548397E-2</v>
      </c>
      <c r="F1830">
        <v>8.4118657278994494E-2</v>
      </c>
      <c r="G1830">
        <v>3.2621051836871397E-2</v>
      </c>
      <c r="H1830">
        <v>5.3450154119040902E-2</v>
      </c>
      <c r="I1830">
        <v>3.01507687355628E-2</v>
      </c>
      <c r="J1830">
        <v>4.6633555702266502E-2</v>
      </c>
      <c r="K1830">
        <v>7.6636698067419101E-2</v>
      </c>
      <c r="L1830">
        <v>9.1111500201308496E-2</v>
      </c>
      <c r="M1830">
        <v>0.103447251340109</v>
      </c>
      <c r="N1830">
        <v>6.5339929630881005E-2</v>
      </c>
      <c r="O1830">
        <v>6.8793601127818002E-2</v>
      </c>
      <c r="P1830">
        <v>7.5205650317791306E-2</v>
      </c>
      <c r="Q1830">
        <v>3600</v>
      </c>
      <c r="R1830" t="s">
        <v>14</v>
      </c>
      <c r="S1830">
        <v>15.23</v>
      </c>
    </row>
    <row r="1831" spans="1:19" x14ac:dyDescent="0.2">
      <c r="A1831">
        <v>11066</v>
      </c>
      <c r="B1831">
        <v>7.0935138888888902E-2</v>
      </c>
      <c r="C1831">
        <v>6.7976885536823406E-2</v>
      </c>
      <c r="D1831">
        <v>5.26508741844878E-2</v>
      </c>
      <c r="E1831">
        <v>6.8616448011786998E-2</v>
      </c>
      <c r="F1831">
        <v>9.7612084806919797E-2</v>
      </c>
      <c r="G1831">
        <v>2.7724154616733498E-2</v>
      </c>
      <c r="H1831">
        <v>4.0671580635661099E-2</v>
      </c>
      <c r="I1831">
        <v>2.6277168589925501E-2</v>
      </c>
      <c r="J1831">
        <v>4.1766099296185799E-2</v>
      </c>
      <c r="K1831">
        <v>7.0430843974227803E-2</v>
      </c>
      <c r="L1831">
        <v>6.7980885211099504E-2</v>
      </c>
      <c r="M1831">
        <v>7.3405394305909005E-2</v>
      </c>
      <c r="N1831">
        <v>4.6706586017125899E-2</v>
      </c>
      <c r="O1831">
        <v>4.9193115352104397E-2</v>
      </c>
      <c r="P1831">
        <v>5.3945270360503401E-2</v>
      </c>
      <c r="Q1831">
        <v>4800</v>
      </c>
      <c r="R1831" t="s">
        <v>14</v>
      </c>
      <c r="S1831">
        <v>12.99</v>
      </c>
    </row>
    <row r="1832" spans="1:19" x14ac:dyDescent="0.2">
      <c r="A1832">
        <v>8247</v>
      </c>
      <c r="B1832">
        <v>1.2075809523809501E-2</v>
      </c>
      <c r="C1832">
        <v>0.178167681498829</v>
      </c>
      <c r="D1832">
        <v>2.4613781828356E-2</v>
      </c>
      <c r="E1832">
        <v>4.4798450539700399E-2</v>
      </c>
      <c r="F1832">
        <v>8.2471396156182403E-2</v>
      </c>
      <c r="G1832">
        <v>2.2233994452370901E-2</v>
      </c>
      <c r="H1832">
        <v>5.0693162351220997E-2</v>
      </c>
      <c r="I1832">
        <v>3.3329940530131601E-2</v>
      </c>
      <c r="J1832">
        <v>4.7374295780353598E-2</v>
      </c>
      <c r="K1832">
        <v>7.3033817531737197E-2</v>
      </c>
      <c r="L1832">
        <v>8.9624588518954496E-2</v>
      </c>
      <c r="M1832">
        <v>9.8855768032869107E-2</v>
      </c>
      <c r="N1832">
        <v>6.6664810138648195E-2</v>
      </c>
      <c r="O1832">
        <v>7.0219938435186105E-2</v>
      </c>
      <c r="P1832">
        <v>7.6822153852963398E-2</v>
      </c>
      <c r="Q1832">
        <v>10500</v>
      </c>
      <c r="R1832" t="s">
        <v>16</v>
      </c>
      <c r="S1832">
        <v>18.39</v>
      </c>
    </row>
    <row r="1833" spans="1:19" x14ac:dyDescent="0.2">
      <c r="A1833">
        <v>8593</v>
      </c>
      <c r="B1833">
        <v>7.96028571428571E-2</v>
      </c>
      <c r="C1833">
        <v>0.117607504397108</v>
      </c>
      <c r="D1833">
        <v>5.9767019732248398E-2</v>
      </c>
      <c r="E1833">
        <v>7.8875507064456604E-2</v>
      </c>
      <c r="F1833">
        <v>0.113900349374353</v>
      </c>
      <c r="G1833">
        <v>3.7969975464815002E-2</v>
      </c>
      <c r="H1833">
        <v>6.1516856047280098E-2</v>
      </c>
      <c r="I1833">
        <v>3.4953247162817898E-2</v>
      </c>
      <c r="J1833">
        <v>5.1401109085040801E-2</v>
      </c>
      <c r="K1833">
        <v>8.1519669370349407E-2</v>
      </c>
      <c r="L1833">
        <v>8.6433327853487799E-2</v>
      </c>
      <c r="M1833">
        <v>0.10539905342945401</v>
      </c>
      <c r="N1833">
        <v>7.8988938953703305E-2</v>
      </c>
      <c r="O1833">
        <v>8.2764996915915295E-2</v>
      </c>
      <c r="P1833">
        <v>8.9804944951781804E-2</v>
      </c>
      <c r="Q1833">
        <v>21000</v>
      </c>
      <c r="R1833" t="s">
        <v>15</v>
      </c>
      <c r="S1833">
        <v>16.489999999999998</v>
      </c>
    </row>
    <row r="1834" spans="1:19" x14ac:dyDescent="0.2">
      <c r="A1834">
        <v>36793</v>
      </c>
      <c r="B1834">
        <v>8.4189841269841206E-2</v>
      </c>
      <c r="C1834">
        <v>8.2960792492179303E-2</v>
      </c>
      <c r="D1834">
        <v>6.10684599181378E-2</v>
      </c>
      <c r="E1834">
        <v>7.7776141765435305E-2</v>
      </c>
      <c r="F1834">
        <v>0.108138496590463</v>
      </c>
      <c r="G1834">
        <v>3.5662122665505898E-2</v>
      </c>
      <c r="H1834">
        <v>5.5611083227913902E-2</v>
      </c>
      <c r="I1834">
        <v>3.3747055538233199E-2</v>
      </c>
      <c r="J1834">
        <v>5.0291124027916898E-2</v>
      </c>
      <c r="K1834">
        <v>8.0402500857345002E-2</v>
      </c>
      <c r="L1834">
        <v>8.5206268777707497E-2</v>
      </c>
      <c r="M1834">
        <v>9.7802276207536898E-2</v>
      </c>
      <c r="N1834">
        <v>7.2341266575482496E-2</v>
      </c>
      <c r="O1834">
        <v>7.5736935920889203E-2</v>
      </c>
      <c r="P1834">
        <v>8.20911023314842E-2</v>
      </c>
      <c r="Q1834">
        <v>10500</v>
      </c>
      <c r="R1834" t="s">
        <v>16</v>
      </c>
      <c r="S1834">
        <v>15.68</v>
      </c>
    </row>
    <row r="1835" spans="1:19" x14ac:dyDescent="0.2">
      <c r="A1835">
        <v>24947</v>
      </c>
      <c r="B1835">
        <v>-0.117221333333333</v>
      </c>
      <c r="C1835">
        <v>-0.117221333333333</v>
      </c>
      <c r="D1835">
        <v>-0.11293316277621999</v>
      </c>
      <c r="E1835">
        <v>-0.10608525812114999</v>
      </c>
      <c r="F1835">
        <v>-9.3467804356695897E-2</v>
      </c>
      <c r="G1835">
        <v>2.9341642559743999E-2</v>
      </c>
      <c r="H1835">
        <v>5.6484663656465199E-2</v>
      </c>
      <c r="I1835">
        <v>3.7678877214995202E-2</v>
      </c>
      <c r="J1835">
        <v>5.1703053475643398E-2</v>
      </c>
      <c r="K1835">
        <v>7.7635190333591703E-2</v>
      </c>
      <c r="L1835">
        <v>6.7980885211099504E-2</v>
      </c>
      <c r="M1835">
        <v>7.3405394305909005E-2</v>
      </c>
      <c r="N1835">
        <v>4.6706586017125899E-2</v>
      </c>
      <c r="O1835">
        <v>4.9193115352104397E-2</v>
      </c>
      <c r="P1835">
        <v>5.3945270360503401E-2</v>
      </c>
      <c r="Q1835">
        <v>12000</v>
      </c>
      <c r="R1835" t="s">
        <v>14</v>
      </c>
      <c r="S1835">
        <v>13.61</v>
      </c>
    </row>
    <row r="1836" spans="1:19" x14ac:dyDescent="0.2">
      <c r="A1836">
        <v>27743</v>
      </c>
      <c r="B1836">
        <v>9.9450800000000006E-2</v>
      </c>
      <c r="C1836">
        <v>9.6398190630048494E-2</v>
      </c>
      <c r="D1836">
        <v>0.108168067848882</v>
      </c>
      <c r="E1836">
        <v>0.121896777822733</v>
      </c>
      <c r="F1836">
        <v>0.146648621748761</v>
      </c>
      <c r="G1836">
        <v>3.18483403817248E-2</v>
      </c>
      <c r="H1836">
        <v>5.80276504137427E-2</v>
      </c>
      <c r="I1836">
        <v>3.9736008792892699E-2</v>
      </c>
      <c r="J1836">
        <v>5.3748180464897398E-2</v>
      </c>
      <c r="K1836">
        <v>7.9372900658633297E-2</v>
      </c>
      <c r="L1836">
        <v>9.1111500201308496E-2</v>
      </c>
      <c r="M1836">
        <v>0.103447251340109</v>
      </c>
      <c r="N1836">
        <v>6.5339929630881005E-2</v>
      </c>
      <c r="O1836">
        <v>6.8793601127818002E-2</v>
      </c>
      <c r="P1836">
        <v>7.5205650317791306E-2</v>
      </c>
      <c r="Q1836">
        <v>5000</v>
      </c>
      <c r="R1836" t="s">
        <v>16</v>
      </c>
      <c r="S1836">
        <v>17.190000000000001</v>
      </c>
    </row>
    <row r="1837" spans="1:19" x14ac:dyDescent="0.2">
      <c r="A1837">
        <v>4237</v>
      </c>
      <c r="B1837">
        <v>4.25831666666667E-2</v>
      </c>
      <c r="C1837">
        <v>9.4629259259259302E-2</v>
      </c>
      <c r="D1837">
        <v>3.7442768581075203E-2</v>
      </c>
      <c r="E1837">
        <v>5.64539138288285E-2</v>
      </c>
      <c r="F1837">
        <v>9.1538483878729898E-2</v>
      </c>
      <c r="G1837">
        <v>3.1674160183243101E-2</v>
      </c>
      <c r="H1837">
        <v>5.03703817189117E-2</v>
      </c>
      <c r="I1837">
        <v>2.8894318717685899E-2</v>
      </c>
      <c r="J1837">
        <v>4.5062299818216099E-2</v>
      </c>
      <c r="K1837">
        <v>7.4752349330896001E-2</v>
      </c>
      <c r="L1837">
        <v>8.3361423285007202E-2</v>
      </c>
      <c r="M1837">
        <v>9.1577725065790205E-2</v>
      </c>
      <c r="N1837">
        <v>5.7211985488913701E-2</v>
      </c>
      <c r="O1837">
        <v>6.0210778021768101E-2</v>
      </c>
      <c r="P1837">
        <v>6.5799927752360904E-2</v>
      </c>
      <c r="Q1837">
        <v>6000</v>
      </c>
      <c r="R1837" t="s">
        <v>17</v>
      </c>
      <c r="S1837">
        <v>11.71</v>
      </c>
    </row>
    <row r="1838" spans="1:19" x14ac:dyDescent="0.2">
      <c r="A1838">
        <v>1275</v>
      </c>
      <c r="B1838">
        <v>0.112386833493744</v>
      </c>
      <c r="C1838">
        <v>0.103848203433644</v>
      </c>
      <c r="D1838">
        <v>0.12099885427195101</v>
      </c>
      <c r="E1838">
        <v>0.13456662304807501</v>
      </c>
      <c r="F1838">
        <v>0.159041310098539</v>
      </c>
      <c r="G1838">
        <v>3.3668076910842497E-2</v>
      </c>
      <c r="H1838">
        <v>6.4838128988346302E-2</v>
      </c>
      <c r="I1838">
        <v>4.2008901486071303E-2</v>
      </c>
      <c r="J1838">
        <v>5.6600991236138501E-2</v>
      </c>
      <c r="K1838">
        <v>8.3141970518095396E-2</v>
      </c>
      <c r="L1838">
        <v>8.6595540648388203E-2</v>
      </c>
      <c r="M1838">
        <v>0.10312296422222</v>
      </c>
      <c r="N1838">
        <v>8.1574899008008794E-2</v>
      </c>
      <c r="O1838">
        <v>8.5433123474196002E-2</v>
      </c>
      <c r="P1838">
        <v>9.2593855452433704E-2</v>
      </c>
      <c r="Q1838">
        <v>25975</v>
      </c>
      <c r="R1838" t="s">
        <v>16</v>
      </c>
      <c r="S1838">
        <v>19.03</v>
      </c>
    </row>
    <row r="1839" spans="1:19" x14ac:dyDescent="0.2">
      <c r="A1839">
        <v>23147</v>
      </c>
      <c r="B1839">
        <v>7.4997916666666706E-2</v>
      </c>
      <c r="C1839">
        <v>7.6485127478753495E-2</v>
      </c>
      <c r="D1839">
        <v>8.3433026475916605E-2</v>
      </c>
      <c r="E1839">
        <v>9.6716378372402795E-2</v>
      </c>
      <c r="F1839">
        <v>0.12066258309750599</v>
      </c>
      <c r="G1839">
        <v>2.0369320112915701E-2</v>
      </c>
      <c r="H1839">
        <v>4.8505863060872297E-2</v>
      </c>
      <c r="I1839">
        <v>3.2011086714530602E-2</v>
      </c>
      <c r="J1839">
        <v>4.5876228492829102E-2</v>
      </c>
      <c r="K1839">
        <v>7.1503238391017396E-2</v>
      </c>
      <c r="L1839">
        <v>6.7980885211099504E-2</v>
      </c>
      <c r="M1839">
        <v>7.3405394305909005E-2</v>
      </c>
      <c r="N1839">
        <v>4.6706586017125899E-2</v>
      </c>
      <c r="O1839">
        <v>4.9193115352104397E-2</v>
      </c>
      <c r="P1839">
        <v>5.3945270360503401E-2</v>
      </c>
      <c r="Q1839">
        <v>4800</v>
      </c>
      <c r="R1839" t="s">
        <v>14</v>
      </c>
      <c r="S1839">
        <v>13.35</v>
      </c>
    </row>
    <row r="1840" spans="1:19" x14ac:dyDescent="0.2">
      <c r="A1840">
        <v>4272</v>
      </c>
      <c r="B1840">
        <v>3.5110374999999999E-2</v>
      </c>
      <c r="C1840">
        <v>3.4597814781021898E-2</v>
      </c>
      <c r="D1840">
        <v>3.0380101877055199E-2</v>
      </c>
      <c r="E1840">
        <v>4.51238110455882E-2</v>
      </c>
      <c r="F1840">
        <v>7.1917098905832005E-2</v>
      </c>
      <c r="G1840">
        <v>2.5347721415969401E-2</v>
      </c>
      <c r="H1840">
        <v>3.8457818617159301E-2</v>
      </c>
      <c r="I1840">
        <v>2.4497006653747301E-2</v>
      </c>
      <c r="J1840">
        <v>4.0270708661577101E-2</v>
      </c>
      <c r="K1840">
        <v>6.9258482696998303E-2</v>
      </c>
      <c r="L1840">
        <v>5.6094796322486901E-2</v>
      </c>
      <c r="M1840">
        <v>6.0045972903917097E-2</v>
      </c>
      <c r="N1840">
        <v>3.7656129384932902E-2</v>
      </c>
      <c r="O1840">
        <v>3.9716495508065497E-2</v>
      </c>
      <c r="P1840">
        <v>4.3702866319688997E-2</v>
      </c>
      <c r="Q1840">
        <v>8000</v>
      </c>
      <c r="R1840" t="s">
        <v>13</v>
      </c>
      <c r="S1840">
        <v>6.62</v>
      </c>
    </row>
    <row r="1841" spans="1:19" x14ac:dyDescent="0.2">
      <c r="A1841">
        <v>35179</v>
      </c>
      <c r="B1841">
        <v>3.1133333333333399E-3</v>
      </c>
      <c r="C1841">
        <v>0.11208</v>
      </c>
      <c r="D1841">
        <v>1.41302635699801E-2</v>
      </c>
      <c r="E1841">
        <v>3.39084852458846E-2</v>
      </c>
      <c r="F1841">
        <v>7.0935007557038507E-2</v>
      </c>
      <c r="G1841">
        <v>3.2472217011134501E-2</v>
      </c>
      <c r="H1841">
        <v>5.0836669776978899E-2</v>
      </c>
      <c r="I1841">
        <v>3.0245448017373298E-2</v>
      </c>
      <c r="J1841">
        <v>4.6698625305418601E-2</v>
      </c>
      <c r="K1841">
        <v>7.6832655630954705E-2</v>
      </c>
      <c r="L1841">
        <v>5.76046212900738E-2</v>
      </c>
      <c r="M1841">
        <v>6.3620047119149203E-2</v>
      </c>
      <c r="N1841">
        <v>4.1094141140959398E-2</v>
      </c>
      <c r="O1841">
        <v>4.2822226464839401E-2</v>
      </c>
      <c r="P1841">
        <v>4.62352170368436E-2</v>
      </c>
      <c r="Q1841">
        <v>1000</v>
      </c>
      <c r="R1841" t="s">
        <v>17</v>
      </c>
      <c r="S1841">
        <v>11.14</v>
      </c>
    </row>
    <row r="1842" spans="1:19" x14ac:dyDescent="0.2">
      <c r="A1842">
        <v>13584</v>
      </c>
      <c r="B1842">
        <v>-0.18094399999999999</v>
      </c>
      <c r="C1842">
        <v>-0.18094399999999999</v>
      </c>
      <c r="D1842">
        <v>-0.17980172217169299</v>
      </c>
      <c r="E1842">
        <v>-0.17796104045462899</v>
      </c>
      <c r="F1842">
        <v>-0.17452033691916999</v>
      </c>
      <c r="G1842">
        <v>2.50261445744125E-2</v>
      </c>
      <c r="H1842">
        <v>5.4800526733502102E-2</v>
      </c>
      <c r="I1842">
        <v>3.4494167096325599E-2</v>
      </c>
      <c r="J1842">
        <v>4.8489262241242101E-2</v>
      </c>
      <c r="K1842">
        <v>7.4046588628149806E-2</v>
      </c>
      <c r="L1842">
        <v>8.9624588518954496E-2</v>
      </c>
      <c r="M1842">
        <v>9.8855768032869107E-2</v>
      </c>
      <c r="N1842">
        <v>6.6664810138648195E-2</v>
      </c>
      <c r="O1842">
        <v>7.0219938435186105E-2</v>
      </c>
      <c r="P1842">
        <v>7.6822153852963398E-2</v>
      </c>
      <c r="Q1842">
        <v>8000</v>
      </c>
      <c r="R1842" t="s">
        <v>16</v>
      </c>
      <c r="S1842">
        <v>18.39</v>
      </c>
    </row>
    <row r="1843" spans="1:19" x14ac:dyDescent="0.2">
      <c r="A1843">
        <v>17863</v>
      </c>
      <c r="B1843">
        <v>7.5621333333333304E-2</v>
      </c>
      <c r="C1843">
        <v>7.24676486246673E-2</v>
      </c>
      <c r="D1843">
        <v>5.5579549568148597E-2</v>
      </c>
      <c r="E1843">
        <v>7.1730192943316798E-2</v>
      </c>
      <c r="F1843">
        <v>0.10106194101449199</v>
      </c>
      <c r="G1843">
        <v>3.4845605652711803E-2</v>
      </c>
      <c r="H1843">
        <v>5.3954187853317397E-2</v>
      </c>
      <c r="I1843">
        <v>3.2073819112955301E-2</v>
      </c>
      <c r="J1843">
        <v>4.83150912525191E-2</v>
      </c>
      <c r="K1843">
        <v>7.8129270600218306E-2</v>
      </c>
      <c r="L1843">
        <v>9.1111500201308496E-2</v>
      </c>
      <c r="M1843">
        <v>0.103447251340109</v>
      </c>
      <c r="N1843">
        <v>6.5339929630881005E-2</v>
      </c>
      <c r="O1843">
        <v>6.8793601127818002E-2</v>
      </c>
      <c r="P1843">
        <v>7.5205650317791306E-2</v>
      </c>
      <c r="Q1843">
        <v>2000</v>
      </c>
      <c r="R1843" t="s">
        <v>14</v>
      </c>
      <c r="S1843">
        <v>13.8</v>
      </c>
    </row>
    <row r="1844" spans="1:19" x14ac:dyDescent="0.2">
      <c r="A1844">
        <v>32877</v>
      </c>
      <c r="B1844">
        <v>2.2836333333333299E-2</v>
      </c>
      <c r="C1844">
        <v>2.70430263157895E-2</v>
      </c>
      <c r="D1844">
        <v>2.3341178926405699E-2</v>
      </c>
      <c r="E1844">
        <v>3.8637026001358502E-2</v>
      </c>
      <c r="F1844">
        <v>6.6538854771283296E-2</v>
      </c>
      <c r="G1844">
        <v>2.75658072495529E-2</v>
      </c>
      <c r="H1844">
        <v>5.1329178678520201E-2</v>
      </c>
      <c r="I1844">
        <v>2.6404768490759699E-2</v>
      </c>
      <c r="J1844">
        <v>4.2587716925981102E-2</v>
      </c>
      <c r="K1844">
        <v>7.2350102422008095E-2</v>
      </c>
      <c r="L1844">
        <v>8.9624588518954496E-2</v>
      </c>
      <c r="M1844">
        <v>9.8855768032869107E-2</v>
      </c>
      <c r="N1844">
        <v>6.6664810138648195E-2</v>
      </c>
      <c r="O1844">
        <v>7.0219938435186105E-2</v>
      </c>
      <c r="P1844">
        <v>7.6822153852963398E-2</v>
      </c>
      <c r="Q1844">
        <v>10000</v>
      </c>
      <c r="R1844" t="s">
        <v>19</v>
      </c>
      <c r="S1844">
        <v>18.43</v>
      </c>
    </row>
    <row r="1845" spans="1:19" x14ac:dyDescent="0.2">
      <c r="A1845">
        <v>17627</v>
      </c>
      <c r="B1845">
        <v>7.9949097222222196E-2</v>
      </c>
      <c r="C1845">
        <v>7.6614929015084293E-2</v>
      </c>
      <c r="D1845">
        <v>5.8284220856961902E-2</v>
      </c>
      <c r="E1845">
        <v>7.4605778460230393E-2</v>
      </c>
      <c r="F1845">
        <v>0.104247929836337</v>
      </c>
      <c r="G1845">
        <v>4.6062104015606398E-2</v>
      </c>
      <c r="H1845">
        <v>6.7068463207196699E-2</v>
      </c>
      <c r="I1845">
        <v>4.06844680130721E-2</v>
      </c>
      <c r="J1845">
        <v>5.7615228056024897E-2</v>
      </c>
      <c r="K1845">
        <v>8.8285092709667196E-2</v>
      </c>
      <c r="L1845">
        <v>8.7141040180642407E-2</v>
      </c>
      <c r="M1845">
        <v>9.2790662331742102E-2</v>
      </c>
      <c r="N1845">
        <v>5.9688668301159799E-2</v>
      </c>
      <c r="O1845">
        <v>6.2871622146665598E-2</v>
      </c>
      <c r="P1845">
        <v>6.8782991855020695E-2</v>
      </c>
      <c r="Q1845">
        <v>4800</v>
      </c>
      <c r="R1845" t="s">
        <v>15</v>
      </c>
      <c r="S1845">
        <v>14.54</v>
      </c>
    </row>
    <row r="1846" spans="1:19" x14ac:dyDescent="0.2">
      <c r="A1846">
        <v>33369</v>
      </c>
      <c r="B1846">
        <v>-3.9953333333333299E-2</v>
      </c>
      <c r="C1846">
        <v>-3.9953333333333299E-2</v>
      </c>
      <c r="D1846">
        <v>-1.5266205436291799E-2</v>
      </c>
      <c r="E1846">
        <v>-1.4015371030774301E-3</v>
      </c>
      <c r="F1846">
        <v>2.4033286031795002E-2</v>
      </c>
      <c r="G1846">
        <v>3.2928107910775099E-2</v>
      </c>
      <c r="H1846">
        <v>5.4067411213089597E-2</v>
      </c>
      <c r="I1846">
        <v>3.0260969093190801E-2</v>
      </c>
      <c r="J1846">
        <v>4.6628441803644498E-2</v>
      </c>
      <c r="K1846">
        <v>7.6618119058041501E-2</v>
      </c>
      <c r="L1846">
        <v>9.1111500201308496E-2</v>
      </c>
      <c r="M1846">
        <v>0.103447251340109</v>
      </c>
      <c r="N1846">
        <v>6.5339929630881005E-2</v>
      </c>
      <c r="O1846">
        <v>6.8793601127818002E-2</v>
      </c>
      <c r="P1846">
        <v>7.5205650317791306E-2</v>
      </c>
      <c r="Q1846">
        <v>5000</v>
      </c>
      <c r="R1846" t="s">
        <v>15</v>
      </c>
      <c r="S1846">
        <v>14.61</v>
      </c>
    </row>
    <row r="1847" spans="1:19" x14ac:dyDescent="0.2">
      <c r="A1847">
        <v>1418</v>
      </c>
      <c r="B1847">
        <v>-0.13778499999999999</v>
      </c>
      <c r="C1847">
        <v>-0.13778499999999999</v>
      </c>
      <c r="D1847">
        <v>-0.134433192614548</v>
      </c>
      <c r="E1847">
        <v>-0.12906890998481199</v>
      </c>
      <c r="F1847">
        <v>-0.11915079521515901</v>
      </c>
      <c r="G1847">
        <v>3.1184994910846701E-2</v>
      </c>
      <c r="H1847">
        <v>6.0063976673442598E-2</v>
      </c>
      <c r="I1847">
        <v>3.9596851964533497E-2</v>
      </c>
      <c r="J1847">
        <v>5.4030315785751598E-2</v>
      </c>
      <c r="K1847">
        <v>8.0267712157299595E-2</v>
      </c>
      <c r="L1847">
        <v>6.46900758251647E-2</v>
      </c>
      <c r="M1847">
        <v>7.3284385911643907E-2</v>
      </c>
      <c r="N1847">
        <v>5.2025318668391801E-2</v>
      </c>
      <c r="O1847">
        <v>5.4351977364367997E-2</v>
      </c>
      <c r="P1847">
        <v>5.8817133426686603E-2</v>
      </c>
      <c r="Q1847">
        <v>20000</v>
      </c>
      <c r="R1847" t="s">
        <v>14</v>
      </c>
      <c r="S1847">
        <v>14.27</v>
      </c>
    </row>
    <row r="1848" spans="1:19" x14ac:dyDescent="0.2">
      <c r="A1848">
        <v>34909</v>
      </c>
      <c r="B1848">
        <v>7.0265333333333305E-2</v>
      </c>
      <c r="C1848">
        <v>6.7394813499111902E-2</v>
      </c>
      <c r="D1848">
        <v>5.2236449270400297E-2</v>
      </c>
      <c r="E1848">
        <v>6.8182381004083803E-2</v>
      </c>
      <c r="F1848">
        <v>9.7142919841755201E-2</v>
      </c>
      <c r="G1848">
        <v>2.1748757596882901E-2</v>
      </c>
      <c r="H1848">
        <v>3.5204998721667699E-2</v>
      </c>
      <c r="I1848">
        <v>2.4220652533180401E-2</v>
      </c>
      <c r="J1848">
        <v>3.8679245296845501E-2</v>
      </c>
      <c r="K1848">
        <v>6.60376206540918E-2</v>
      </c>
      <c r="L1848">
        <v>8.3361423285007202E-2</v>
      </c>
      <c r="M1848">
        <v>9.1577725065790205E-2</v>
      </c>
      <c r="N1848">
        <v>5.7211985488913701E-2</v>
      </c>
      <c r="O1848">
        <v>6.0210778021768101E-2</v>
      </c>
      <c r="P1848">
        <v>6.5799927752360904E-2</v>
      </c>
      <c r="Q1848">
        <v>4500</v>
      </c>
      <c r="R1848" t="s">
        <v>14</v>
      </c>
      <c r="S1848">
        <v>12.87</v>
      </c>
    </row>
    <row r="1849" spans="1:19" x14ac:dyDescent="0.2">
      <c r="A1849">
        <v>31574</v>
      </c>
      <c r="B1849">
        <v>8.4189666666666704E-2</v>
      </c>
      <c r="C1849">
        <v>8.7680655737704893E-2</v>
      </c>
      <c r="D1849">
        <v>6.1323544827864201E-2</v>
      </c>
      <c r="E1849">
        <v>7.8448764436640894E-2</v>
      </c>
      <c r="F1849">
        <v>0.109608466661349</v>
      </c>
      <c r="G1849">
        <v>3.7006294865395903E-2</v>
      </c>
      <c r="H1849">
        <v>5.3813004883873097E-2</v>
      </c>
      <c r="I1849">
        <v>3.2704662343822098E-2</v>
      </c>
      <c r="J1849">
        <v>4.8865008220672301E-2</v>
      </c>
      <c r="K1849">
        <v>7.83407457161934E-2</v>
      </c>
      <c r="L1849">
        <v>8.3675634591775905E-2</v>
      </c>
      <c r="M1849">
        <v>9.2460140466043894E-2</v>
      </c>
      <c r="N1849">
        <v>6.2586437613927695E-2</v>
      </c>
      <c r="O1849">
        <v>6.6001496231362103E-2</v>
      </c>
      <c r="P1849">
        <v>7.2358434772024194E-2</v>
      </c>
      <c r="Q1849">
        <v>10000</v>
      </c>
      <c r="R1849" t="s">
        <v>15</v>
      </c>
      <c r="S1849">
        <v>15.33</v>
      </c>
    </row>
    <row r="1850" spans="1:19" x14ac:dyDescent="0.2">
      <c r="A1850">
        <v>10042</v>
      </c>
      <c r="B1850">
        <v>-4.4797499999999997E-2</v>
      </c>
      <c r="C1850">
        <v>-4.4797499999999997E-2</v>
      </c>
      <c r="D1850">
        <v>-3.8254331544462297E-2</v>
      </c>
      <c r="E1850">
        <v>-2.7897660817624799E-2</v>
      </c>
      <c r="F1850">
        <v>-9.0799665083129404E-3</v>
      </c>
      <c r="G1850">
        <v>2.3738226664854201E-2</v>
      </c>
      <c r="H1850">
        <v>4.6948613586155902E-2</v>
      </c>
      <c r="I1850">
        <v>3.4832886008951999E-2</v>
      </c>
      <c r="J1850">
        <v>4.90360493101369E-2</v>
      </c>
      <c r="K1850">
        <v>7.4900273856719504E-2</v>
      </c>
      <c r="L1850">
        <v>5.6094796322486901E-2</v>
      </c>
      <c r="M1850">
        <v>6.0045972903917097E-2</v>
      </c>
      <c r="N1850">
        <v>3.7656129384932902E-2</v>
      </c>
      <c r="O1850">
        <v>3.9716495508065497E-2</v>
      </c>
      <c r="P1850">
        <v>4.3702866319688997E-2</v>
      </c>
      <c r="Q1850">
        <v>4000</v>
      </c>
      <c r="R1850" t="s">
        <v>17</v>
      </c>
      <c r="S1850">
        <v>10.59</v>
      </c>
    </row>
    <row r="1851" spans="1:19" x14ac:dyDescent="0.2">
      <c r="A1851">
        <v>29188</v>
      </c>
      <c r="B1851">
        <v>2.4466774716370602E-4</v>
      </c>
      <c r="C1851">
        <v>3.4433302962835798E-4</v>
      </c>
      <c r="D1851">
        <v>7.8118281020328898E-3</v>
      </c>
      <c r="E1851">
        <v>1.9754932788139602E-2</v>
      </c>
      <c r="F1851">
        <v>4.1358638805934697E-2</v>
      </c>
      <c r="G1851">
        <v>3.4839916322274303E-2</v>
      </c>
      <c r="H1851">
        <v>6.2874054063976198E-2</v>
      </c>
      <c r="I1851">
        <v>4.2534726784877699E-2</v>
      </c>
      <c r="J1851">
        <v>5.7360262580088799E-2</v>
      </c>
      <c r="K1851">
        <v>8.4114784927643793E-2</v>
      </c>
      <c r="L1851">
        <v>6.6854775487594997E-2</v>
      </c>
      <c r="M1851">
        <v>7.4125405700100497E-2</v>
      </c>
      <c r="N1851">
        <v>5.8440342595013302E-2</v>
      </c>
      <c r="O1851">
        <v>6.1224104158914099E-2</v>
      </c>
      <c r="P1851">
        <v>6.6536267515274194E-2</v>
      </c>
      <c r="Q1851">
        <v>25000</v>
      </c>
      <c r="R1851" t="s">
        <v>14</v>
      </c>
      <c r="S1851">
        <v>13.61</v>
      </c>
    </row>
    <row r="1852" spans="1:19" x14ac:dyDescent="0.2">
      <c r="A1852">
        <v>34913</v>
      </c>
      <c r="B1852">
        <v>9.9771705426356608E-3</v>
      </c>
      <c r="C1852">
        <v>7.0427086183310506E-2</v>
      </c>
      <c r="D1852">
        <v>1.8051714694364E-2</v>
      </c>
      <c r="E1852">
        <v>3.7463397804288E-2</v>
      </c>
      <c r="F1852">
        <v>7.3657160624683193E-2</v>
      </c>
      <c r="G1852">
        <v>3.3348029207870299E-2</v>
      </c>
      <c r="H1852">
        <v>4.6071132137326901E-2</v>
      </c>
      <c r="I1852">
        <v>3.0639681546708399E-2</v>
      </c>
      <c r="J1852">
        <v>4.6854180472813603E-2</v>
      </c>
      <c r="K1852">
        <v>7.6534189155631802E-2</v>
      </c>
      <c r="L1852">
        <v>5.00250331168502E-2</v>
      </c>
      <c r="M1852">
        <v>5.3184347466233302E-2</v>
      </c>
      <c r="N1852">
        <v>3.5310145033110897E-2</v>
      </c>
      <c r="O1852">
        <v>3.7278896747382599E-2</v>
      </c>
      <c r="P1852">
        <v>4.1142077530835403E-2</v>
      </c>
      <c r="Q1852">
        <v>8600</v>
      </c>
      <c r="R1852" t="s">
        <v>13</v>
      </c>
      <c r="S1852">
        <v>8.59</v>
      </c>
    </row>
    <row r="1853" spans="1:19" x14ac:dyDescent="0.2">
      <c r="A1853">
        <v>19747</v>
      </c>
      <c r="B1853">
        <v>-3.1047333333333298E-3</v>
      </c>
      <c r="C1853">
        <v>-3.1047333333333298E-3</v>
      </c>
      <c r="D1853">
        <v>4.9081813371356104E-3</v>
      </c>
      <c r="E1853">
        <v>1.7577810285955502E-2</v>
      </c>
      <c r="F1853">
        <v>4.0560277849442002E-2</v>
      </c>
      <c r="G1853">
        <v>3.5640201239142202E-2</v>
      </c>
      <c r="H1853">
        <v>7.0483244348271801E-2</v>
      </c>
      <c r="I1853">
        <v>4.3489564853333197E-2</v>
      </c>
      <c r="J1853">
        <v>5.8235942241577597E-2</v>
      </c>
      <c r="K1853">
        <v>8.5073123081983004E-2</v>
      </c>
      <c r="L1853">
        <v>8.0427064078275504E-2</v>
      </c>
      <c r="M1853">
        <v>9.8913397623441104E-2</v>
      </c>
      <c r="N1853">
        <v>8.0822240175838098E-2</v>
      </c>
      <c r="O1853">
        <v>8.4393699680214096E-2</v>
      </c>
      <c r="P1853">
        <v>9.1059670330706402E-2</v>
      </c>
      <c r="Q1853">
        <v>30000</v>
      </c>
      <c r="R1853" t="s">
        <v>19</v>
      </c>
      <c r="S1853">
        <v>18.989999999999998</v>
      </c>
    </row>
    <row r="1854" spans="1:19" x14ac:dyDescent="0.2">
      <c r="A1854">
        <v>36912</v>
      </c>
      <c r="B1854">
        <v>6.9331388888888901E-2</v>
      </c>
      <c r="C1854">
        <v>8.7884859154929607E-2</v>
      </c>
      <c r="D1854">
        <v>5.2797692246599498E-2</v>
      </c>
      <c r="E1854">
        <v>7.0587780955990304E-2</v>
      </c>
      <c r="F1854">
        <v>0.103095845226258</v>
      </c>
      <c r="G1854">
        <v>1.8326962527205198E-2</v>
      </c>
      <c r="H1854">
        <v>3.2346547505172497E-2</v>
      </c>
      <c r="I1854">
        <v>1.8433602288990499E-2</v>
      </c>
      <c r="J1854">
        <v>3.3475307766734998E-2</v>
      </c>
      <c r="K1854">
        <v>6.1159306889928197E-2</v>
      </c>
      <c r="L1854">
        <v>8.7141040180642407E-2</v>
      </c>
      <c r="M1854">
        <v>9.2790662331742102E-2</v>
      </c>
      <c r="N1854">
        <v>5.9688668301159799E-2</v>
      </c>
      <c r="O1854">
        <v>6.2871622146665598E-2</v>
      </c>
      <c r="P1854">
        <v>6.8782991855020695E-2</v>
      </c>
      <c r="Q1854">
        <v>12000</v>
      </c>
      <c r="R1854" t="s">
        <v>14</v>
      </c>
      <c r="S1854">
        <v>13.47</v>
      </c>
    </row>
    <row r="1855" spans="1:19" x14ac:dyDescent="0.2">
      <c r="A1855">
        <v>17780</v>
      </c>
      <c r="B1855">
        <v>7.7783333333333302E-2</v>
      </c>
      <c r="C1855">
        <v>7.4539485359361099E-2</v>
      </c>
      <c r="D1855">
        <v>5.6930709076047602E-2</v>
      </c>
      <c r="E1855">
        <v>7.3166735242569503E-2</v>
      </c>
      <c r="F1855">
        <v>0.102653549986163</v>
      </c>
      <c r="G1855">
        <v>3.2740188010483201E-2</v>
      </c>
      <c r="H1855">
        <v>5.0060519466851902E-2</v>
      </c>
      <c r="I1855">
        <v>3.01900720788413E-2</v>
      </c>
      <c r="J1855">
        <v>4.6282199515997997E-2</v>
      </c>
      <c r="K1855">
        <v>7.5589688410534206E-2</v>
      </c>
      <c r="L1855">
        <v>9.1111500201308496E-2</v>
      </c>
      <c r="M1855">
        <v>0.103447251340109</v>
      </c>
      <c r="N1855">
        <v>6.5339929630881005E-2</v>
      </c>
      <c r="O1855">
        <v>6.8793601127818002E-2</v>
      </c>
      <c r="P1855">
        <v>7.5205650317791306E-2</v>
      </c>
      <c r="Q1855">
        <v>4000</v>
      </c>
      <c r="R1855" t="s">
        <v>14</v>
      </c>
      <c r="S1855">
        <v>14.17</v>
      </c>
    </row>
    <row r="1856" spans="1:19" x14ac:dyDescent="0.2">
      <c r="A1856">
        <v>8844</v>
      </c>
      <c r="B1856">
        <v>3.9246952380952403E-2</v>
      </c>
      <c r="C1856">
        <v>4.2217837222538399E-2</v>
      </c>
      <c r="D1856">
        <v>3.3321842620378399E-2</v>
      </c>
      <c r="E1856">
        <v>4.8812806646233602E-2</v>
      </c>
      <c r="F1856">
        <v>7.7019256195363095E-2</v>
      </c>
      <c r="G1856">
        <v>2.78038557021454E-2</v>
      </c>
      <c r="H1856">
        <v>5.2416054448190599E-2</v>
      </c>
      <c r="I1856">
        <v>2.7620884316939799E-2</v>
      </c>
      <c r="J1856">
        <v>4.4441948874164902E-2</v>
      </c>
      <c r="K1856">
        <v>7.5210337060459195E-2</v>
      </c>
      <c r="L1856">
        <v>5.5012443059990403E-2</v>
      </c>
      <c r="M1856">
        <v>6.6379752044510604E-2</v>
      </c>
      <c r="N1856">
        <v>5.5819617842295499E-2</v>
      </c>
      <c r="O1856">
        <v>5.8360088078535197E-2</v>
      </c>
      <c r="P1856">
        <v>6.3301888540195902E-2</v>
      </c>
      <c r="Q1856">
        <v>35000</v>
      </c>
      <c r="R1856" t="s">
        <v>13</v>
      </c>
      <c r="S1856">
        <v>7.49</v>
      </c>
    </row>
    <row r="1857" spans="1:19" x14ac:dyDescent="0.2">
      <c r="A1857">
        <v>14748</v>
      </c>
      <c r="B1857">
        <v>1.5205E-2</v>
      </c>
      <c r="C1857">
        <v>1.95492857142857E-2</v>
      </c>
      <c r="D1857">
        <v>2.3125847057283998E-2</v>
      </c>
      <c r="E1857">
        <v>3.5621642481615097E-2</v>
      </c>
      <c r="F1857">
        <v>5.8209783728138599E-2</v>
      </c>
      <c r="G1857">
        <v>3.2156753864336203E-2</v>
      </c>
      <c r="H1857">
        <v>6.1705304915074803E-2</v>
      </c>
      <c r="I1857">
        <v>4.1014678605351997E-2</v>
      </c>
      <c r="J1857">
        <v>5.5770406811473799E-2</v>
      </c>
      <c r="K1857">
        <v>8.2442486871718498E-2</v>
      </c>
      <c r="L1857">
        <v>8.3327989347274103E-2</v>
      </c>
      <c r="M1857">
        <v>9.3256034253855397E-2</v>
      </c>
      <c r="N1857">
        <v>6.2271570628870399E-2</v>
      </c>
      <c r="O1857">
        <v>6.5276874908433799E-2</v>
      </c>
      <c r="P1857">
        <v>7.0926375853083506E-2</v>
      </c>
      <c r="Q1857">
        <v>6000</v>
      </c>
      <c r="R1857" t="s">
        <v>14</v>
      </c>
      <c r="S1857">
        <v>15.23</v>
      </c>
    </row>
    <row r="1858" spans="1:19" x14ac:dyDescent="0.2">
      <c r="A1858">
        <v>30081</v>
      </c>
      <c r="B1858">
        <v>3.6497750000000002E-2</v>
      </c>
      <c r="C1858">
        <v>4.9769659090909101E-2</v>
      </c>
      <c r="D1858">
        <v>3.24154680677236E-2</v>
      </c>
      <c r="E1858">
        <v>4.9138030008068399E-2</v>
      </c>
      <c r="F1858">
        <v>7.9741276582143403E-2</v>
      </c>
      <c r="G1858">
        <v>2.8553855092844301E-2</v>
      </c>
      <c r="H1858">
        <v>4.2735116162875002E-2</v>
      </c>
      <c r="I1858">
        <v>2.7854934918962099E-2</v>
      </c>
      <c r="J1858">
        <v>4.4113431785277601E-2</v>
      </c>
      <c r="K1858">
        <v>7.3801283582421606E-2</v>
      </c>
      <c r="L1858">
        <v>4.58001290443227E-2</v>
      </c>
      <c r="M1858">
        <v>4.9834888160867598E-2</v>
      </c>
      <c r="N1858">
        <v>3.1906428819709301E-2</v>
      </c>
      <c r="O1858">
        <v>3.3507911217564697E-2</v>
      </c>
      <c r="P1858">
        <v>3.6742468744814502E-2</v>
      </c>
      <c r="Q1858">
        <v>8000</v>
      </c>
      <c r="R1858" t="s">
        <v>13</v>
      </c>
      <c r="S1858">
        <v>7.51</v>
      </c>
    </row>
    <row r="1859" spans="1:19" x14ac:dyDescent="0.2">
      <c r="A1859">
        <v>27521</v>
      </c>
      <c r="B1859">
        <v>2.99712E-2</v>
      </c>
      <c r="C1859">
        <v>8.8584827586206893E-2</v>
      </c>
      <c r="D1859">
        <v>4.16031578888644E-2</v>
      </c>
      <c r="E1859">
        <v>6.0156118572711199E-2</v>
      </c>
      <c r="F1859">
        <v>9.4275177714829003E-2</v>
      </c>
      <c r="G1859">
        <v>2.0602121697682899E-2</v>
      </c>
      <c r="H1859">
        <v>4.5743308056986398E-2</v>
      </c>
      <c r="I1859">
        <v>3.2184214407932898E-2</v>
      </c>
      <c r="J1859">
        <v>4.6778127209222101E-2</v>
      </c>
      <c r="K1859">
        <v>7.3246437601172998E-2</v>
      </c>
      <c r="L1859">
        <v>3.3347372600139903E-2</v>
      </c>
      <c r="M1859">
        <v>3.6182237412193702E-2</v>
      </c>
      <c r="N1859">
        <v>2.3711016854816701E-2</v>
      </c>
      <c r="O1859">
        <v>2.4597629053928202E-2</v>
      </c>
      <c r="P1859">
        <v>2.6727843522911798E-2</v>
      </c>
      <c r="Q1859">
        <v>10000</v>
      </c>
      <c r="R1859" t="s">
        <v>17</v>
      </c>
      <c r="S1859">
        <v>10.75</v>
      </c>
    </row>
    <row r="1860" spans="1:19" x14ac:dyDescent="0.2">
      <c r="A1860">
        <v>1551</v>
      </c>
      <c r="B1860">
        <v>-0.23098459042984601</v>
      </c>
      <c r="C1860">
        <v>-0.23098459042984601</v>
      </c>
      <c r="D1860">
        <v>-0.13515831828477301</v>
      </c>
      <c r="E1860">
        <v>-0.12965264704405699</v>
      </c>
      <c r="F1860">
        <v>-0.119436593218902</v>
      </c>
      <c r="G1860">
        <v>2.4184599372797499E-2</v>
      </c>
      <c r="H1860">
        <v>3.5700167559633698E-2</v>
      </c>
      <c r="I1860">
        <v>2.3681527587402901E-2</v>
      </c>
      <c r="J1860">
        <v>3.92780695430461E-2</v>
      </c>
      <c r="K1860">
        <v>6.7883635647066107E-2</v>
      </c>
      <c r="L1860">
        <v>5.3626368124818198E-2</v>
      </c>
      <c r="M1860">
        <v>5.7089763557897799E-2</v>
      </c>
      <c r="N1860">
        <v>3.67582619677254E-2</v>
      </c>
      <c r="O1860">
        <v>3.8704361421489697E-2</v>
      </c>
      <c r="P1860">
        <v>4.2490715703142799E-2</v>
      </c>
      <c r="Q1860">
        <v>10275</v>
      </c>
      <c r="R1860" t="s">
        <v>13</v>
      </c>
      <c r="S1860">
        <v>6.62</v>
      </c>
    </row>
    <row r="1861" spans="1:19" x14ac:dyDescent="0.2">
      <c r="A1861">
        <v>25347</v>
      </c>
      <c r="B1861">
        <v>3.1491999999999999E-2</v>
      </c>
      <c r="C1861">
        <v>5.3225915492957798E-2</v>
      </c>
      <c r="D1861">
        <v>2.98524338149075E-2</v>
      </c>
      <c r="E1861">
        <v>4.73200545773418E-2</v>
      </c>
      <c r="F1861">
        <v>7.9416539103664294E-2</v>
      </c>
      <c r="G1861">
        <v>2.4709229990461001E-2</v>
      </c>
      <c r="H1861">
        <v>3.3880643052258103E-2</v>
      </c>
      <c r="I1861">
        <v>2.3776434745207999E-2</v>
      </c>
      <c r="J1861">
        <v>3.9280300295210603E-2</v>
      </c>
      <c r="K1861">
        <v>6.7718492659849305E-2</v>
      </c>
      <c r="L1861">
        <v>5.9099068198301997E-2</v>
      </c>
      <c r="M1861">
        <v>6.2997653719576704E-2</v>
      </c>
      <c r="N1861">
        <v>3.9934032307471903E-2</v>
      </c>
      <c r="O1861">
        <v>4.2040631270335603E-2</v>
      </c>
      <c r="P1861">
        <v>4.6094832138485503E-2</v>
      </c>
      <c r="Q1861">
        <v>5000</v>
      </c>
      <c r="R1861" t="s">
        <v>13</v>
      </c>
      <c r="S1861">
        <v>7.51</v>
      </c>
    </row>
    <row r="1862" spans="1:19" x14ac:dyDescent="0.2">
      <c r="A1862">
        <v>30912</v>
      </c>
      <c r="B1862">
        <v>4.7755555555555503E-2</v>
      </c>
      <c r="C1862">
        <v>7.6864381520119193E-2</v>
      </c>
      <c r="D1862">
        <v>3.9971540413500997E-2</v>
      </c>
      <c r="E1862">
        <v>5.8004659943168099E-2</v>
      </c>
      <c r="F1862">
        <v>9.1111349219042001E-2</v>
      </c>
      <c r="G1862">
        <v>3.0843611225115E-2</v>
      </c>
      <c r="H1862">
        <v>5.0185565706297702E-2</v>
      </c>
      <c r="I1862">
        <v>2.88666266525863E-2</v>
      </c>
      <c r="J1862">
        <v>4.5400822016364098E-2</v>
      </c>
      <c r="K1862">
        <v>7.5544705357189101E-2</v>
      </c>
      <c r="L1862">
        <v>7.1970165447387602E-2</v>
      </c>
      <c r="M1862">
        <v>7.9211144477800699E-2</v>
      </c>
      <c r="N1862">
        <v>4.9266693121778303E-2</v>
      </c>
      <c r="O1862">
        <v>5.19333500737552E-2</v>
      </c>
      <c r="P1862">
        <v>5.6999696030110299E-2</v>
      </c>
      <c r="Q1862">
        <v>9000</v>
      </c>
      <c r="R1862" t="s">
        <v>17</v>
      </c>
      <c r="S1862">
        <v>10.62</v>
      </c>
    </row>
    <row r="1863" spans="1:19" x14ac:dyDescent="0.2">
      <c r="A1863">
        <v>26686</v>
      </c>
      <c r="B1863">
        <v>6.5617708333333302E-2</v>
      </c>
      <c r="C1863">
        <v>0.13361071832579199</v>
      </c>
      <c r="D1863">
        <v>7.7782514910570894E-2</v>
      </c>
      <c r="E1863">
        <v>9.7097501759783697E-2</v>
      </c>
      <c r="F1863">
        <v>0.13236456689201501</v>
      </c>
      <c r="G1863">
        <v>3.6490365146405197E-2</v>
      </c>
      <c r="H1863">
        <v>6.6126651918671106E-2</v>
      </c>
      <c r="I1863">
        <v>4.30974505845255E-2</v>
      </c>
      <c r="J1863">
        <v>5.7643700354372503E-2</v>
      </c>
      <c r="K1863">
        <v>8.4140423445594997E-2</v>
      </c>
      <c r="L1863">
        <v>0.105841498299772</v>
      </c>
      <c r="M1863">
        <v>0.121615010407843</v>
      </c>
      <c r="N1863">
        <v>9.2085372051949804E-2</v>
      </c>
      <c r="O1863">
        <v>9.6877703851758298E-2</v>
      </c>
      <c r="P1863">
        <v>0.105695459683321</v>
      </c>
      <c r="Q1863">
        <v>19200</v>
      </c>
      <c r="R1863" t="s">
        <v>16</v>
      </c>
      <c r="S1863">
        <v>16.82</v>
      </c>
    </row>
    <row r="1864" spans="1:19" x14ac:dyDescent="0.2">
      <c r="A1864">
        <v>21942</v>
      </c>
      <c r="B1864">
        <v>7.9705555555555693E-3</v>
      </c>
      <c r="C1864">
        <v>9.5646666666666796E-2</v>
      </c>
      <c r="D1864">
        <v>1.70046927196453E-2</v>
      </c>
      <c r="E1864">
        <v>3.6694139275837798E-2</v>
      </c>
      <c r="F1864">
        <v>7.3481321693172605E-2</v>
      </c>
      <c r="G1864">
        <v>3.9352511784410203E-2</v>
      </c>
      <c r="H1864">
        <v>6.1642108860715999E-2</v>
      </c>
      <c r="I1864">
        <v>3.4574142156983297E-2</v>
      </c>
      <c r="J1864">
        <v>5.1238114441162802E-2</v>
      </c>
      <c r="K1864">
        <v>8.1601690553994993E-2</v>
      </c>
      <c r="L1864">
        <v>6.8282777023434396E-2</v>
      </c>
      <c r="M1864">
        <v>7.3531410682849505E-2</v>
      </c>
      <c r="N1864">
        <v>5.0858688037579002E-2</v>
      </c>
      <c r="O1864">
        <v>5.3340747970030897E-2</v>
      </c>
      <c r="P1864">
        <v>5.8063754045714698E-2</v>
      </c>
      <c r="Q1864">
        <v>12000</v>
      </c>
      <c r="R1864" t="s">
        <v>15</v>
      </c>
      <c r="S1864">
        <v>14.46</v>
      </c>
    </row>
    <row r="1865" spans="1:19" x14ac:dyDescent="0.2">
      <c r="A1865">
        <v>37055</v>
      </c>
      <c r="B1865">
        <v>4.5696523809523798E-2</v>
      </c>
      <c r="C1865">
        <v>0.135211632093934</v>
      </c>
      <c r="D1865">
        <v>3.9891191816681E-2</v>
      </c>
      <c r="E1865">
        <v>5.9875473164380501E-2</v>
      </c>
      <c r="F1865">
        <v>9.6889372511625604E-2</v>
      </c>
      <c r="G1865">
        <v>2.7100695403202001E-2</v>
      </c>
      <c r="H1865">
        <v>4.6817316830090799E-2</v>
      </c>
      <c r="I1865">
        <v>2.6571146097224701E-2</v>
      </c>
      <c r="J1865">
        <v>4.2311567377259197E-2</v>
      </c>
      <c r="K1865">
        <v>7.13989186687847E-2</v>
      </c>
      <c r="L1865">
        <v>9.5606181505545895E-2</v>
      </c>
      <c r="M1865">
        <v>0.105089145807522</v>
      </c>
      <c r="N1865">
        <v>6.8677954979958697E-2</v>
      </c>
      <c r="O1865">
        <v>7.23012293661386E-2</v>
      </c>
      <c r="P1865">
        <v>7.90352963527651E-2</v>
      </c>
      <c r="Q1865">
        <v>7000</v>
      </c>
      <c r="R1865" t="s">
        <v>16</v>
      </c>
      <c r="S1865">
        <v>15.68</v>
      </c>
    </row>
    <row r="1866" spans="1:19" x14ac:dyDescent="0.2">
      <c r="A1866">
        <v>1596</v>
      </c>
      <c r="B1866">
        <v>7.8897160883280599E-3</v>
      </c>
      <c r="C1866">
        <v>1.2601143708066099E-2</v>
      </c>
      <c r="D1866">
        <v>1.56499508723511E-2</v>
      </c>
      <c r="E1866">
        <v>2.7885084859206901E-2</v>
      </c>
      <c r="F1866">
        <v>4.9980324241242498E-2</v>
      </c>
      <c r="G1866">
        <v>3.6687990492964798E-2</v>
      </c>
      <c r="H1866">
        <v>6.6240075863122E-2</v>
      </c>
      <c r="I1866">
        <v>4.3585141376246098E-2</v>
      </c>
      <c r="J1866">
        <v>5.8416104238547303E-2</v>
      </c>
      <c r="K1866">
        <v>8.5106166871647598E-2</v>
      </c>
      <c r="L1866">
        <v>8.5864263725081005E-2</v>
      </c>
      <c r="M1866">
        <v>0.100377881350614</v>
      </c>
      <c r="N1866">
        <v>7.7574095792238701E-2</v>
      </c>
      <c r="O1866">
        <v>8.1269020412649703E-2</v>
      </c>
      <c r="P1866">
        <v>8.8156066172475095E-2</v>
      </c>
      <c r="Q1866">
        <v>15850</v>
      </c>
      <c r="R1866" t="s">
        <v>15</v>
      </c>
      <c r="S1866">
        <v>17.27</v>
      </c>
    </row>
    <row r="1867" spans="1:19" x14ac:dyDescent="0.2">
      <c r="A1867">
        <v>4427</v>
      </c>
      <c r="B1867">
        <v>4.1741777777777801E-2</v>
      </c>
      <c r="C1867">
        <v>4.3556637681159402E-2</v>
      </c>
      <c r="D1867">
        <v>3.4763604512158298E-2</v>
      </c>
      <c r="E1867">
        <v>5.0160515982422001E-2</v>
      </c>
      <c r="F1867">
        <v>7.8176732292601095E-2</v>
      </c>
      <c r="G1867">
        <v>2.96861841149593E-2</v>
      </c>
      <c r="H1867">
        <v>4.8557498235685899E-2</v>
      </c>
      <c r="I1867">
        <v>2.8473423418236301E-2</v>
      </c>
      <c r="J1867">
        <v>4.4784087386493601E-2</v>
      </c>
      <c r="K1867">
        <v>7.4759757304818902E-2</v>
      </c>
      <c r="L1867">
        <v>5.7452521933517103E-2</v>
      </c>
      <c r="M1867">
        <v>6.2985719776780205E-2</v>
      </c>
      <c r="N1867">
        <v>4.3204069075408601E-2</v>
      </c>
      <c r="O1867">
        <v>4.5336956815184397E-2</v>
      </c>
      <c r="P1867">
        <v>4.9476123092540299E-2</v>
      </c>
      <c r="Q1867">
        <v>15000</v>
      </c>
      <c r="R1867" t="s">
        <v>13</v>
      </c>
      <c r="S1867">
        <v>7.9</v>
      </c>
    </row>
    <row r="1868" spans="1:19" x14ac:dyDescent="0.2">
      <c r="A1868">
        <v>37414</v>
      </c>
      <c r="B1868">
        <v>7.3736263736263699E-2</v>
      </c>
      <c r="C1868">
        <v>7.0849790778616403E-2</v>
      </c>
      <c r="D1868">
        <v>5.4414094547421299E-2</v>
      </c>
      <c r="E1868">
        <v>7.0510899671350893E-2</v>
      </c>
      <c r="F1868">
        <v>9.9746612500067694E-2</v>
      </c>
      <c r="G1868">
        <v>3.4352656515506001E-2</v>
      </c>
      <c r="H1868">
        <v>5.2087038956993799E-2</v>
      </c>
      <c r="I1868">
        <v>3.1735321937942797E-2</v>
      </c>
      <c r="J1868">
        <v>4.79941240308904E-2</v>
      </c>
      <c r="K1868">
        <v>7.7723288300774698E-2</v>
      </c>
      <c r="L1868">
        <v>6.8282777023434396E-2</v>
      </c>
      <c r="M1868">
        <v>7.3531410682849505E-2</v>
      </c>
      <c r="N1868">
        <v>5.0858688037579002E-2</v>
      </c>
      <c r="O1868">
        <v>5.3340747970030897E-2</v>
      </c>
      <c r="P1868">
        <v>5.8063754045714698E-2</v>
      </c>
      <c r="Q1868">
        <v>15000</v>
      </c>
      <c r="R1868" t="s">
        <v>14</v>
      </c>
      <c r="S1868">
        <v>13.47</v>
      </c>
    </row>
    <row r="1869" spans="1:19" x14ac:dyDescent="0.2">
      <c r="A1869">
        <v>1238</v>
      </c>
      <c r="B1869">
        <v>5.33661111111111E-2</v>
      </c>
      <c r="C1869">
        <v>5.25870437956205E-2</v>
      </c>
      <c r="D1869">
        <v>4.1795029720831697E-2</v>
      </c>
      <c r="E1869">
        <v>5.7269263682683098E-2</v>
      </c>
      <c r="F1869">
        <v>8.53901117147053E-2</v>
      </c>
      <c r="G1869">
        <v>2.9932730115856399E-2</v>
      </c>
      <c r="H1869">
        <v>4.5671536074635699E-2</v>
      </c>
      <c r="I1869">
        <v>2.8261378578372999E-2</v>
      </c>
      <c r="J1869">
        <v>4.4513994814983297E-2</v>
      </c>
      <c r="K1869">
        <v>7.4238475007122107E-2</v>
      </c>
      <c r="L1869">
        <v>5.7452521933517103E-2</v>
      </c>
      <c r="M1869">
        <v>6.2985719776780205E-2</v>
      </c>
      <c r="N1869">
        <v>4.3204069075408601E-2</v>
      </c>
      <c r="O1869">
        <v>4.5336956815184397E-2</v>
      </c>
      <c r="P1869">
        <v>4.9476123092540299E-2</v>
      </c>
      <c r="Q1869">
        <v>12000</v>
      </c>
      <c r="R1869" t="s">
        <v>17</v>
      </c>
      <c r="S1869">
        <v>9.91</v>
      </c>
    </row>
    <row r="1870" spans="1:19" x14ac:dyDescent="0.2">
      <c r="A1870">
        <v>3835</v>
      </c>
      <c r="B1870">
        <v>5.3366249999999997E-2</v>
      </c>
      <c r="C1870">
        <v>5.25871806569344E-2</v>
      </c>
      <c r="D1870">
        <v>4.1795116565132899E-2</v>
      </c>
      <c r="E1870">
        <v>5.72693560847869E-2</v>
      </c>
      <c r="F1870">
        <v>8.5390214216832197E-2</v>
      </c>
      <c r="G1870">
        <v>3.7202785420124999E-2</v>
      </c>
      <c r="H1870">
        <v>5.8673431387688102E-2</v>
      </c>
      <c r="I1870">
        <v>3.4700168255426399E-2</v>
      </c>
      <c r="J1870">
        <v>5.1482004138360703E-2</v>
      </c>
      <c r="K1870">
        <v>8.2263026758911797E-2</v>
      </c>
      <c r="L1870">
        <v>5.0790126906842897E-2</v>
      </c>
      <c r="M1870">
        <v>5.3463525073994801E-2</v>
      </c>
      <c r="N1870">
        <v>3.5387002664734997E-2</v>
      </c>
      <c r="O1870">
        <v>3.6934143559599203E-2</v>
      </c>
      <c r="P1870">
        <v>4.0073777192133897E-2</v>
      </c>
      <c r="Q1870">
        <v>8000</v>
      </c>
      <c r="R1870" t="s">
        <v>17</v>
      </c>
      <c r="S1870">
        <v>9.91</v>
      </c>
    </row>
    <row r="1871" spans="1:19" x14ac:dyDescent="0.2">
      <c r="A1871">
        <v>11944</v>
      </c>
      <c r="B1871">
        <v>7.3819999999999997E-2</v>
      </c>
      <c r="C1871">
        <v>8.5560849967804303E-2</v>
      </c>
      <c r="D1871">
        <v>8.3208203310284806E-2</v>
      </c>
      <c r="E1871">
        <v>9.8002986904891995E-2</v>
      </c>
      <c r="F1871">
        <v>0.124702848217319</v>
      </c>
      <c r="G1871">
        <v>2.69547169797444E-2</v>
      </c>
      <c r="H1871">
        <v>5.5748609003444097E-2</v>
      </c>
      <c r="I1871">
        <v>3.7133002676676699E-2</v>
      </c>
      <c r="J1871">
        <v>5.14647585899436E-2</v>
      </c>
      <c r="K1871">
        <v>7.7472845283247604E-2</v>
      </c>
      <c r="L1871">
        <v>6.9026739841896001E-2</v>
      </c>
      <c r="M1871">
        <v>7.5389417743130405E-2</v>
      </c>
      <c r="N1871">
        <v>5.2006069739689499E-2</v>
      </c>
      <c r="O1871">
        <v>5.4635948406812497E-2</v>
      </c>
      <c r="P1871">
        <v>5.9618878644122603E-2</v>
      </c>
      <c r="Q1871">
        <v>9600</v>
      </c>
      <c r="R1871" t="s">
        <v>14</v>
      </c>
      <c r="S1871">
        <v>13.49</v>
      </c>
    </row>
    <row r="1872" spans="1:19" x14ac:dyDescent="0.2">
      <c r="A1872">
        <v>16172</v>
      </c>
      <c r="B1872">
        <v>4.0823333333333302E-2</v>
      </c>
      <c r="C1872">
        <v>3.9155595026643002E-2</v>
      </c>
      <c r="D1872">
        <v>3.3836126987986603E-2</v>
      </c>
      <c r="E1872">
        <v>4.8618823654566101E-2</v>
      </c>
      <c r="F1872">
        <v>7.5466728693169505E-2</v>
      </c>
      <c r="G1872">
        <v>2.68289925062749E-2</v>
      </c>
      <c r="H1872">
        <v>4.0772030370655299E-2</v>
      </c>
      <c r="I1872">
        <v>2.5755202652204202E-2</v>
      </c>
      <c r="J1872">
        <v>4.1625880488873598E-2</v>
      </c>
      <c r="K1872">
        <v>7.0732576829108398E-2</v>
      </c>
      <c r="L1872">
        <v>5.6094796322486901E-2</v>
      </c>
      <c r="M1872">
        <v>6.0045972903917097E-2</v>
      </c>
      <c r="N1872">
        <v>3.7656129384932902E-2</v>
      </c>
      <c r="O1872">
        <v>3.9716495508065497E-2</v>
      </c>
      <c r="P1872">
        <v>4.3702866319688997E-2</v>
      </c>
      <c r="Q1872">
        <v>4500</v>
      </c>
      <c r="R1872" t="s">
        <v>13</v>
      </c>
      <c r="S1872">
        <v>7.66</v>
      </c>
    </row>
    <row r="1873" spans="1:19" x14ac:dyDescent="0.2">
      <c r="A1873">
        <v>35247</v>
      </c>
      <c r="B1873">
        <v>5.0472052980132402E-2</v>
      </c>
      <c r="C1873">
        <v>0.11192980948366101</v>
      </c>
      <c r="D1873">
        <v>4.2421653562886401E-2</v>
      </c>
      <c r="E1873">
        <v>6.1824966792450302E-2</v>
      </c>
      <c r="F1873">
        <v>9.7632226588820203E-2</v>
      </c>
      <c r="G1873">
        <v>3.1346773092885097E-2</v>
      </c>
      <c r="H1873">
        <v>4.5556662447182802E-2</v>
      </c>
      <c r="I1873">
        <v>2.8907280975864601E-2</v>
      </c>
      <c r="J1873">
        <v>4.45263032695443E-2</v>
      </c>
      <c r="K1873">
        <v>7.3304094361196198E-2</v>
      </c>
      <c r="L1873">
        <v>9.1111500201308496E-2</v>
      </c>
      <c r="M1873">
        <v>0.103447251340109</v>
      </c>
      <c r="N1873">
        <v>6.5339929630881005E-2</v>
      </c>
      <c r="O1873">
        <v>6.8793601127818002E-2</v>
      </c>
      <c r="P1873">
        <v>7.5205650317791306E-2</v>
      </c>
      <c r="Q1873">
        <v>7550</v>
      </c>
      <c r="R1873" t="s">
        <v>14</v>
      </c>
      <c r="S1873">
        <v>13.92</v>
      </c>
    </row>
    <row r="1874" spans="1:19" x14ac:dyDescent="0.2">
      <c r="A1874">
        <v>32618</v>
      </c>
      <c r="B1874">
        <v>1.9933333333333101E-3</v>
      </c>
      <c r="C1874">
        <v>3.6488135593219902E-2</v>
      </c>
      <c r="D1874">
        <v>1.33143937628467E-2</v>
      </c>
      <c r="E1874">
        <v>3.2848821578325901E-2</v>
      </c>
      <c r="F1874">
        <v>6.9383720601653695E-2</v>
      </c>
      <c r="G1874">
        <v>3.04513025571253E-2</v>
      </c>
      <c r="H1874">
        <v>4.2936985124401798E-2</v>
      </c>
      <c r="I1874">
        <v>2.9070290273234201E-2</v>
      </c>
      <c r="J1874">
        <v>4.5236622640047498E-2</v>
      </c>
      <c r="K1874">
        <v>7.4638395607677904E-2</v>
      </c>
      <c r="L1874">
        <v>5.9099068198301997E-2</v>
      </c>
      <c r="M1874">
        <v>6.2997653719576704E-2</v>
      </c>
      <c r="N1874">
        <v>3.9934032307471903E-2</v>
      </c>
      <c r="O1874">
        <v>4.2040631270335603E-2</v>
      </c>
      <c r="P1874">
        <v>4.6094832138485503E-2</v>
      </c>
      <c r="Q1874">
        <v>5000</v>
      </c>
      <c r="R1874" t="s">
        <v>13</v>
      </c>
      <c r="S1874">
        <v>7.14</v>
      </c>
    </row>
    <row r="1875" spans="1:19" x14ac:dyDescent="0.2">
      <c r="A1875">
        <v>4758</v>
      </c>
      <c r="B1875">
        <v>3.9996071428571402E-2</v>
      </c>
      <c r="C1875">
        <v>3.8328089745214802E-2</v>
      </c>
      <c r="D1875">
        <v>3.3315251999225602E-2</v>
      </c>
      <c r="E1875">
        <v>4.8058964613924601E-2</v>
      </c>
      <c r="F1875">
        <v>7.4835536543750802E-2</v>
      </c>
      <c r="G1875">
        <v>3.3069955750009997E-2</v>
      </c>
      <c r="H1875">
        <v>4.8019967923802899E-2</v>
      </c>
      <c r="I1875">
        <v>3.1170368545340301E-2</v>
      </c>
      <c r="J1875">
        <v>4.7148952613633298E-2</v>
      </c>
      <c r="K1875">
        <v>7.6547984338912106E-2</v>
      </c>
      <c r="L1875">
        <v>6.8975036136577295E-2</v>
      </c>
      <c r="M1875">
        <v>7.8207620484291598E-2</v>
      </c>
      <c r="N1875">
        <v>6.3793548061230401E-2</v>
      </c>
      <c r="O1875">
        <v>6.6750555273976706E-2</v>
      </c>
      <c r="P1875">
        <v>7.2367932065602797E-2</v>
      </c>
      <c r="Q1875">
        <v>28000</v>
      </c>
      <c r="R1875" t="s">
        <v>13</v>
      </c>
      <c r="S1875">
        <v>7.51</v>
      </c>
    </row>
    <row r="1876" spans="1:19" x14ac:dyDescent="0.2">
      <c r="A1876">
        <v>35464</v>
      </c>
      <c r="B1876">
        <v>4.7946666666666603E-2</v>
      </c>
      <c r="C1876">
        <v>4.5947116237799401E-2</v>
      </c>
      <c r="D1876">
        <v>3.8284041245020703E-2</v>
      </c>
      <c r="E1876">
        <v>5.33417427655253E-2</v>
      </c>
      <c r="F1876">
        <v>8.0688560924451994E-2</v>
      </c>
      <c r="G1876">
        <v>3.1311760977576202E-2</v>
      </c>
      <c r="H1876">
        <v>4.3635781065859802E-2</v>
      </c>
      <c r="I1876">
        <v>2.9388994861527799E-2</v>
      </c>
      <c r="J1876">
        <v>4.5199136050080503E-2</v>
      </c>
      <c r="K1876">
        <v>7.4436416620283399E-2</v>
      </c>
      <c r="L1876">
        <v>4.58001290443227E-2</v>
      </c>
      <c r="M1876">
        <v>4.9834888160867598E-2</v>
      </c>
      <c r="N1876">
        <v>3.1906428819709301E-2</v>
      </c>
      <c r="O1876">
        <v>3.3507911217564697E-2</v>
      </c>
      <c r="P1876">
        <v>3.6742468744814502E-2</v>
      </c>
      <c r="Q1876">
        <v>9000</v>
      </c>
      <c r="R1876" t="s">
        <v>13</v>
      </c>
      <c r="S1876">
        <v>8.94</v>
      </c>
    </row>
    <row r="1877" spans="1:19" x14ac:dyDescent="0.2">
      <c r="A1877">
        <v>29122</v>
      </c>
      <c r="B1877">
        <v>7.6791600000000002E-2</v>
      </c>
      <c r="C1877">
        <v>7.5698181818181803E-2</v>
      </c>
      <c r="D1877">
        <v>8.4994870967838296E-2</v>
      </c>
      <c r="E1877">
        <v>9.79133845762621E-2</v>
      </c>
      <c r="F1877">
        <v>0.121202578611213</v>
      </c>
      <c r="G1877">
        <v>2.0813879858929799E-2</v>
      </c>
      <c r="H1877">
        <v>4.1319679943840101E-2</v>
      </c>
      <c r="I1877">
        <v>3.25519280748304E-2</v>
      </c>
      <c r="J1877">
        <v>4.6640733258150699E-2</v>
      </c>
      <c r="K1877">
        <v>7.2200960310927501E-2</v>
      </c>
      <c r="L1877">
        <v>3.9252154809816399E-2</v>
      </c>
      <c r="M1877">
        <v>4.2620858579228899E-2</v>
      </c>
      <c r="N1877">
        <v>2.8950104432959499E-2</v>
      </c>
      <c r="O1877">
        <v>3.0263163399932499E-2</v>
      </c>
      <c r="P1877">
        <v>3.3079429879116003E-2</v>
      </c>
      <c r="Q1877">
        <v>5000</v>
      </c>
      <c r="R1877" t="s">
        <v>14</v>
      </c>
      <c r="S1877">
        <v>13.61</v>
      </c>
    </row>
    <row r="1878" spans="1:19" x14ac:dyDescent="0.2">
      <c r="A1878">
        <v>27532</v>
      </c>
      <c r="B1878">
        <v>4.2486734693877599E-2</v>
      </c>
      <c r="C1878">
        <v>3.58481823979592E-2</v>
      </c>
      <c r="D1878">
        <v>3.4277940857838599E-2</v>
      </c>
      <c r="E1878">
        <v>4.8155370503578002E-2</v>
      </c>
      <c r="F1878">
        <v>7.3288443498810502E-2</v>
      </c>
      <c r="G1878">
        <v>2.7040952988435799E-2</v>
      </c>
      <c r="H1878">
        <v>4.0170353256229703E-2</v>
      </c>
      <c r="I1878">
        <v>2.6215800830680099E-2</v>
      </c>
      <c r="J1878">
        <v>4.1939498231983403E-2</v>
      </c>
      <c r="K1878">
        <v>7.0940888693214396E-2</v>
      </c>
      <c r="L1878">
        <v>5.97290218960011E-2</v>
      </c>
      <c r="M1878">
        <v>6.3287828848863997E-2</v>
      </c>
      <c r="N1878">
        <v>4.1458057959018399E-2</v>
      </c>
      <c r="O1878">
        <v>4.3666512017798302E-2</v>
      </c>
      <c r="P1878">
        <v>4.7901851415289701E-2</v>
      </c>
      <c r="Q1878">
        <v>9800</v>
      </c>
      <c r="R1878" t="s">
        <v>13</v>
      </c>
      <c r="S1878">
        <v>7.88</v>
      </c>
    </row>
    <row r="1879" spans="1:19" x14ac:dyDescent="0.2">
      <c r="A1879">
        <v>1035</v>
      </c>
      <c r="B1879">
        <v>0.114058028169014</v>
      </c>
      <c r="C1879">
        <v>0.110497551509271</v>
      </c>
      <c r="D1879">
        <v>0.123195196460251</v>
      </c>
      <c r="E1879">
        <v>0.137585235209778</v>
      </c>
      <c r="F1879">
        <v>0.163529495597972</v>
      </c>
      <c r="G1879">
        <v>3.6064624209229901E-2</v>
      </c>
      <c r="H1879">
        <v>6.0603112559371598E-2</v>
      </c>
      <c r="I1879">
        <v>4.3047820464156297E-2</v>
      </c>
      <c r="J1879">
        <v>5.7230922899016698E-2</v>
      </c>
      <c r="K1879">
        <v>8.3095227273199707E-2</v>
      </c>
      <c r="L1879">
        <v>9.1111500201308496E-2</v>
      </c>
      <c r="M1879">
        <v>0.103447251340109</v>
      </c>
      <c r="N1879">
        <v>6.5339929630881005E-2</v>
      </c>
      <c r="O1879">
        <v>6.8793601127818002E-2</v>
      </c>
      <c r="P1879">
        <v>7.5205650317791306E-2</v>
      </c>
      <c r="Q1879">
        <v>7100</v>
      </c>
      <c r="R1879" t="s">
        <v>16</v>
      </c>
      <c r="S1879">
        <v>19.420000000000002</v>
      </c>
    </row>
    <row r="1880" spans="1:19" x14ac:dyDescent="0.2">
      <c r="A1880">
        <v>21462</v>
      </c>
      <c r="B1880">
        <v>5.3466533333333302E-2</v>
      </c>
      <c r="C1880">
        <v>4.7486723684210502E-2</v>
      </c>
      <c r="D1880">
        <v>4.1377927759557301E-2</v>
      </c>
      <c r="E1880">
        <v>5.6074704587960697E-2</v>
      </c>
      <c r="F1880">
        <v>8.2721113491991793E-2</v>
      </c>
      <c r="G1880">
        <v>1.9716374672056201E-2</v>
      </c>
      <c r="H1880">
        <v>3.3776168636783101E-2</v>
      </c>
      <c r="I1880">
        <v>2.0980462376871099E-2</v>
      </c>
      <c r="J1880">
        <v>3.6197646100706499E-2</v>
      </c>
      <c r="K1880">
        <v>6.4545550091215195E-2</v>
      </c>
      <c r="L1880">
        <v>6.7980885211099504E-2</v>
      </c>
      <c r="M1880">
        <v>7.3405394305909005E-2</v>
      </c>
      <c r="N1880">
        <v>4.6706586017125899E-2</v>
      </c>
      <c r="O1880">
        <v>4.9193115352104397E-2</v>
      </c>
      <c r="P1880">
        <v>5.3945270360503401E-2</v>
      </c>
      <c r="Q1880">
        <v>5000</v>
      </c>
      <c r="R1880" t="s">
        <v>17</v>
      </c>
      <c r="S1880">
        <v>9.6199999999999992</v>
      </c>
    </row>
    <row r="1881" spans="1:19" x14ac:dyDescent="0.2">
      <c r="A1881">
        <v>8186</v>
      </c>
      <c r="B1881">
        <v>3.1674027777777801E-2</v>
      </c>
      <c r="C1881">
        <v>3.1211633211678799E-2</v>
      </c>
      <c r="D1881">
        <v>2.8231426230722102E-2</v>
      </c>
      <c r="E1881">
        <v>4.2837625915714897E-2</v>
      </c>
      <c r="F1881">
        <v>6.9381022033393205E-2</v>
      </c>
      <c r="G1881">
        <v>2.1086769321794999E-2</v>
      </c>
      <c r="H1881">
        <v>3.1448020852525502E-2</v>
      </c>
      <c r="I1881">
        <v>2.2613540658028699E-2</v>
      </c>
      <c r="J1881">
        <v>3.8268728142804499E-2</v>
      </c>
      <c r="K1881">
        <v>6.6945235059968106E-2</v>
      </c>
      <c r="L1881">
        <v>5.3626368124818198E-2</v>
      </c>
      <c r="M1881">
        <v>5.7089763557897799E-2</v>
      </c>
      <c r="N1881">
        <v>3.67582619677254E-2</v>
      </c>
      <c r="O1881">
        <v>3.8704361421489697E-2</v>
      </c>
      <c r="P1881">
        <v>4.2490715703142799E-2</v>
      </c>
      <c r="Q1881">
        <v>4800</v>
      </c>
      <c r="R1881" t="s">
        <v>13</v>
      </c>
      <c r="S1881">
        <v>5.99</v>
      </c>
    </row>
    <row r="1882" spans="1:19" x14ac:dyDescent="0.2">
      <c r="A1882">
        <v>20746</v>
      </c>
      <c r="B1882">
        <v>3.6793833333333303E-2</v>
      </c>
      <c r="C1882">
        <v>3.5259396628216498E-2</v>
      </c>
      <c r="D1882">
        <v>3.1313987221733799E-2</v>
      </c>
      <c r="E1882">
        <v>4.5931235439045801E-2</v>
      </c>
      <c r="F1882">
        <v>7.2478130955495906E-2</v>
      </c>
      <c r="G1882">
        <v>2.4520069489763499E-2</v>
      </c>
      <c r="H1882">
        <v>3.2997444987160701E-2</v>
      </c>
      <c r="I1882">
        <v>2.40387810454201E-2</v>
      </c>
      <c r="J1882">
        <v>3.9522285205868202E-2</v>
      </c>
      <c r="K1882">
        <v>6.8032376413385498E-2</v>
      </c>
      <c r="L1882">
        <v>4.7190268307299298E-2</v>
      </c>
      <c r="M1882">
        <v>5.1182541928355897E-2</v>
      </c>
      <c r="N1882">
        <v>3.76516243789028E-2</v>
      </c>
      <c r="O1882">
        <v>3.9875010460537E-2</v>
      </c>
      <c r="P1882">
        <v>4.41834431651668E-2</v>
      </c>
      <c r="Q1882">
        <v>8000</v>
      </c>
      <c r="R1882" t="s">
        <v>13</v>
      </c>
      <c r="S1882">
        <v>6.92</v>
      </c>
    </row>
    <row r="1883" spans="1:19" x14ac:dyDescent="0.2">
      <c r="A1883">
        <v>3259</v>
      </c>
      <c r="B1883">
        <v>5.8818599999999999E-2</v>
      </c>
      <c r="C1883">
        <v>5.7013182552504101E-2</v>
      </c>
      <c r="D1883">
        <v>6.63530298979087E-2</v>
      </c>
      <c r="E1883">
        <v>7.8218904008908699E-2</v>
      </c>
      <c r="F1883">
        <v>9.9612193298344406E-2</v>
      </c>
      <c r="G1883">
        <v>2.6682802513717001E-2</v>
      </c>
      <c r="H1883">
        <v>4.9911377678407497E-2</v>
      </c>
      <c r="I1883">
        <v>3.6625356523445902E-2</v>
      </c>
      <c r="J1883">
        <v>5.0567385147705902E-2</v>
      </c>
      <c r="K1883">
        <v>7.6058421049501695E-2</v>
      </c>
      <c r="L1883">
        <v>5.6144386870904998E-2</v>
      </c>
      <c r="M1883">
        <v>6.1873298134978098E-2</v>
      </c>
      <c r="N1883">
        <v>4.7178209522440999E-2</v>
      </c>
      <c r="O1883">
        <v>4.9078595617656401E-2</v>
      </c>
      <c r="P1883">
        <v>5.2863652520587001E-2</v>
      </c>
      <c r="Q1883">
        <v>20000</v>
      </c>
      <c r="R1883" t="s">
        <v>17</v>
      </c>
      <c r="S1883">
        <v>10.65</v>
      </c>
    </row>
    <row r="1884" spans="1:19" x14ac:dyDescent="0.2">
      <c r="A1884">
        <v>27240</v>
      </c>
      <c r="B1884">
        <v>5.6487120000000002E-2</v>
      </c>
      <c r="C1884">
        <v>0.107822710498409</v>
      </c>
      <c r="D1884">
        <v>6.7971596320617098E-2</v>
      </c>
      <c r="E1884">
        <v>8.6190186639525795E-2</v>
      </c>
      <c r="F1884">
        <v>0.119409026442341</v>
      </c>
      <c r="G1884">
        <v>3.0512612671111401E-2</v>
      </c>
      <c r="H1884">
        <v>6.1400966871654902E-2</v>
      </c>
      <c r="I1884">
        <v>3.9652004764474003E-2</v>
      </c>
      <c r="J1884">
        <v>5.42787637270849E-2</v>
      </c>
      <c r="K1884">
        <v>8.0938616048890397E-2</v>
      </c>
      <c r="L1884">
        <v>6.8975036136577295E-2</v>
      </c>
      <c r="M1884">
        <v>7.8207620484291598E-2</v>
      </c>
      <c r="N1884">
        <v>6.3793548061230401E-2</v>
      </c>
      <c r="O1884">
        <v>6.6750555273976706E-2</v>
      </c>
      <c r="P1884">
        <v>7.2367932065602797E-2</v>
      </c>
      <c r="Q1884">
        <v>25000</v>
      </c>
      <c r="R1884" t="s">
        <v>14</v>
      </c>
      <c r="S1884">
        <v>13.61</v>
      </c>
    </row>
    <row r="1885" spans="1:19" x14ac:dyDescent="0.2">
      <c r="A1885">
        <v>25327</v>
      </c>
      <c r="B1885">
        <v>4.2659040000000002E-2</v>
      </c>
      <c r="C1885">
        <v>9.0019076201641304E-2</v>
      </c>
      <c r="D1885">
        <v>5.39028331838379E-2</v>
      </c>
      <c r="E1885">
        <v>7.1764023770100202E-2</v>
      </c>
      <c r="F1885">
        <v>0.104401211795404</v>
      </c>
      <c r="G1885">
        <v>2.7159960167131798E-2</v>
      </c>
      <c r="H1885">
        <v>5.39406421562778E-2</v>
      </c>
      <c r="I1885">
        <v>3.64216288042086E-2</v>
      </c>
      <c r="J1885">
        <v>5.0805039269890197E-2</v>
      </c>
      <c r="K1885">
        <v>7.7217800303174905E-2</v>
      </c>
      <c r="L1885">
        <v>6.8975036136577295E-2</v>
      </c>
      <c r="M1885">
        <v>7.8207620484291598E-2</v>
      </c>
      <c r="N1885">
        <v>6.3793548061230401E-2</v>
      </c>
      <c r="O1885">
        <v>6.6750555273976706E-2</v>
      </c>
      <c r="P1885">
        <v>7.2367932065602797E-2</v>
      </c>
      <c r="Q1885">
        <v>25000</v>
      </c>
      <c r="R1885" t="s">
        <v>17</v>
      </c>
      <c r="S1885">
        <v>11.49</v>
      </c>
    </row>
    <row r="1886" spans="1:19" x14ac:dyDescent="0.2">
      <c r="A1886">
        <v>13796</v>
      </c>
      <c r="B1886">
        <v>5.9472333333333301E-2</v>
      </c>
      <c r="C1886">
        <v>5.8604124087591199E-2</v>
      </c>
      <c r="D1886">
        <v>4.5613122053044297E-2</v>
      </c>
      <c r="E1886">
        <v>6.13317036927815E-2</v>
      </c>
      <c r="F1886">
        <v>8.9896597222224997E-2</v>
      </c>
      <c r="G1886">
        <v>2.5283518508979499E-2</v>
      </c>
      <c r="H1886">
        <v>3.6955714641170499E-2</v>
      </c>
      <c r="I1886">
        <v>2.4665963443117399E-2</v>
      </c>
      <c r="J1886">
        <v>3.9877374080663601E-2</v>
      </c>
      <c r="K1886">
        <v>6.7921568993837E-2</v>
      </c>
      <c r="L1886">
        <v>6.7980885211099504E-2</v>
      </c>
      <c r="M1886">
        <v>7.3405394305909005E-2</v>
      </c>
      <c r="N1886">
        <v>4.6706586017125899E-2</v>
      </c>
      <c r="O1886">
        <v>4.9193115352104397E-2</v>
      </c>
      <c r="P1886">
        <v>5.3945270360503401E-2</v>
      </c>
      <c r="Q1886">
        <v>2000</v>
      </c>
      <c r="R1886" t="s">
        <v>17</v>
      </c>
      <c r="S1886">
        <v>10.99</v>
      </c>
    </row>
    <row r="1887" spans="1:19" x14ac:dyDescent="0.2">
      <c r="A1887">
        <v>22073</v>
      </c>
      <c r="B1887">
        <v>3.2676278118609403E-2</v>
      </c>
      <c r="C1887">
        <v>3.1313558445517399E-2</v>
      </c>
      <c r="D1887">
        <v>2.87406875558349E-2</v>
      </c>
      <c r="E1887">
        <v>4.3195323211728899E-2</v>
      </c>
      <c r="F1887">
        <v>6.9446892370341004E-2</v>
      </c>
      <c r="G1887">
        <v>2.7781130915754002E-2</v>
      </c>
      <c r="H1887">
        <v>4.11084351232371E-2</v>
      </c>
      <c r="I1887">
        <v>2.6941351662350101E-2</v>
      </c>
      <c r="J1887">
        <v>4.2814906840086403E-2</v>
      </c>
      <c r="K1887">
        <v>7.2178714472887096E-2</v>
      </c>
      <c r="L1887">
        <v>5.0124140336007997E-2</v>
      </c>
      <c r="M1887">
        <v>5.51655359200924E-2</v>
      </c>
      <c r="N1887">
        <v>3.8585158709196703E-2</v>
      </c>
      <c r="O1887">
        <v>4.0313929519371801E-2</v>
      </c>
      <c r="P1887">
        <v>4.3812756852456898E-2</v>
      </c>
      <c r="Q1887">
        <v>20000</v>
      </c>
      <c r="R1887" t="s">
        <v>13</v>
      </c>
      <c r="S1887">
        <v>6.17</v>
      </c>
    </row>
    <row r="1888" spans="1:19" x14ac:dyDescent="0.2">
      <c r="A1888">
        <v>32086</v>
      </c>
      <c r="B1888">
        <v>6.1623833333333301E-2</v>
      </c>
      <c r="C1888">
        <v>6.0724215328467203E-2</v>
      </c>
      <c r="D1888">
        <v>4.69584097536557E-2</v>
      </c>
      <c r="E1888">
        <v>6.2763086201252705E-2</v>
      </c>
      <c r="F1888">
        <v>9.1484437169180005E-2</v>
      </c>
      <c r="G1888">
        <v>4.2503053652642599E-2</v>
      </c>
      <c r="H1888">
        <v>6.4528450735532095E-2</v>
      </c>
      <c r="I1888">
        <v>3.75481098399916E-2</v>
      </c>
      <c r="J1888">
        <v>5.4598716883498703E-2</v>
      </c>
      <c r="K1888">
        <v>8.5590521889626403E-2</v>
      </c>
      <c r="L1888">
        <v>0.105841498299772</v>
      </c>
      <c r="M1888">
        <v>0.121615010407843</v>
      </c>
      <c r="N1888">
        <v>9.2085372051949804E-2</v>
      </c>
      <c r="O1888">
        <v>9.6877703851758298E-2</v>
      </c>
      <c r="P1888">
        <v>0.105695459683321</v>
      </c>
      <c r="Q1888">
        <v>20000</v>
      </c>
      <c r="R1888" t="s">
        <v>17</v>
      </c>
      <c r="S1888">
        <v>11.36</v>
      </c>
    </row>
    <row r="1889" spans="1:19" x14ac:dyDescent="0.2">
      <c r="A1889">
        <v>35799</v>
      </c>
      <c r="B1889">
        <v>6.5914782608695599E-2</v>
      </c>
      <c r="C1889">
        <v>9.35452893789636E-2</v>
      </c>
      <c r="D1889">
        <v>5.1031256898425803E-2</v>
      </c>
      <c r="E1889">
        <v>6.9298367746378403E-2</v>
      </c>
      <c r="F1889">
        <v>0.10275482820769</v>
      </c>
      <c r="G1889">
        <v>3.2398927004116201E-2</v>
      </c>
      <c r="H1889">
        <v>4.9496487061240997E-2</v>
      </c>
      <c r="I1889">
        <v>2.9502172099811302E-2</v>
      </c>
      <c r="J1889">
        <v>4.5374155431549303E-2</v>
      </c>
      <c r="K1889">
        <v>7.4616850308926494E-2</v>
      </c>
      <c r="L1889">
        <v>8.3327989347274103E-2</v>
      </c>
      <c r="M1889">
        <v>9.3256034253855397E-2</v>
      </c>
      <c r="N1889">
        <v>6.2271570628870399E-2</v>
      </c>
      <c r="O1889">
        <v>6.5276874908433799E-2</v>
      </c>
      <c r="P1889">
        <v>7.0926375853083506E-2</v>
      </c>
      <c r="Q1889">
        <v>11500</v>
      </c>
      <c r="R1889" t="s">
        <v>14</v>
      </c>
      <c r="S1889">
        <v>13.79</v>
      </c>
    </row>
    <row r="1890" spans="1:19" x14ac:dyDescent="0.2">
      <c r="A1890">
        <v>11403</v>
      </c>
      <c r="B1890">
        <v>7.2316296296296295E-2</v>
      </c>
      <c r="C1890">
        <v>8.5356939890710401E-2</v>
      </c>
      <c r="D1890">
        <v>5.4405830936471299E-2</v>
      </c>
      <c r="E1890">
        <v>7.1888622883510001E-2</v>
      </c>
      <c r="F1890">
        <v>0.103786714773975</v>
      </c>
      <c r="G1890">
        <v>3.73241347624663E-2</v>
      </c>
      <c r="H1890">
        <v>5.1150767293663101E-2</v>
      </c>
      <c r="I1890">
        <v>3.3401834732588197E-2</v>
      </c>
      <c r="J1890">
        <v>4.9457744115158402E-2</v>
      </c>
      <c r="K1890">
        <v>7.8819439097696495E-2</v>
      </c>
      <c r="L1890">
        <v>6.7980885211099504E-2</v>
      </c>
      <c r="M1890">
        <v>7.3405394305909005E-2</v>
      </c>
      <c r="N1890">
        <v>4.6706586017125899E-2</v>
      </c>
      <c r="O1890">
        <v>4.9193115352104397E-2</v>
      </c>
      <c r="P1890">
        <v>5.3945270360503401E-2</v>
      </c>
      <c r="Q1890">
        <v>9000</v>
      </c>
      <c r="R1890" t="s">
        <v>14</v>
      </c>
      <c r="S1890">
        <v>13.99</v>
      </c>
    </row>
    <row r="1891" spans="1:19" x14ac:dyDescent="0.2">
      <c r="A1891">
        <v>590</v>
      </c>
      <c r="B1891">
        <v>7.3825000066361099E-2</v>
      </c>
      <c r="C1891">
        <v>7.2747262839115007E-2</v>
      </c>
      <c r="D1891">
        <v>5.4587542702319899E-2</v>
      </c>
      <c r="E1891">
        <v>7.0880463214776396E-2</v>
      </c>
      <c r="F1891">
        <v>0.10048908506049301</v>
      </c>
      <c r="G1891">
        <v>2.18807964797171E-2</v>
      </c>
      <c r="H1891">
        <v>3.5768404130441099E-2</v>
      </c>
      <c r="I1891">
        <v>2.1803710448277201E-2</v>
      </c>
      <c r="J1891">
        <v>3.7098978452082598E-2</v>
      </c>
      <c r="K1891">
        <v>6.5442022698507504E-2</v>
      </c>
      <c r="L1891">
        <v>7.1970165447387602E-2</v>
      </c>
      <c r="M1891">
        <v>7.9211144477800699E-2</v>
      </c>
      <c r="N1891">
        <v>4.9266693121778303E-2</v>
      </c>
      <c r="O1891">
        <v>5.19333500737552E-2</v>
      </c>
      <c r="P1891">
        <v>5.6999696030110299E-2</v>
      </c>
      <c r="Q1891">
        <v>2400</v>
      </c>
      <c r="R1891" t="s">
        <v>14</v>
      </c>
      <c r="S1891">
        <v>13.49</v>
      </c>
    </row>
    <row r="1892" spans="1:19" x14ac:dyDescent="0.2">
      <c r="A1892">
        <v>31441</v>
      </c>
      <c r="B1892">
        <v>-7.1868275862068995E-2</v>
      </c>
      <c r="C1892">
        <v>-7.1868275862068995E-2</v>
      </c>
      <c r="D1892">
        <v>-3.5522364169384903E-2</v>
      </c>
      <c r="E1892">
        <v>-2.3428120555413299E-2</v>
      </c>
      <c r="F1892">
        <v>-1.2606628341993199E-3</v>
      </c>
      <c r="G1892">
        <v>3.2527365347520799E-2</v>
      </c>
      <c r="H1892">
        <v>5.1853622582399402E-2</v>
      </c>
      <c r="I1892">
        <v>3.0070368865972801E-2</v>
      </c>
      <c r="J1892">
        <v>4.6332932483682802E-2</v>
      </c>
      <c r="K1892">
        <v>7.6019278877960797E-2</v>
      </c>
      <c r="L1892">
        <v>6.9026739841896001E-2</v>
      </c>
      <c r="M1892">
        <v>7.5389417743130405E-2</v>
      </c>
      <c r="N1892">
        <v>5.2006069739689499E-2</v>
      </c>
      <c r="O1892">
        <v>5.4635948406812497E-2</v>
      </c>
      <c r="P1892">
        <v>5.9618878644122603E-2</v>
      </c>
      <c r="Q1892">
        <v>14500</v>
      </c>
      <c r="R1892" t="s">
        <v>14</v>
      </c>
      <c r="S1892">
        <v>13.85</v>
      </c>
    </row>
    <row r="1893" spans="1:19" x14ac:dyDescent="0.2">
      <c r="A1893">
        <v>22664</v>
      </c>
      <c r="B1893">
        <v>7.0643733333333306E-2</v>
      </c>
      <c r="C1893">
        <v>6.9637853231106203E-2</v>
      </c>
      <c r="D1893">
        <v>7.8664800014116604E-2</v>
      </c>
      <c r="E1893">
        <v>9.1296378256018801E-2</v>
      </c>
      <c r="F1893">
        <v>0.114068291926606</v>
      </c>
      <c r="G1893">
        <v>2.8875508592830699E-2</v>
      </c>
      <c r="H1893">
        <v>5.5310605511981803E-2</v>
      </c>
      <c r="I1893">
        <v>3.7545747376472503E-2</v>
      </c>
      <c r="J1893">
        <v>5.1771137152080399E-2</v>
      </c>
      <c r="K1893">
        <v>7.7889142237444794E-2</v>
      </c>
      <c r="L1893">
        <v>7.6682797459333193E-2</v>
      </c>
      <c r="M1893">
        <v>8.2619192729253402E-2</v>
      </c>
      <c r="N1893">
        <v>5.1051688225912002E-2</v>
      </c>
      <c r="O1893">
        <v>5.3920253230407299E-2</v>
      </c>
      <c r="P1893">
        <v>5.9282368152231299E-2</v>
      </c>
      <c r="Q1893">
        <v>7500</v>
      </c>
      <c r="R1893" t="s">
        <v>14</v>
      </c>
      <c r="S1893">
        <v>12.61</v>
      </c>
    </row>
    <row r="1894" spans="1:19" x14ac:dyDescent="0.2">
      <c r="A1894">
        <v>15098</v>
      </c>
      <c r="B1894">
        <v>3.9928613138686099E-2</v>
      </c>
      <c r="C1894">
        <v>0.107270900969605</v>
      </c>
      <c r="D1894">
        <v>5.1809119084281097E-2</v>
      </c>
      <c r="E1894">
        <v>7.0738464625420203E-2</v>
      </c>
      <c r="F1894">
        <v>0.105491460144647</v>
      </c>
      <c r="G1894">
        <v>3.1921220310052602E-2</v>
      </c>
      <c r="H1894">
        <v>5.6709497885036299E-2</v>
      </c>
      <c r="I1894">
        <v>3.9331885036983698E-2</v>
      </c>
      <c r="J1894">
        <v>5.3405946278764799E-2</v>
      </c>
      <c r="K1894">
        <v>7.9149254292770296E-2</v>
      </c>
      <c r="L1894">
        <v>0.105841498299772</v>
      </c>
      <c r="M1894">
        <v>0.121615010407843</v>
      </c>
      <c r="N1894">
        <v>9.2085372051949804E-2</v>
      </c>
      <c r="O1894">
        <v>9.6877703851758298E-2</v>
      </c>
      <c r="P1894">
        <v>0.105695459683321</v>
      </c>
      <c r="Q1894">
        <v>20000</v>
      </c>
      <c r="R1894" t="s">
        <v>15</v>
      </c>
      <c r="S1894">
        <v>16.489999999999998</v>
      </c>
    </row>
    <row r="1895" spans="1:19" x14ac:dyDescent="0.2">
      <c r="A1895">
        <v>32276</v>
      </c>
      <c r="B1895">
        <v>3.7635000000000002E-2</v>
      </c>
      <c r="C1895">
        <v>5.3551778656126502E-2</v>
      </c>
      <c r="D1895">
        <v>3.3257798420297101E-2</v>
      </c>
      <c r="E1895">
        <v>5.0243871063631401E-2</v>
      </c>
      <c r="F1895">
        <v>8.1355703458243597E-2</v>
      </c>
      <c r="G1895">
        <v>2.75664999727845E-2</v>
      </c>
      <c r="H1895">
        <v>3.9807400950619097E-2</v>
      </c>
      <c r="I1895">
        <v>2.6424129413450299E-2</v>
      </c>
      <c r="J1895">
        <v>4.2547099577174799E-2</v>
      </c>
      <c r="K1895">
        <v>7.19641717099887E-2</v>
      </c>
      <c r="L1895">
        <v>5.00250331168502E-2</v>
      </c>
      <c r="M1895">
        <v>5.3184347466233302E-2</v>
      </c>
      <c r="N1895">
        <v>3.5310145033110897E-2</v>
      </c>
      <c r="O1895">
        <v>3.7278896747382599E-2</v>
      </c>
      <c r="P1895">
        <v>4.1142077530835403E-2</v>
      </c>
      <c r="Q1895">
        <v>12000</v>
      </c>
      <c r="R1895" t="s">
        <v>13</v>
      </c>
      <c r="S1895">
        <v>7.88</v>
      </c>
    </row>
    <row r="1896" spans="1:19" x14ac:dyDescent="0.2">
      <c r="A1896">
        <v>34259</v>
      </c>
      <c r="B1896">
        <v>7.5630000000000003E-3</v>
      </c>
      <c r="C1896">
        <v>6.8067000000000003E-2</v>
      </c>
      <c r="D1896">
        <v>1.6637336055282399E-2</v>
      </c>
      <c r="E1896">
        <v>3.6116967536730701E-2</v>
      </c>
      <c r="F1896">
        <v>7.2476394193748794E-2</v>
      </c>
      <c r="G1896">
        <v>2.0488793151431199E-2</v>
      </c>
      <c r="H1896">
        <v>3.0268002842472799E-2</v>
      </c>
      <c r="I1896">
        <v>2.08172794223404E-2</v>
      </c>
      <c r="J1896">
        <v>3.6462717466459599E-2</v>
      </c>
      <c r="K1896">
        <v>6.51729642753648E-2</v>
      </c>
      <c r="L1896">
        <v>5.00250331168502E-2</v>
      </c>
      <c r="M1896">
        <v>5.3184347466233302E-2</v>
      </c>
      <c r="N1896">
        <v>3.5310145033110897E-2</v>
      </c>
      <c r="O1896">
        <v>3.7278896747382599E-2</v>
      </c>
      <c r="P1896">
        <v>4.1142077530835403E-2</v>
      </c>
      <c r="Q1896">
        <v>3000</v>
      </c>
      <c r="R1896" t="s">
        <v>13</v>
      </c>
      <c r="S1896">
        <v>7.05</v>
      </c>
    </row>
    <row r="1897" spans="1:19" x14ac:dyDescent="0.2">
      <c r="A1897">
        <v>37692</v>
      </c>
      <c r="B1897">
        <v>6.4633777777777804E-2</v>
      </c>
      <c r="C1897">
        <v>6.1993321492007099E-2</v>
      </c>
      <c r="D1897">
        <v>4.87169044985254E-2</v>
      </c>
      <c r="E1897">
        <v>6.44403369826822E-2</v>
      </c>
      <c r="F1897">
        <v>9.2996779135074106E-2</v>
      </c>
      <c r="G1897">
        <v>3.1237630728271602E-2</v>
      </c>
      <c r="H1897">
        <v>5.0415702524482103E-2</v>
      </c>
      <c r="I1897">
        <v>2.9244430014574701E-2</v>
      </c>
      <c r="J1897">
        <v>4.5565403420766502E-2</v>
      </c>
      <c r="K1897">
        <v>7.55925689677623E-2</v>
      </c>
      <c r="L1897">
        <v>7.2494983970265006E-2</v>
      </c>
      <c r="M1897">
        <v>8.0443852545847003E-2</v>
      </c>
      <c r="N1897">
        <v>5.8252856858766099E-2</v>
      </c>
      <c r="O1897">
        <v>6.1105326052284102E-2</v>
      </c>
      <c r="P1897">
        <v>6.6523531118434703E-2</v>
      </c>
      <c r="Q1897">
        <v>15000</v>
      </c>
      <c r="R1897" t="s">
        <v>17</v>
      </c>
      <c r="S1897">
        <v>11.89</v>
      </c>
    </row>
    <row r="1898" spans="1:19" x14ac:dyDescent="0.2">
      <c r="A1898">
        <v>11186</v>
      </c>
      <c r="B1898">
        <v>-0.12754799999999999</v>
      </c>
      <c r="C1898">
        <v>-0.12754799999999999</v>
      </c>
      <c r="D1898">
        <v>-7.0156084101387295E-2</v>
      </c>
      <c r="E1898">
        <v>-5.9981086763309197E-2</v>
      </c>
      <c r="F1898">
        <v>-4.1238519325589702E-2</v>
      </c>
      <c r="G1898">
        <v>3.9767871559623399E-2</v>
      </c>
      <c r="H1898">
        <v>5.9392646726674901E-2</v>
      </c>
      <c r="I1898">
        <v>3.62837510184124E-2</v>
      </c>
      <c r="J1898">
        <v>5.2488768587461203E-2</v>
      </c>
      <c r="K1898">
        <v>8.2335948773463397E-2</v>
      </c>
      <c r="L1898">
        <v>6.5903197777085698E-2</v>
      </c>
      <c r="M1898">
        <v>7.4791777105022703E-2</v>
      </c>
      <c r="N1898">
        <v>5.3266209327640597E-2</v>
      </c>
      <c r="O1898">
        <v>5.5503153031870103E-2</v>
      </c>
      <c r="P1898">
        <v>5.9750078324463503E-2</v>
      </c>
      <c r="Q1898">
        <v>7500</v>
      </c>
      <c r="R1898" t="s">
        <v>16</v>
      </c>
      <c r="S1898">
        <v>18.39</v>
      </c>
    </row>
    <row r="1899" spans="1:19" x14ac:dyDescent="0.2">
      <c r="A1899">
        <v>13876</v>
      </c>
      <c r="B1899">
        <v>-0.15430076923076899</v>
      </c>
      <c r="C1899">
        <v>-0.15430076923076899</v>
      </c>
      <c r="D1899">
        <v>-0.15172239348782199</v>
      </c>
      <c r="E1899">
        <v>-0.14758422643410199</v>
      </c>
      <c r="F1899">
        <v>-0.13989848004156899</v>
      </c>
      <c r="G1899">
        <v>3.7024526376131801E-2</v>
      </c>
      <c r="H1899">
        <v>6.6444737794963099E-2</v>
      </c>
      <c r="I1899">
        <v>4.3807284870202599E-2</v>
      </c>
      <c r="J1899">
        <v>5.8666047020256198E-2</v>
      </c>
      <c r="K1899">
        <v>8.5563792858818793E-2</v>
      </c>
      <c r="L1899">
        <v>8.8427945542561601E-2</v>
      </c>
      <c r="M1899">
        <v>0.105928644948189</v>
      </c>
      <c r="N1899">
        <v>7.1731244124123794E-2</v>
      </c>
      <c r="O1899">
        <v>7.5285868197757497E-2</v>
      </c>
      <c r="P1899">
        <v>8.1919840017427498E-2</v>
      </c>
      <c r="Q1899">
        <v>7800</v>
      </c>
      <c r="R1899" t="s">
        <v>16</v>
      </c>
      <c r="S1899">
        <v>17.989999999999998</v>
      </c>
    </row>
    <row r="1900" spans="1:19" x14ac:dyDescent="0.2">
      <c r="A1900">
        <v>26394</v>
      </c>
      <c r="B1900">
        <v>2.07488148148148E-2</v>
      </c>
      <c r="C1900">
        <v>9.2216954732510403E-2</v>
      </c>
      <c r="D1900">
        <v>2.45567147495185E-2</v>
      </c>
      <c r="E1900">
        <v>4.40009478383852E-2</v>
      </c>
      <c r="F1900">
        <v>8.0151201375942602E-2</v>
      </c>
      <c r="G1900">
        <v>3.6285093426767501E-2</v>
      </c>
      <c r="H1900">
        <v>5.3718905272654702E-2</v>
      </c>
      <c r="I1900">
        <v>3.2542924593596798E-2</v>
      </c>
      <c r="J1900">
        <v>4.8968177310597001E-2</v>
      </c>
      <c r="K1900">
        <v>7.8971005137292202E-2</v>
      </c>
      <c r="L1900">
        <v>8.3361423285007202E-2</v>
      </c>
      <c r="M1900">
        <v>9.1577725065790205E-2</v>
      </c>
      <c r="N1900">
        <v>5.7211985488913701E-2</v>
      </c>
      <c r="O1900">
        <v>6.0210778021768101E-2</v>
      </c>
      <c r="P1900">
        <v>6.5799927752360904E-2</v>
      </c>
      <c r="Q1900">
        <v>4500</v>
      </c>
      <c r="R1900" t="s">
        <v>17</v>
      </c>
      <c r="S1900">
        <v>11.49</v>
      </c>
    </row>
    <row r="1901" spans="1:19" x14ac:dyDescent="0.2">
      <c r="A1901">
        <v>1636</v>
      </c>
      <c r="B1901">
        <v>5.1502461538461497E-2</v>
      </c>
      <c r="C1901">
        <v>6.4782970488630895E-2</v>
      </c>
      <c r="D1901">
        <v>6.0650291457851301E-2</v>
      </c>
      <c r="E1901">
        <v>7.5078709175468397E-2</v>
      </c>
      <c r="F1901">
        <v>0.101151897809069</v>
      </c>
      <c r="G1901">
        <v>1.6391565118200301E-2</v>
      </c>
      <c r="H1901">
        <v>4.0546864906788299E-2</v>
      </c>
      <c r="I1901">
        <v>2.84710266123974E-2</v>
      </c>
      <c r="J1901">
        <v>4.2224860261305799E-2</v>
      </c>
      <c r="K1901">
        <v>6.7492333924540293E-2</v>
      </c>
      <c r="L1901">
        <v>4.0894765616932602E-2</v>
      </c>
      <c r="M1901">
        <v>4.4736996353520499E-2</v>
      </c>
      <c r="N1901">
        <v>2.9680334984164499E-2</v>
      </c>
      <c r="O1901">
        <v>3.11688553433489E-2</v>
      </c>
      <c r="P1901">
        <v>3.4231990727977002E-2</v>
      </c>
      <c r="Q1901">
        <v>13000</v>
      </c>
      <c r="R1901" t="s">
        <v>17</v>
      </c>
      <c r="S1901">
        <v>9.91</v>
      </c>
    </row>
    <row r="1902" spans="1:19" x14ac:dyDescent="0.2">
      <c r="A1902">
        <v>35725</v>
      </c>
      <c r="B1902">
        <v>-7.0876666666666699E-2</v>
      </c>
      <c r="C1902">
        <v>-7.0876666666666699E-2</v>
      </c>
      <c r="D1902">
        <v>-3.4852912031027798E-2</v>
      </c>
      <c r="E1902">
        <v>-2.2636797523421199E-2</v>
      </c>
      <c r="F1902">
        <v>-2.3638766129177401E-4</v>
      </c>
      <c r="G1902">
        <v>2.4675157105202E-2</v>
      </c>
      <c r="H1902">
        <v>4.08495109469134E-2</v>
      </c>
      <c r="I1902">
        <v>2.45909175063216E-2</v>
      </c>
      <c r="J1902">
        <v>4.0755769861009497E-2</v>
      </c>
      <c r="K1902">
        <v>7.0271120718812793E-2</v>
      </c>
      <c r="L1902">
        <v>5.6094796322486901E-2</v>
      </c>
      <c r="M1902">
        <v>6.0045972903917097E-2</v>
      </c>
      <c r="N1902">
        <v>3.7656129384932902E-2</v>
      </c>
      <c r="O1902">
        <v>3.9716495508065497E-2</v>
      </c>
      <c r="P1902">
        <v>4.3702866319688997E-2</v>
      </c>
      <c r="Q1902">
        <v>5000</v>
      </c>
      <c r="R1902" t="s">
        <v>17</v>
      </c>
      <c r="S1902">
        <v>11.89</v>
      </c>
    </row>
    <row r="1903" spans="1:19" x14ac:dyDescent="0.2">
      <c r="A1903">
        <v>25393</v>
      </c>
      <c r="B1903">
        <v>1.0852571428571401E-2</v>
      </c>
      <c r="C1903">
        <v>1.52972815751203E-2</v>
      </c>
      <c r="D1903">
        <v>1.8826321603944499E-2</v>
      </c>
      <c r="E1903">
        <v>3.1411320644065703E-2</v>
      </c>
      <c r="F1903">
        <v>5.4176645400687902E-2</v>
      </c>
      <c r="G1903">
        <v>3.7426511374450598E-2</v>
      </c>
      <c r="H1903">
        <v>6.8837384858319806E-2</v>
      </c>
      <c r="I1903">
        <v>4.3994966810620401E-2</v>
      </c>
      <c r="J1903">
        <v>5.8988454306408797E-2</v>
      </c>
      <c r="K1903">
        <v>8.5909213311233495E-2</v>
      </c>
      <c r="L1903">
        <v>9.1111500201308496E-2</v>
      </c>
      <c r="M1903">
        <v>0.103447251340109</v>
      </c>
      <c r="N1903">
        <v>6.5339929630881005E-2</v>
      </c>
      <c r="O1903">
        <v>6.8793601127818002E-2</v>
      </c>
      <c r="P1903">
        <v>7.5205650317791306E-2</v>
      </c>
      <c r="Q1903">
        <v>7000</v>
      </c>
      <c r="R1903" t="s">
        <v>16</v>
      </c>
      <c r="S1903">
        <v>16.45</v>
      </c>
    </row>
    <row r="1904" spans="1:19" x14ac:dyDescent="0.2">
      <c r="A1904">
        <v>2079</v>
      </c>
      <c r="B1904">
        <v>0.101983181818182</v>
      </c>
      <c r="C1904">
        <v>0.100476041200179</v>
      </c>
      <c r="D1904">
        <v>0.11092792848673599</v>
      </c>
      <c r="E1904">
        <v>0.12501413632897099</v>
      </c>
      <c r="F1904">
        <v>0.150408471328593</v>
      </c>
      <c r="G1904">
        <v>4.1911808802671799E-2</v>
      </c>
      <c r="H1904">
        <v>7.1571613486720295E-2</v>
      </c>
      <c r="I1904">
        <v>4.7784459347982498E-2</v>
      </c>
      <c r="J1904">
        <v>6.2767174734000994E-2</v>
      </c>
      <c r="K1904">
        <v>8.9758625334861605E-2</v>
      </c>
      <c r="L1904">
        <v>8.5206268777707497E-2</v>
      </c>
      <c r="M1904">
        <v>9.7802276207536898E-2</v>
      </c>
      <c r="N1904">
        <v>7.2341266575482496E-2</v>
      </c>
      <c r="O1904">
        <v>7.5736935920889203E-2</v>
      </c>
      <c r="P1904">
        <v>8.20911023314842E-2</v>
      </c>
      <c r="Q1904">
        <v>13200</v>
      </c>
      <c r="R1904" t="s">
        <v>15</v>
      </c>
      <c r="S1904">
        <v>17.579999999999998</v>
      </c>
    </row>
    <row r="1905" spans="1:19" x14ac:dyDescent="0.2">
      <c r="A1905">
        <v>8804</v>
      </c>
      <c r="B1905">
        <v>3.3529249999999997E-2</v>
      </c>
      <c r="C1905">
        <v>0.10809429850746299</v>
      </c>
      <c r="D1905">
        <v>3.23062622264811E-2</v>
      </c>
      <c r="E1905">
        <v>5.18458794045892E-2</v>
      </c>
      <c r="F1905">
        <v>8.8069433237915495E-2</v>
      </c>
      <c r="G1905">
        <v>2.5522507383595499E-2</v>
      </c>
      <c r="H1905">
        <v>3.8882543833456198E-2</v>
      </c>
      <c r="I1905">
        <v>2.35873791561334E-2</v>
      </c>
      <c r="J1905">
        <v>3.8888860931405103E-2</v>
      </c>
      <c r="K1905">
        <v>6.7323693287246106E-2</v>
      </c>
      <c r="L1905">
        <v>8.9624588518954496E-2</v>
      </c>
      <c r="M1905">
        <v>9.8855768032869107E-2</v>
      </c>
      <c r="N1905">
        <v>6.6664810138648195E-2</v>
      </c>
      <c r="O1905">
        <v>7.0219938435186105E-2</v>
      </c>
      <c r="P1905">
        <v>7.6822153852963398E-2</v>
      </c>
      <c r="Q1905">
        <v>8000</v>
      </c>
      <c r="R1905" t="s">
        <v>14</v>
      </c>
      <c r="S1905">
        <v>13.49</v>
      </c>
    </row>
    <row r="1906" spans="1:19" x14ac:dyDescent="0.2">
      <c r="A1906">
        <v>24991</v>
      </c>
      <c r="B1906">
        <v>-3.7901333333333398E-2</v>
      </c>
      <c r="C1906">
        <v>-3.7901333333333398E-2</v>
      </c>
      <c r="D1906">
        <v>-1.4573868039125399E-2</v>
      </c>
      <c r="E1906">
        <v>-1.6035228997603201E-3</v>
      </c>
      <c r="F1906">
        <v>2.2087762937605698E-2</v>
      </c>
      <c r="G1906">
        <v>1.8890512591377698E-2</v>
      </c>
      <c r="H1906">
        <v>2.6997817317706101E-2</v>
      </c>
      <c r="I1906">
        <v>1.9640974179231298E-2</v>
      </c>
      <c r="J1906">
        <v>3.4437071193194002E-2</v>
      </c>
      <c r="K1906">
        <v>6.2087451430524902E-2</v>
      </c>
      <c r="L1906">
        <v>5.3626368124818198E-2</v>
      </c>
      <c r="M1906">
        <v>5.7089763557897799E-2</v>
      </c>
      <c r="N1906">
        <v>3.67582619677254E-2</v>
      </c>
      <c r="O1906">
        <v>3.8704361421489697E-2</v>
      </c>
      <c r="P1906">
        <v>4.2490715703142799E-2</v>
      </c>
      <c r="Q1906">
        <v>2500</v>
      </c>
      <c r="R1906" t="s">
        <v>13</v>
      </c>
      <c r="S1906">
        <v>7.14</v>
      </c>
    </row>
    <row r="1907" spans="1:19" x14ac:dyDescent="0.2">
      <c r="A1907">
        <v>2432</v>
      </c>
      <c r="B1907">
        <v>2.2595666666666701E-2</v>
      </c>
      <c r="C1907">
        <v>4.7793419506463E-2</v>
      </c>
      <c r="D1907">
        <v>3.2917531219909903E-2</v>
      </c>
      <c r="E1907">
        <v>4.93147157665337E-2</v>
      </c>
      <c r="F1907">
        <v>7.9278244250244406E-2</v>
      </c>
      <c r="G1907">
        <v>2.5000486431644001E-2</v>
      </c>
      <c r="H1907">
        <v>4.9682446846880397E-2</v>
      </c>
      <c r="I1907">
        <v>3.6505851238744502E-2</v>
      </c>
      <c r="J1907">
        <v>5.1300500979347699E-2</v>
      </c>
      <c r="K1907">
        <v>7.7959364435696801E-2</v>
      </c>
      <c r="L1907">
        <v>3.3347372600139903E-2</v>
      </c>
      <c r="M1907">
        <v>3.6182237412193702E-2</v>
      </c>
      <c r="N1907">
        <v>2.3711016854816701E-2</v>
      </c>
      <c r="O1907">
        <v>2.4597629053928202E-2</v>
      </c>
      <c r="P1907">
        <v>2.6727843522911798E-2</v>
      </c>
      <c r="Q1907">
        <v>12000</v>
      </c>
      <c r="R1907" t="s">
        <v>13</v>
      </c>
      <c r="S1907">
        <v>7.9</v>
      </c>
    </row>
    <row r="1908" spans="1:19" x14ac:dyDescent="0.2">
      <c r="A1908">
        <v>11970</v>
      </c>
      <c r="B1908">
        <v>5.42297777777778E-2</v>
      </c>
      <c r="C1908">
        <v>8.7415164179104499E-2</v>
      </c>
      <c r="D1908">
        <v>4.4052406226449799E-2</v>
      </c>
      <c r="E1908">
        <v>6.23986533536664E-2</v>
      </c>
      <c r="F1908">
        <v>9.6081119703129797E-2</v>
      </c>
      <c r="G1908">
        <v>2.3700366684767299E-2</v>
      </c>
      <c r="H1908">
        <v>3.5072409895961498E-2</v>
      </c>
      <c r="I1908">
        <v>2.2023891589519898E-2</v>
      </c>
      <c r="J1908">
        <v>3.7229215540779098E-2</v>
      </c>
      <c r="K1908">
        <v>6.5321226263006196E-2</v>
      </c>
      <c r="L1908">
        <v>8.3675634591775905E-2</v>
      </c>
      <c r="M1908">
        <v>9.2460140466043894E-2</v>
      </c>
      <c r="N1908">
        <v>6.2586437613927695E-2</v>
      </c>
      <c r="O1908">
        <v>6.6001496231362103E-2</v>
      </c>
      <c r="P1908">
        <v>7.2358434772024194E-2</v>
      </c>
      <c r="Q1908">
        <v>15000</v>
      </c>
      <c r="R1908" t="s">
        <v>17</v>
      </c>
      <c r="S1908">
        <v>11.99</v>
      </c>
    </row>
    <row r="1909" spans="1:19" x14ac:dyDescent="0.2">
      <c r="A1909">
        <v>5668</v>
      </c>
      <c r="B1909">
        <v>5.7258000000000003E-2</v>
      </c>
      <c r="C1909">
        <v>5.9747478260869603E-2</v>
      </c>
      <c r="D1909">
        <v>4.4475377299506597E-2</v>
      </c>
      <c r="E1909">
        <v>6.0509232925304197E-2</v>
      </c>
      <c r="F1909">
        <v>8.9684432663647506E-2</v>
      </c>
      <c r="G1909">
        <v>1.8980867778603101E-2</v>
      </c>
      <c r="H1909">
        <v>3.1121547156063901E-2</v>
      </c>
      <c r="I1909">
        <v>1.9306399474769701E-2</v>
      </c>
      <c r="J1909">
        <v>3.4364199246745199E-2</v>
      </c>
      <c r="K1909">
        <v>6.2060619127627802E-2</v>
      </c>
      <c r="L1909">
        <v>5.76046212900738E-2</v>
      </c>
      <c r="M1909">
        <v>6.3620047119149203E-2</v>
      </c>
      <c r="N1909">
        <v>4.1094141140959398E-2</v>
      </c>
      <c r="O1909">
        <v>4.2822226464839401E-2</v>
      </c>
      <c r="P1909">
        <v>4.62352170368436E-2</v>
      </c>
      <c r="Q1909">
        <v>10000</v>
      </c>
      <c r="R1909" t="s">
        <v>17</v>
      </c>
      <c r="S1909">
        <v>10.65</v>
      </c>
    </row>
    <row r="1910" spans="1:19" x14ac:dyDescent="0.2">
      <c r="A1910">
        <v>30166</v>
      </c>
      <c r="B1910">
        <v>1.94268571428571E-2</v>
      </c>
      <c r="C1910">
        <v>6.9016466165413501E-2</v>
      </c>
      <c r="D1910">
        <v>2.3491464378987199E-2</v>
      </c>
      <c r="E1910">
        <v>4.2476010931154197E-2</v>
      </c>
      <c r="F1910">
        <v>7.7704266150708995E-2</v>
      </c>
      <c r="G1910">
        <v>2.2431586333577998E-2</v>
      </c>
      <c r="H1910">
        <v>3.2348554696738203E-2</v>
      </c>
      <c r="I1910">
        <v>2.12499562998082E-2</v>
      </c>
      <c r="J1910">
        <v>3.6462115396699399E-2</v>
      </c>
      <c r="K1910">
        <v>6.4531950065570207E-2</v>
      </c>
      <c r="L1910">
        <v>5.0572572689213301E-2</v>
      </c>
      <c r="M1910">
        <v>5.5854885306680098E-2</v>
      </c>
      <c r="N1910">
        <v>3.7786264013847E-2</v>
      </c>
      <c r="O1910">
        <v>3.9530506126600098E-2</v>
      </c>
      <c r="P1910">
        <v>4.2977450256056898E-2</v>
      </c>
      <c r="Q1910">
        <v>7000</v>
      </c>
      <c r="R1910" t="s">
        <v>13</v>
      </c>
      <c r="S1910">
        <v>7.88</v>
      </c>
    </row>
    <row r="1911" spans="1:19" x14ac:dyDescent="0.2">
      <c r="A1911">
        <v>4350</v>
      </c>
      <c r="B1911">
        <v>6.2627422222222201E-2</v>
      </c>
      <c r="C1911">
        <v>0.123426306569343</v>
      </c>
      <c r="D1911">
        <v>4.9846024961508299E-2</v>
      </c>
      <c r="E1911">
        <v>6.9437224128041403E-2</v>
      </c>
      <c r="F1911">
        <v>0.10552759594276399</v>
      </c>
      <c r="G1911">
        <v>4.5604829528290897E-2</v>
      </c>
      <c r="H1911">
        <v>6.5778793407772401E-2</v>
      </c>
      <c r="I1911">
        <v>4.0210071492851697E-2</v>
      </c>
      <c r="J1911">
        <v>5.71069584221316E-2</v>
      </c>
      <c r="K1911">
        <v>8.7710236300361802E-2</v>
      </c>
      <c r="L1911">
        <v>8.3327989347274103E-2</v>
      </c>
      <c r="M1911">
        <v>9.3256034253855397E-2</v>
      </c>
      <c r="N1911">
        <v>6.2271570628870399E-2</v>
      </c>
      <c r="O1911">
        <v>6.5276874908433799E-2</v>
      </c>
      <c r="P1911">
        <v>7.0926375853083506E-2</v>
      </c>
      <c r="Q1911">
        <v>7500</v>
      </c>
      <c r="R1911" t="s">
        <v>15</v>
      </c>
      <c r="S1911">
        <v>16.29</v>
      </c>
    </row>
    <row r="1912" spans="1:19" x14ac:dyDescent="0.2">
      <c r="A1912">
        <v>10137</v>
      </c>
      <c r="B1912">
        <v>5.14161111111111E-2</v>
      </c>
      <c r="C1912">
        <v>6.2816063348416301E-2</v>
      </c>
      <c r="D1912">
        <v>4.1422160349563697E-2</v>
      </c>
      <c r="E1912">
        <v>5.8208911141857403E-2</v>
      </c>
      <c r="F1912">
        <v>8.8859692225588302E-2</v>
      </c>
      <c r="G1912">
        <v>3.04537174785789E-2</v>
      </c>
      <c r="H1912">
        <v>4.70304606406469E-2</v>
      </c>
      <c r="I1912">
        <v>2.9838405110825601E-2</v>
      </c>
      <c r="J1912">
        <v>4.6472123065103801E-2</v>
      </c>
      <c r="K1912">
        <v>7.6602582844027503E-2</v>
      </c>
      <c r="L1912">
        <v>3.3347372600139903E-2</v>
      </c>
      <c r="M1912">
        <v>3.6182237412193702E-2</v>
      </c>
      <c r="N1912">
        <v>2.3711016854816701E-2</v>
      </c>
      <c r="O1912">
        <v>2.4597629053928202E-2</v>
      </c>
      <c r="P1912">
        <v>2.6727843522911798E-2</v>
      </c>
      <c r="Q1912">
        <v>12000</v>
      </c>
      <c r="R1912" t="s">
        <v>17</v>
      </c>
      <c r="S1912">
        <v>9.99</v>
      </c>
    </row>
    <row r="1913" spans="1:19" x14ac:dyDescent="0.2">
      <c r="A1913">
        <v>10271</v>
      </c>
      <c r="B1913">
        <v>6.18261904761905E-2</v>
      </c>
      <c r="C1913">
        <v>0.104494969818913</v>
      </c>
      <c r="D1913">
        <v>4.8964010977195202E-2</v>
      </c>
      <c r="E1913">
        <v>6.7884014803415896E-2</v>
      </c>
      <c r="F1913">
        <v>0.10264923087406901</v>
      </c>
      <c r="G1913">
        <v>4.58104696072653E-2</v>
      </c>
      <c r="H1913">
        <v>6.9353020115788103E-2</v>
      </c>
      <c r="I1913">
        <v>4.07265649426405E-2</v>
      </c>
      <c r="J1913">
        <v>5.7831282030081699E-2</v>
      </c>
      <c r="K1913">
        <v>8.9077047985442401E-2</v>
      </c>
      <c r="L1913">
        <v>5.5012443059990403E-2</v>
      </c>
      <c r="M1913">
        <v>6.6379752044510604E-2</v>
      </c>
      <c r="N1913">
        <v>5.5819617842295499E-2</v>
      </c>
      <c r="O1913">
        <v>5.8360088078535197E-2</v>
      </c>
      <c r="P1913">
        <v>6.3301888540195902E-2</v>
      </c>
      <c r="Q1913">
        <v>35000</v>
      </c>
      <c r="R1913" t="s">
        <v>14</v>
      </c>
      <c r="S1913">
        <v>13.99</v>
      </c>
    </row>
    <row r="1914" spans="1:19" x14ac:dyDescent="0.2">
      <c r="A1914">
        <v>32344</v>
      </c>
      <c r="B1914">
        <v>5.7978733333333303E-2</v>
      </c>
      <c r="C1914">
        <v>7.1074951191827399E-2</v>
      </c>
      <c r="D1914">
        <v>4.5552278401924502E-2</v>
      </c>
      <c r="E1914">
        <v>6.2645533980744295E-2</v>
      </c>
      <c r="F1914">
        <v>9.3858216680543699E-2</v>
      </c>
      <c r="G1914">
        <v>2.6323962328176201E-2</v>
      </c>
      <c r="H1914">
        <v>4.0440438966597499E-2</v>
      </c>
      <c r="I1914">
        <v>2.4182717455590499E-2</v>
      </c>
      <c r="J1914">
        <v>3.9690854219373697E-2</v>
      </c>
      <c r="K1914">
        <v>6.8278478303828299E-2</v>
      </c>
      <c r="L1914">
        <v>8.3675634591775905E-2</v>
      </c>
      <c r="M1914">
        <v>9.2460140466043894E-2</v>
      </c>
      <c r="N1914">
        <v>6.2586437613927695E-2</v>
      </c>
      <c r="O1914">
        <v>6.6001496231362103E-2</v>
      </c>
      <c r="P1914">
        <v>7.2358434772024194E-2</v>
      </c>
      <c r="Q1914">
        <v>5000</v>
      </c>
      <c r="R1914" t="s">
        <v>17</v>
      </c>
      <c r="S1914">
        <v>11.36</v>
      </c>
    </row>
    <row r="1915" spans="1:19" x14ac:dyDescent="0.2">
      <c r="A1915">
        <v>14235</v>
      </c>
      <c r="B1915">
        <v>3.1199166666666701E-2</v>
      </c>
      <c r="C1915">
        <v>3.3460873882820298E-2</v>
      </c>
      <c r="D1915">
        <v>2.8270714119737299E-2</v>
      </c>
      <c r="E1915">
        <v>4.3408449469559199E-2</v>
      </c>
      <c r="F1915">
        <v>7.0969902084777506E-2</v>
      </c>
      <c r="G1915">
        <v>1.95387122096254E-2</v>
      </c>
      <c r="H1915">
        <v>2.95324108328111E-2</v>
      </c>
      <c r="I1915">
        <v>2.0427402916732201E-2</v>
      </c>
      <c r="J1915">
        <v>3.61087332353014E-2</v>
      </c>
      <c r="K1915">
        <v>6.4937111014323201E-2</v>
      </c>
      <c r="L1915">
        <v>5.97290218960011E-2</v>
      </c>
      <c r="M1915">
        <v>6.3287828848863997E-2</v>
      </c>
      <c r="N1915">
        <v>4.1458057959018399E-2</v>
      </c>
      <c r="O1915">
        <v>4.3666512017798302E-2</v>
      </c>
      <c r="P1915">
        <v>4.7901851415289701E-2</v>
      </c>
      <c r="Q1915">
        <v>3200</v>
      </c>
      <c r="R1915" t="s">
        <v>13</v>
      </c>
      <c r="S1915">
        <v>5.99</v>
      </c>
    </row>
    <row r="1916" spans="1:19" x14ac:dyDescent="0.2">
      <c r="A1916">
        <v>4895</v>
      </c>
      <c r="B1916">
        <v>4.49469230769231E-2</v>
      </c>
      <c r="C1916">
        <v>5.5037048665620099E-2</v>
      </c>
      <c r="D1916">
        <v>3.7370750820616902E-2</v>
      </c>
      <c r="E1916">
        <v>5.3888250504039198E-2</v>
      </c>
      <c r="F1916">
        <v>8.4048861989312398E-2</v>
      </c>
      <c r="G1916">
        <v>2.5904161364805101E-2</v>
      </c>
      <c r="H1916">
        <v>3.9104863890245999E-2</v>
      </c>
      <c r="I1916">
        <v>2.48284940432064E-2</v>
      </c>
      <c r="J1916">
        <v>4.0578713560999201E-2</v>
      </c>
      <c r="K1916">
        <v>6.9661838194989903E-2</v>
      </c>
      <c r="L1916">
        <v>5.6144386870904998E-2</v>
      </c>
      <c r="M1916">
        <v>6.1873298134978098E-2</v>
      </c>
      <c r="N1916">
        <v>4.7178209522440999E-2</v>
      </c>
      <c r="O1916">
        <v>4.9078595617656401E-2</v>
      </c>
      <c r="P1916">
        <v>5.2863652520587001E-2</v>
      </c>
      <c r="Q1916">
        <v>13000</v>
      </c>
      <c r="R1916" t="s">
        <v>13</v>
      </c>
      <c r="S1916">
        <v>8.9</v>
      </c>
    </row>
    <row r="1917" spans="1:19" x14ac:dyDescent="0.2">
      <c r="A1917">
        <v>17670</v>
      </c>
      <c r="B1917">
        <v>2.0420512820512699E-3</v>
      </c>
      <c r="C1917">
        <v>3.6154350567465098E-2</v>
      </c>
      <c r="D1917">
        <v>1.33382796804466E-2</v>
      </c>
      <c r="E1917">
        <v>3.28632852970197E-2</v>
      </c>
      <c r="F1917">
        <v>6.9378144281610502E-2</v>
      </c>
      <c r="G1917">
        <v>2.3054855424856701E-2</v>
      </c>
      <c r="H1917">
        <v>3.6316069232571802E-2</v>
      </c>
      <c r="I1917">
        <v>2.4076517456344902E-2</v>
      </c>
      <c r="J1917">
        <v>4.0058590794170998E-2</v>
      </c>
      <c r="K1917">
        <v>6.9504564648001199E-2</v>
      </c>
      <c r="L1917">
        <v>3.3347372600139903E-2</v>
      </c>
      <c r="M1917">
        <v>3.6182237412193702E-2</v>
      </c>
      <c r="N1917">
        <v>2.3711016854816701E-2</v>
      </c>
      <c r="O1917">
        <v>2.4597629053928202E-2</v>
      </c>
      <c r="P1917">
        <v>2.6727843522911798E-2</v>
      </c>
      <c r="Q1917">
        <v>13000</v>
      </c>
      <c r="R1917" t="s">
        <v>13</v>
      </c>
      <c r="S1917">
        <v>7.29</v>
      </c>
    </row>
    <row r="1918" spans="1:19" x14ac:dyDescent="0.2">
      <c r="A1918">
        <v>34109</v>
      </c>
      <c r="B1918">
        <v>3.55240277777778E-2</v>
      </c>
      <c r="C1918">
        <v>9.7128987341772194E-2</v>
      </c>
      <c r="D1918">
        <v>3.3336540381913901E-2</v>
      </c>
      <c r="E1918">
        <v>5.2586999237371201E-2</v>
      </c>
      <c r="F1918">
        <v>8.8209343911875196E-2</v>
      </c>
      <c r="G1918">
        <v>3.7666296186383098E-2</v>
      </c>
      <c r="H1918">
        <v>5.9059453582787101E-2</v>
      </c>
      <c r="I1918">
        <v>3.5390108993616699E-2</v>
      </c>
      <c r="J1918">
        <v>5.1857262343481501E-2</v>
      </c>
      <c r="K1918">
        <v>8.2183798647279399E-2</v>
      </c>
      <c r="L1918">
        <v>6.9692585529162895E-2</v>
      </c>
      <c r="M1918">
        <v>7.7752111739802093E-2</v>
      </c>
      <c r="N1918">
        <v>5.5929449369016601E-2</v>
      </c>
      <c r="O1918">
        <v>5.84594975779862E-2</v>
      </c>
      <c r="P1918">
        <v>6.3331955392693595E-2</v>
      </c>
      <c r="Q1918">
        <v>24000</v>
      </c>
      <c r="R1918" t="s">
        <v>14</v>
      </c>
      <c r="S1918">
        <v>12.87</v>
      </c>
    </row>
    <row r="1919" spans="1:19" x14ac:dyDescent="0.2">
      <c r="A1919">
        <v>37402</v>
      </c>
      <c r="B1919">
        <v>8.6686209029066194E-2</v>
      </c>
      <c r="C1919">
        <v>8.3292798711202404E-2</v>
      </c>
      <c r="D1919">
        <v>6.2507670264754206E-2</v>
      </c>
      <c r="E1919">
        <v>7.9116556731148105E-2</v>
      </c>
      <c r="F1919">
        <v>0.10928233381534699</v>
      </c>
      <c r="G1919">
        <v>3.3378350296325701E-2</v>
      </c>
      <c r="H1919">
        <v>4.7401967878059101E-2</v>
      </c>
      <c r="I1919">
        <v>2.9335290092570899E-2</v>
      </c>
      <c r="J1919">
        <v>4.4918537697827499E-2</v>
      </c>
      <c r="K1919">
        <v>7.3613203303106306E-2</v>
      </c>
      <c r="L1919">
        <v>8.3675634591775905E-2</v>
      </c>
      <c r="M1919">
        <v>9.2460140466043894E-2</v>
      </c>
      <c r="N1919">
        <v>6.2586437613927695E-2</v>
      </c>
      <c r="O1919">
        <v>6.6001496231362103E-2</v>
      </c>
      <c r="P1919">
        <v>7.2358434772024194E-2</v>
      </c>
      <c r="Q1919">
        <v>13475</v>
      </c>
      <c r="R1919" t="s">
        <v>16</v>
      </c>
      <c r="S1919">
        <v>15.68</v>
      </c>
    </row>
    <row r="1920" spans="1:19" x14ac:dyDescent="0.2">
      <c r="A1920">
        <v>9491</v>
      </c>
      <c r="B1920">
        <v>6.2894027777777806E-2</v>
      </c>
      <c r="C1920">
        <v>7.2031336161187703E-2</v>
      </c>
      <c r="D1920">
        <v>4.8381310834283001E-2</v>
      </c>
      <c r="E1920">
        <v>6.5268016019071007E-2</v>
      </c>
      <c r="F1920">
        <v>9.6058365025856601E-2</v>
      </c>
      <c r="G1920">
        <v>3.4632244251512699E-2</v>
      </c>
      <c r="H1920">
        <v>5.6552174665875803E-2</v>
      </c>
      <c r="I1920">
        <v>3.2038954655357499E-2</v>
      </c>
      <c r="J1920">
        <v>4.8743718866140602E-2</v>
      </c>
      <c r="K1920">
        <v>7.9331242968427806E-2</v>
      </c>
      <c r="L1920">
        <v>6.46900758251647E-2</v>
      </c>
      <c r="M1920">
        <v>7.3284385911643907E-2</v>
      </c>
      <c r="N1920">
        <v>5.2025318668391801E-2</v>
      </c>
      <c r="O1920">
        <v>5.4351977364367997E-2</v>
      </c>
      <c r="P1920">
        <v>5.8817133426686603E-2</v>
      </c>
      <c r="Q1920">
        <v>24000</v>
      </c>
      <c r="R1920" t="s">
        <v>17</v>
      </c>
      <c r="S1920">
        <v>11.99</v>
      </c>
    </row>
    <row r="1921" spans="1:19" x14ac:dyDescent="0.2">
      <c r="A1921">
        <v>31287</v>
      </c>
      <c r="B1921">
        <v>7.4841111111111094E-2</v>
      </c>
      <c r="C1921">
        <v>8.8337049180327795E-2</v>
      </c>
      <c r="D1921">
        <v>5.5989285139326397E-2</v>
      </c>
      <c r="E1921">
        <v>7.3580892203865697E-2</v>
      </c>
      <c r="F1921">
        <v>0.105677521869511</v>
      </c>
      <c r="G1921">
        <v>3.5995598213222298E-2</v>
      </c>
      <c r="H1921">
        <v>5.4357038791889703E-2</v>
      </c>
      <c r="I1921">
        <v>3.3122145930656197E-2</v>
      </c>
      <c r="J1921">
        <v>4.9348832680595298E-2</v>
      </c>
      <c r="K1921">
        <v>7.9005855484914303E-2</v>
      </c>
      <c r="L1921">
        <v>9.1111500201308496E-2</v>
      </c>
      <c r="M1921">
        <v>0.103447251340109</v>
      </c>
      <c r="N1921">
        <v>6.5339929630881005E-2</v>
      </c>
      <c r="O1921">
        <v>6.8793601127818002E-2</v>
      </c>
      <c r="P1921">
        <v>7.5205650317791306E-2</v>
      </c>
      <c r="Q1921">
        <v>9000</v>
      </c>
      <c r="R1921" t="s">
        <v>15</v>
      </c>
      <c r="S1921">
        <v>14.59</v>
      </c>
    </row>
    <row r="1922" spans="1:19" x14ac:dyDescent="0.2">
      <c r="A1922">
        <v>6702</v>
      </c>
      <c r="B1922">
        <v>7.3831111111111097E-2</v>
      </c>
      <c r="C1922">
        <v>7.0814920071048004E-2</v>
      </c>
      <c r="D1922">
        <v>5.4464948023833497E-2</v>
      </c>
      <c r="E1922">
        <v>7.0551761414762201E-2</v>
      </c>
      <c r="F1922">
        <v>9.97681654332397E-2</v>
      </c>
      <c r="G1922">
        <v>3.3705485348689099E-2</v>
      </c>
      <c r="H1922">
        <v>5.0102309702230098E-2</v>
      </c>
      <c r="I1922">
        <v>3.0634208330700501E-2</v>
      </c>
      <c r="J1922">
        <v>4.6578806808339701E-2</v>
      </c>
      <c r="K1922">
        <v>7.5937669055411994E-2</v>
      </c>
      <c r="L1922">
        <v>8.5206268777707497E-2</v>
      </c>
      <c r="M1922">
        <v>9.7802276207536898E-2</v>
      </c>
      <c r="N1922">
        <v>7.2341266575482496E-2</v>
      </c>
      <c r="O1922">
        <v>7.5736935920889203E-2</v>
      </c>
      <c r="P1922">
        <v>8.20911023314842E-2</v>
      </c>
      <c r="Q1922">
        <v>12000</v>
      </c>
      <c r="R1922" t="s">
        <v>14</v>
      </c>
      <c r="S1922">
        <v>13.49</v>
      </c>
    </row>
    <row r="1923" spans="1:19" x14ac:dyDescent="0.2">
      <c r="A1923">
        <v>20331</v>
      </c>
      <c r="B1923">
        <v>-0.17293492783505199</v>
      </c>
      <c r="C1923">
        <v>-0.17293492783505199</v>
      </c>
      <c r="D1923">
        <v>-0.171377813109171</v>
      </c>
      <c r="E1923">
        <v>-0.168875592263104</v>
      </c>
      <c r="F1923">
        <v>-0.16421896885774201</v>
      </c>
      <c r="G1923">
        <v>3.3747484870035899E-2</v>
      </c>
      <c r="H1923">
        <v>6.9586959226109496E-2</v>
      </c>
      <c r="I1923">
        <v>4.3032689821642399E-2</v>
      </c>
      <c r="J1923">
        <v>5.84669632363422E-2</v>
      </c>
      <c r="K1923">
        <v>8.6143475441361E-2</v>
      </c>
      <c r="L1923">
        <v>6.6854775487594997E-2</v>
      </c>
      <c r="M1923">
        <v>7.4125405700100497E-2</v>
      </c>
      <c r="N1923">
        <v>5.8440342595013302E-2</v>
      </c>
      <c r="O1923">
        <v>6.1224104158914099E-2</v>
      </c>
      <c r="P1923">
        <v>6.6536267515274194E-2</v>
      </c>
      <c r="Q1923">
        <v>24250</v>
      </c>
      <c r="R1923" t="s">
        <v>14</v>
      </c>
      <c r="S1923">
        <v>12.61</v>
      </c>
    </row>
    <row r="1924" spans="1:19" x14ac:dyDescent="0.2">
      <c r="A1924">
        <v>36051</v>
      </c>
      <c r="B1924">
        <v>-9.2666666666666703E-2</v>
      </c>
      <c r="C1924">
        <v>-9.2666666666666703E-2</v>
      </c>
      <c r="D1924">
        <v>-4.8294607693634202E-2</v>
      </c>
      <c r="E1924">
        <v>-3.6642383145039099E-2</v>
      </c>
      <c r="F1924">
        <v>-1.52134564786017E-2</v>
      </c>
      <c r="G1924">
        <v>3.0875310139598698E-3</v>
      </c>
      <c r="H1924">
        <v>1.6800796872329299E-2</v>
      </c>
      <c r="I1924">
        <v>8.0167968994770793E-3</v>
      </c>
      <c r="J1924">
        <v>2.18506635958126E-2</v>
      </c>
      <c r="K1924">
        <v>4.8105654679576601E-2</v>
      </c>
      <c r="L1924">
        <v>0.105841498299772</v>
      </c>
      <c r="M1924">
        <v>0.121615010407843</v>
      </c>
      <c r="N1924">
        <v>9.2085372051949804E-2</v>
      </c>
      <c r="O1924">
        <v>9.6877703851758298E-2</v>
      </c>
      <c r="P1924">
        <v>0.105695459683321</v>
      </c>
      <c r="Q1924">
        <v>25000</v>
      </c>
      <c r="R1924" t="s">
        <v>19</v>
      </c>
      <c r="S1924">
        <v>17.899999999999999</v>
      </c>
    </row>
    <row r="1925" spans="1:19" x14ac:dyDescent="0.2">
      <c r="A1925">
        <v>7829</v>
      </c>
      <c r="B1925">
        <v>-0.101562456140351</v>
      </c>
      <c r="C1925">
        <v>-0.101562456140351</v>
      </c>
      <c r="D1925">
        <v>-5.4436217186194201E-2</v>
      </c>
      <c r="E1925">
        <v>-4.4105106281137597E-2</v>
      </c>
      <c r="F1925">
        <v>-2.5217033119202498E-2</v>
      </c>
      <c r="G1925">
        <v>3.4807466088862302E-2</v>
      </c>
      <c r="H1925">
        <v>5.98499187085186E-2</v>
      </c>
      <c r="I1925">
        <v>3.1752142622520803E-2</v>
      </c>
      <c r="J1925">
        <v>4.8647242092794099E-2</v>
      </c>
      <c r="K1925">
        <v>7.9237144206629098E-2</v>
      </c>
      <c r="L1925">
        <v>8.3327989347274103E-2</v>
      </c>
      <c r="M1925">
        <v>9.3256034253855397E-2</v>
      </c>
      <c r="N1925">
        <v>6.2271570628870399E-2</v>
      </c>
      <c r="O1925">
        <v>6.5276874908433799E-2</v>
      </c>
      <c r="P1925">
        <v>7.0926375853083506E-2</v>
      </c>
      <c r="Q1925">
        <v>9500</v>
      </c>
      <c r="R1925" t="s">
        <v>15</v>
      </c>
      <c r="S1925">
        <v>15.62</v>
      </c>
    </row>
    <row r="1926" spans="1:19" x14ac:dyDescent="0.2">
      <c r="A1926">
        <v>23635</v>
      </c>
      <c r="B1926">
        <v>4.7392499999999997E-2</v>
      </c>
      <c r="C1926">
        <v>4.9453043478260801E-2</v>
      </c>
      <c r="D1926">
        <v>3.8300453206426499E-2</v>
      </c>
      <c r="E1926">
        <v>5.39293280014249E-2</v>
      </c>
      <c r="F1926">
        <v>8.2367624720025595E-2</v>
      </c>
      <c r="G1926">
        <v>3.9591983248675203E-2</v>
      </c>
      <c r="H1926">
        <v>6.1281985089447502E-2</v>
      </c>
      <c r="I1926">
        <v>3.6960903154321503E-2</v>
      </c>
      <c r="J1926">
        <v>5.39701771952074E-2</v>
      </c>
      <c r="K1926">
        <v>8.4907356480420096E-2</v>
      </c>
      <c r="L1926">
        <v>6.9692585529162895E-2</v>
      </c>
      <c r="M1926">
        <v>7.7752111739802093E-2</v>
      </c>
      <c r="N1926">
        <v>5.5929449369016601E-2</v>
      </c>
      <c r="O1926">
        <v>5.84594975779862E-2</v>
      </c>
      <c r="P1926">
        <v>6.3331955392693595E-2</v>
      </c>
      <c r="Q1926">
        <v>20000</v>
      </c>
      <c r="R1926" t="s">
        <v>17</v>
      </c>
      <c r="S1926">
        <v>8.8800000000000008</v>
      </c>
    </row>
    <row r="1927" spans="1:19" x14ac:dyDescent="0.2">
      <c r="A1927">
        <v>30754</v>
      </c>
      <c r="B1927">
        <v>5.5296400000000002E-2</v>
      </c>
      <c r="C1927">
        <v>5.3037399644760203E-2</v>
      </c>
      <c r="D1927">
        <v>4.2881337608240797E-2</v>
      </c>
      <c r="E1927">
        <v>5.8235856116923501E-2</v>
      </c>
      <c r="F1927">
        <v>8.6122287404292702E-2</v>
      </c>
      <c r="G1927">
        <v>2.5996973605192899E-2</v>
      </c>
      <c r="H1927">
        <v>4.0567770806621002E-2</v>
      </c>
      <c r="I1927">
        <v>2.4695148411351401E-2</v>
      </c>
      <c r="J1927">
        <v>4.0743266989135898E-2</v>
      </c>
      <c r="K1927">
        <v>7.0126961482246605E-2</v>
      </c>
      <c r="L1927">
        <v>6.3677426210747901E-2</v>
      </c>
      <c r="M1927">
        <v>7.0598095415145196E-2</v>
      </c>
      <c r="N1927">
        <v>5.0224216203666003E-2</v>
      </c>
      <c r="O1927">
        <v>5.2432475095283503E-2</v>
      </c>
      <c r="P1927">
        <v>5.6820145159293102E-2</v>
      </c>
      <c r="Q1927">
        <v>25000</v>
      </c>
      <c r="R1927" t="s">
        <v>17</v>
      </c>
      <c r="S1927">
        <v>10.25</v>
      </c>
    </row>
    <row r="1928" spans="1:19" x14ac:dyDescent="0.2">
      <c r="A1928">
        <v>27838</v>
      </c>
      <c r="B1928">
        <v>4.5665611111111101E-2</v>
      </c>
      <c r="C1928">
        <v>7.3610238805970105E-2</v>
      </c>
      <c r="D1928">
        <v>3.8659463961299198E-2</v>
      </c>
      <c r="E1928">
        <v>5.6600305327232502E-2</v>
      </c>
      <c r="F1928">
        <v>8.9538474174453694E-2</v>
      </c>
      <c r="G1928">
        <v>2.6487098611734101E-2</v>
      </c>
      <c r="H1928">
        <v>3.4219367887515797E-2</v>
      </c>
      <c r="I1928">
        <v>2.5919757764742399E-2</v>
      </c>
      <c r="J1928">
        <v>4.0954076671606103E-2</v>
      </c>
      <c r="K1928">
        <v>6.8727100608961797E-2</v>
      </c>
      <c r="L1928">
        <v>5.9099068198301997E-2</v>
      </c>
      <c r="M1928">
        <v>6.2997653719576704E-2</v>
      </c>
      <c r="N1928">
        <v>3.9934032307471903E-2</v>
      </c>
      <c r="O1928">
        <v>4.2040631270335603E-2</v>
      </c>
      <c r="P1928">
        <v>4.6094832138485503E-2</v>
      </c>
      <c r="Q1928">
        <v>6000</v>
      </c>
      <c r="R1928" t="s">
        <v>17</v>
      </c>
      <c r="S1928">
        <v>10.38</v>
      </c>
    </row>
    <row r="1929" spans="1:19" x14ac:dyDescent="0.2">
      <c r="A1929">
        <v>20624</v>
      </c>
      <c r="B1929">
        <v>3.0593624999999999E-2</v>
      </c>
      <c r="C1929">
        <v>2.9317759538597998E-2</v>
      </c>
      <c r="D1929">
        <v>2.74391165276829E-2</v>
      </c>
      <c r="E1929">
        <v>4.1811502999169602E-2</v>
      </c>
      <c r="F1929">
        <v>6.7913696538492302E-2</v>
      </c>
      <c r="G1929">
        <v>1.7679920400599101E-2</v>
      </c>
      <c r="H1929">
        <v>2.4180149500315901E-2</v>
      </c>
      <c r="I1929">
        <v>1.9080545081233399E-2</v>
      </c>
      <c r="J1929">
        <v>3.4478548626503701E-2</v>
      </c>
      <c r="K1929">
        <v>6.2694347040000195E-2</v>
      </c>
      <c r="L1929">
        <v>4.7190268307299298E-2</v>
      </c>
      <c r="M1929">
        <v>5.1182541928355897E-2</v>
      </c>
      <c r="N1929">
        <v>3.76516243789028E-2</v>
      </c>
      <c r="O1929">
        <v>3.9875010460537E-2</v>
      </c>
      <c r="P1929">
        <v>4.41834431651668E-2</v>
      </c>
      <c r="Q1929">
        <v>8000</v>
      </c>
      <c r="R1929" t="s">
        <v>13</v>
      </c>
      <c r="S1929">
        <v>5.79</v>
      </c>
    </row>
    <row r="1930" spans="1:19" x14ac:dyDescent="0.2">
      <c r="A1930">
        <v>15973</v>
      </c>
      <c r="B1930">
        <v>3.8783928571428601E-2</v>
      </c>
      <c r="C1930">
        <v>3.7199505201725401E-2</v>
      </c>
      <c r="D1930">
        <v>3.25615632734517E-2</v>
      </c>
      <c r="E1930">
        <v>4.7263684329166902E-2</v>
      </c>
      <c r="F1930">
        <v>7.3965250279733497E-2</v>
      </c>
      <c r="G1930">
        <v>3.3282846793005597E-2</v>
      </c>
      <c r="H1930">
        <v>5.1693152948615498E-2</v>
      </c>
      <c r="I1930">
        <v>3.08169975429247E-2</v>
      </c>
      <c r="J1930">
        <v>4.7487918434962001E-2</v>
      </c>
      <c r="K1930">
        <v>7.7604897338878195E-2</v>
      </c>
      <c r="L1930">
        <v>5.9099068198301997E-2</v>
      </c>
      <c r="M1930">
        <v>6.2997653719576704E-2</v>
      </c>
      <c r="N1930">
        <v>3.9934032307471903E-2</v>
      </c>
      <c r="O1930">
        <v>4.2040631270335603E-2</v>
      </c>
      <c r="P1930">
        <v>4.6094832138485503E-2</v>
      </c>
      <c r="Q1930">
        <v>11200</v>
      </c>
      <c r="R1930" t="s">
        <v>13</v>
      </c>
      <c r="S1930">
        <v>7.29</v>
      </c>
    </row>
    <row r="1931" spans="1:19" x14ac:dyDescent="0.2">
      <c r="A1931">
        <v>4873</v>
      </c>
      <c r="B1931">
        <v>7.7740666666666597E-2</v>
      </c>
      <c r="C1931">
        <v>8.9034909862142103E-2</v>
      </c>
      <c r="D1931">
        <v>5.7688158343158998E-2</v>
      </c>
      <c r="E1931">
        <v>7.5207608357074102E-2</v>
      </c>
      <c r="F1931">
        <v>0.10715167171534901</v>
      </c>
      <c r="G1931">
        <v>3.3719046888254799E-2</v>
      </c>
      <c r="H1931">
        <v>5.7537996516226902E-2</v>
      </c>
      <c r="I1931">
        <v>3.1198039167575999E-2</v>
      </c>
      <c r="J1931">
        <v>4.7944557525586198E-2</v>
      </c>
      <c r="K1931">
        <v>7.8464156966057602E-2</v>
      </c>
      <c r="L1931">
        <v>9.1111500201308496E-2</v>
      </c>
      <c r="M1931">
        <v>0.103447251340109</v>
      </c>
      <c r="N1931">
        <v>6.5339929630881005E-2</v>
      </c>
      <c r="O1931">
        <v>6.8793601127818002E-2</v>
      </c>
      <c r="P1931">
        <v>7.5205650317791306E-2</v>
      </c>
      <c r="Q1931">
        <v>10000</v>
      </c>
      <c r="R1931" t="s">
        <v>14</v>
      </c>
      <c r="S1931">
        <v>14.65</v>
      </c>
    </row>
    <row r="1932" spans="1:19" x14ac:dyDescent="0.2">
      <c r="A1932">
        <v>19189</v>
      </c>
      <c r="B1932">
        <v>5.1789416666666699E-2</v>
      </c>
      <c r="C1932">
        <v>4.9762072953736601E-2</v>
      </c>
      <c r="D1932">
        <v>4.0697552546797203E-2</v>
      </c>
      <c r="E1932">
        <v>5.5926510690979002E-2</v>
      </c>
      <c r="F1932">
        <v>8.3586002345131402E-2</v>
      </c>
      <c r="G1932">
        <v>3.5133596262059801E-2</v>
      </c>
      <c r="H1932">
        <v>5.0876286367923802E-2</v>
      </c>
      <c r="I1932">
        <v>3.2171429401684201E-2</v>
      </c>
      <c r="J1932">
        <v>4.8554282359722402E-2</v>
      </c>
      <c r="K1932">
        <v>7.8433871289735405E-2</v>
      </c>
      <c r="L1932">
        <v>7.1970165447387602E-2</v>
      </c>
      <c r="M1932">
        <v>7.9211144477800699E-2</v>
      </c>
      <c r="N1932">
        <v>4.9266693121778303E-2</v>
      </c>
      <c r="O1932">
        <v>5.19333500737552E-2</v>
      </c>
      <c r="P1932">
        <v>5.6999696030110299E-2</v>
      </c>
      <c r="Q1932">
        <v>8000</v>
      </c>
      <c r="R1932" t="s">
        <v>17</v>
      </c>
      <c r="S1932">
        <v>9.6300000000000008</v>
      </c>
    </row>
    <row r="1933" spans="1:19" x14ac:dyDescent="0.2">
      <c r="A1933">
        <v>4326</v>
      </c>
      <c r="B1933">
        <v>5.2847900000000003E-2</v>
      </c>
      <c r="C1933">
        <v>6.2500801576872503E-2</v>
      </c>
      <c r="D1933">
        <v>6.1650984055053003E-2</v>
      </c>
      <c r="E1933">
        <v>7.5526337849098804E-2</v>
      </c>
      <c r="F1933">
        <v>0.10057426212227399</v>
      </c>
      <c r="G1933">
        <v>1.82174552179779E-2</v>
      </c>
      <c r="H1933">
        <v>3.7462757614942097E-2</v>
      </c>
      <c r="I1933">
        <v>2.93777902904378E-2</v>
      </c>
      <c r="J1933">
        <v>4.2944554637788901E-2</v>
      </c>
      <c r="K1933">
        <v>6.7893527938271706E-2</v>
      </c>
      <c r="L1933">
        <v>5.6144386870904998E-2</v>
      </c>
      <c r="M1933">
        <v>6.1873298134978098E-2</v>
      </c>
      <c r="N1933">
        <v>4.7178209522440999E-2</v>
      </c>
      <c r="O1933">
        <v>4.9078595617656401E-2</v>
      </c>
      <c r="P1933">
        <v>5.2863652520587001E-2</v>
      </c>
      <c r="Q1933">
        <v>20000</v>
      </c>
      <c r="R1933" t="s">
        <v>17</v>
      </c>
      <c r="S1933">
        <v>9.91</v>
      </c>
    </row>
    <row r="1934" spans="1:19" x14ac:dyDescent="0.2">
      <c r="A1934">
        <v>19285</v>
      </c>
      <c r="B1934">
        <v>9.2080510638297905E-2</v>
      </c>
      <c r="C1934">
        <v>8.9350360727189299E-2</v>
      </c>
      <c r="D1934">
        <v>0.10059313448214501</v>
      </c>
      <c r="E1934">
        <v>0.11399949296400699</v>
      </c>
      <c r="F1934">
        <v>0.13816999739421701</v>
      </c>
      <c r="G1934">
        <v>2.8160094845702099E-2</v>
      </c>
      <c r="H1934">
        <v>5.3495075757542601E-2</v>
      </c>
      <c r="I1934">
        <v>3.7198732924370002E-2</v>
      </c>
      <c r="J1934">
        <v>5.1239826836642098E-2</v>
      </c>
      <c r="K1934">
        <v>7.7026629990061393E-2</v>
      </c>
      <c r="L1934">
        <v>6.8975036136577295E-2</v>
      </c>
      <c r="M1934">
        <v>7.8207620484291598E-2</v>
      </c>
      <c r="N1934">
        <v>6.3793548061230401E-2</v>
      </c>
      <c r="O1934">
        <v>6.6750555273976706E-2</v>
      </c>
      <c r="P1934">
        <v>7.2367932065602797E-2</v>
      </c>
      <c r="Q1934">
        <v>23500</v>
      </c>
      <c r="R1934" t="s">
        <v>15</v>
      </c>
      <c r="S1934">
        <v>16.02</v>
      </c>
    </row>
    <row r="1935" spans="1:19" x14ac:dyDescent="0.2">
      <c r="A1935">
        <v>2159</v>
      </c>
      <c r="B1935">
        <v>3.1387333333333302E-2</v>
      </c>
      <c r="C1935">
        <v>3.3763266932270899E-2</v>
      </c>
      <c r="D1935">
        <v>2.8399894603271102E-2</v>
      </c>
      <c r="E1935">
        <v>4.3564075166361502E-2</v>
      </c>
      <c r="F1935">
        <v>7.1175506791456206E-2</v>
      </c>
      <c r="G1935">
        <v>2.18807285033032E-2</v>
      </c>
      <c r="H1935">
        <v>3.1620468161508902E-2</v>
      </c>
      <c r="I1935">
        <v>2.20809310215111E-2</v>
      </c>
      <c r="J1935">
        <v>3.7927343542440199E-2</v>
      </c>
      <c r="K1935">
        <v>6.6790581746701605E-2</v>
      </c>
      <c r="L1935">
        <v>3.9252154809816399E-2</v>
      </c>
      <c r="M1935">
        <v>4.2620858579228899E-2</v>
      </c>
      <c r="N1935">
        <v>2.8950104432959499E-2</v>
      </c>
      <c r="O1935">
        <v>3.0263163399932499E-2</v>
      </c>
      <c r="P1935">
        <v>3.3079429879116003E-2</v>
      </c>
      <c r="Q1935">
        <v>3000</v>
      </c>
      <c r="R1935" t="s">
        <v>13</v>
      </c>
      <c r="S1935">
        <v>6.03</v>
      </c>
    </row>
    <row r="1936" spans="1:19" x14ac:dyDescent="0.2">
      <c r="A1936">
        <v>22625</v>
      </c>
      <c r="B1936">
        <v>2.7439929639401901E-2</v>
      </c>
      <c r="C1936">
        <v>4.0540525322235399E-2</v>
      </c>
      <c r="D1936">
        <v>2.6952728975955E-2</v>
      </c>
      <c r="E1936">
        <v>4.3647393876515297E-2</v>
      </c>
      <c r="F1936">
        <v>7.4247827882251899E-2</v>
      </c>
      <c r="G1936">
        <v>1.22332434601151E-2</v>
      </c>
      <c r="H1936">
        <v>2.3902070834521599E-2</v>
      </c>
      <c r="I1936">
        <v>1.4038879310829601E-2</v>
      </c>
      <c r="J1936">
        <v>2.8936087516980201E-2</v>
      </c>
      <c r="K1936">
        <v>5.6491668097434E-2</v>
      </c>
      <c r="L1936">
        <v>5.0124140336007997E-2</v>
      </c>
      <c r="M1936">
        <v>5.51655359200924E-2</v>
      </c>
      <c r="N1936">
        <v>3.8585158709196703E-2</v>
      </c>
      <c r="O1936">
        <v>4.0313929519371801E-2</v>
      </c>
      <c r="P1936">
        <v>4.3812756852456898E-2</v>
      </c>
      <c r="Q1936">
        <v>15000</v>
      </c>
      <c r="R1936" t="s">
        <v>13</v>
      </c>
      <c r="S1936">
        <v>6.54</v>
      </c>
    </row>
    <row r="1937" spans="1:19" x14ac:dyDescent="0.2">
      <c r="A1937">
        <v>23809</v>
      </c>
      <c r="B1937">
        <v>2.1196571428571401E-2</v>
      </c>
      <c r="C1937">
        <v>0.13975761381475699</v>
      </c>
      <c r="D1937">
        <v>3.3685856146208497E-2</v>
      </c>
      <c r="E1937">
        <v>5.3731491558443999E-2</v>
      </c>
      <c r="F1937">
        <v>9.0964704319255907E-2</v>
      </c>
      <c r="G1937">
        <v>3.2457543822305798E-2</v>
      </c>
      <c r="H1937">
        <v>6.3369945298188193E-2</v>
      </c>
      <c r="I1937">
        <v>4.0854558369072501E-2</v>
      </c>
      <c r="J1937">
        <v>5.5436154384919702E-2</v>
      </c>
      <c r="K1937">
        <v>8.1984303209907405E-2</v>
      </c>
      <c r="L1937">
        <v>8.5206268777707497E-2</v>
      </c>
      <c r="M1937">
        <v>9.7802276207536898E-2</v>
      </c>
      <c r="N1937">
        <v>7.2341266575482496E-2</v>
      </c>
      <c r="O1937">
        <v>7.5736935920889203E-2</v>
      </c>
      <c r="P1937">
        <v>8.20911023314842E-2</v>
      </c>
      <c r="Q1937">
        <v>12250</v>
      </c>
      <c r="R1937" t="s">
        <v>15</v>
      </c>
      <c r="S1937">
        <v>14.83</v>
      </c>
    </row>
    <row r="1938" spans="1:19" x14ac:dyDescent="0.2">
      <c r="A1938">
        <v>34461</v>
      </c>
      <c r="B1938">
        <v>6.8262500000000004E-2</v>
      </c>
      <c r="C1938">
        <v>6.5415705412599806E-2</v>
      </c>
      <c r="D1938">
        <v>5.0980586744199703E-2</v>
      </c>
      <c r="E1938">
        <v>6.6840611372325096E-2</v>
      </c>
      <c r="F1938">
        <v>9.5644556576766196E-2</v>
      </c>
      <c r="G1938">
        <v>3.0745112576095E-2</v>
      </c>
      <c r="H1938">
        <v>4.4213216078187199E-2</v>
      </c>
      <c r="I1938">
        <v>2.83580195639106E-2</v>
      </c>
      <c r="J1938">
        <v>4.3815769709804199E-2</v>
      </c>
      <c r="K1938">
        <v>7.2230163102224396E-2</v>
      </c>
      <c r="L1938">
        <v>7.6954650225748295E-2</v>
      </c>
      <c r="M1938">
        <v>8.6455377036940798E-2</v>
      </c>
      <c r="N1938">
        <v>5.8350592517779097E-2</v>
      </c>
      <c r="O1938">
        <v>6.1337327258602997E-2</v>
      </c>
      <c r="P1938">
        <v>6.6974382722862297E-2</v>
      </c>
      <c r="Q1938">
        <v>6000</v>
      </c>
      <c r="R1938" t="s">
        <v>17</v>
      </c>
      <c r="S1938">
        <v>12.53</v>
      </c>
    </row>
    <row r="1939" spans="1:19" x14ac:dyDescent="0.2">
      <c r="A1939">
        <v>10461</v>
      </c>
      <c r="B1939">
        <v>3.8755882352941202E-2</v>
      </c>
      <c r="C1939">
        <v>4.2973668317429603E-2</v>
      </c>
      <c r="D1939">
        <v>3.31301569006274E-2</v>
      </c>
      <c r="E1939">
        <v>4.8791016734037199E-2</v>
      </c>
      <c r="F1939">
        <v>7.7325966709632807E-2</v>
      </c>
      <c r="G1939">
        <v>2.92239178116009E-2</v>
      </c>
      <c r="H1939">
        <v>4.5292059224721598E-2</v>
      </c>
      <c r="I1939">
        <v>2.7741260278415801E-2</v>
      </c>
      <c r="J1939">
        <v>4.3893741164496798E-2</v>
      </c>
      <c r="K1939">
        <v>7.3438539890213803E-2</v>
      </c>
      <c r="L1939">
        <v>5.0124140336007997E-2</v>
      </c>
      <c r="M1939">
        <v>5.51655359200924E-2</v>
      </c>
      <c r="N1939">
        <v>3.8585158709196703E-2</v>
      </c>
      <c r="O1939">
        <v>4.0313929519371801E-2</v>
      </c>
      <c r="P1939">
        <v>4.3812756852456898E-2</v>
      </c>
      <c r="Q1939">
        <v>17000</v>
      </c>
      <c r="R1939" t="s">
        <v>13</v>
      </c>
      <c r="S1939">
        <v>7.49</v>
      </c>
    </row>
    <row r="1940" spans="1:19" x14ac:dyDescent="0.2">
      <c r="A1940">
        <v>17118</v>
      </c>
      <c r="B1940">
        <v>2.5607999999999999E-2</v>
      </c>
      <c r="C1940">
        <v>4.1155714285714302E-2</v>
      </c>
      <c r="D1940">
        <v>2.60214812703853E-2</v>
      </c>
      <c r="E1940">
        <v>4.3000311599816203E-2</v>
      </c>
      <c r="F1940">
        <v>7.4170606517525106E-2</v>
      </c>
      <c r="G1940">
        <v>2.0238841284680599E-2</v>
      </c>
      <c r="H1940">
        <v>3.0070152585949601E-2</v>
      </c>
      <c r="I1940">
        <v>2.0655015529191599E-2</v>
      </c>
      <c r="J1940">
        <v>3.6357208118924303E-2</v>
      </c>
      <c r="K1940">
        <v>6.5291656632950806E-2</v>
      </c>
      <c r="L1940">
        <v>3.9252154809816399E-2</v>
      </c>
      <c r="M1940">
        <v>4.2620858579228899E-2</v>
      </c>
      <c r="N1940">
        <v>2.8950104432959499E-2</v>
      </c>
      <c r="O1940">
        <v>3.0263163399932499E-2</v>
      </c>
      <c r="P1940">
        <v>3.3079429879116003E-2</v>
      </c>
      <c r="Q1940">
        <v>6000</v>
      </c>
      <c r="R1940" t="s">
        <v>13</v>
      </c>
      <c r="S1940">
        <v>5.79</v>
      </c>
    </row>
    <row r="1941" spans="1:19" x14ac:dyDescent="0.2">
      <c r="A1941">
        <v>9858</v>
      </c>
      <c r="B1941">
        <v>7.6738333333333297E-2</v>
      </c>
      <c r="C1941">
        <v>7.56180656934307E-2</v>
      </c>
      <c r="D1941">
        <v>5.6409188722231503E-2</v>
      </c>
      <c r="E1941">
        <v>7.2818689698481306E-2</v>
      </c>
      <c r="F1941">
        <v>0.102639169624793</v>
      </c>
      <c r="G1941">
        <v>3.3931141973387702E-2</v>
      </c>
      <c r="H1941">
        <v>5.2496344755649099E-2</v>
      </c>
      <c r="I1941">
        <v>3.0336553736975198E-2</v>
      </c>
      <c r="J1941">
        <v>4.64907865974169E-2</v>
      </c>
      <c r="K1941">
        <v>7.6213901927524697E-2</v>
      </c>
      <c r="L1941">
        <v>6.8282777023434396E-2</v>
      </c>
      <c r="M1941">
        <v>7.3531410682849505E-2</v>
      </c>
      <c r="N1941">
        <v>5.0858688037579002E-2</v>
      </c>
      <c r="O1941">
        <v>5.3340747970030897E-2</v>
      </c>
      <c r="P1941">
        <v>5.8063754045714698E-2</v>
      </c>
      <c r="Q1941">
        <v>12000</v>
      </c>
      <c r="R1941" t="s">
        <v>14</v>
      </c>
      <c r="S1941">
        <v>13.99</v>
      </c>
    </row>
    <row r="1942" spans="1:19" x14ac:dyDescent="0.2">
      <c r="A1942">
        <v>31860</v>
      </c>
      <c r="B1942">
        <v>5.7428750000000001E-2</v>
      </c>
      <c r="C1942">
        <v>5.6590374087591301E-2</v>
      </c>
      <c r="D1942">
        <v>4.4335312374444401E-2</v>
      </c>
      <c r="E1942">
        <v>5.99721176189092E-2</v>
      </c>
      <c r="F1942">
        <v>8.83884014278499E-2</v>
      </c>
      <c r="G1942">
        <v>3.4252195872054497E-2</v>
      </c>
      <c r="H1942">
        <v>5.17700413667804E-2</v>
      </c>
      <c r="I1942">
        <v>3.1602343328515498E-2</v>
      </c>
      <c r="J1942">
        <v>4.8233728547869302E-2</v>
      </c>
      <c r="K1942">
        <v>7.8372252656002103E-2</v>
      </c>
      <c r="L1942">
        <v>4.7190268307299298E-2</v>
      </c>
      <c r="M1942">
        <v>5.1182541928355897E-2</v>
      </c>
      <c r="N1942">
        <v>3.76516243789028E-2</v>
      </c>
      <c r="O1942">
        <v>3.9875010460537E-2</v>
      </c>
      <c r="P1942">
        <v>4.41834431651668E-2</v>
      </c>
      <c r="Q1942">
        <v>16000</v>
      </c>
      <c r="R1942" t="s">
        <v>17</v>
      </c>
      <c r="S1942">
        <v>10.62</v>
      </c>
    </row>
    <row r="1943" spans="1:19" x14ac:dyDescent="0.2">
      <c r="A1943">
        <v>21822</v>
      </c>
      <c r="B1943">
        <v>7.2936180555555494E-2</v>
      </c>
      <c r="C1943">
        <v>7.1871418795620506E-2</v>
      </c>
      <c r="D1943">
        <v>5.4031782555468803E-2</v>
      </c>
      <c r="E1943">
        <v>7.0289135907802197E-2</v>
      </c>
      <c r="F1943">
        <v>9.9833122650597503E-2</v>
      </c>
      <c r="G1943">
        <v>2.7755494055511101E-2</v>
      </c>
      <c r="H1943">
        <v>4.2694087022674597E-2</v>
      </c>
      <c r="I1943">
        <v>2.6524331766887999E-2</v>
      </c>
      <c r="J1943">
        <v>4.2389614408870298E-2</v>
      </c>
      <c r="K1943">
        <v>7.1443477468074099E-2</v>
      </c>
      <c r="L1943">
        <v>8.0154033575993794E-2</v>
      </c>
      <c r="M1943">
        <v>8.6379741956830305E-2</v>
      </c>
      <c r="N1943">
        <v>5.4876575135894501E-2</v>
      </c>
      <c r="O1943">
        <v>5.7942305315565698E-2</v>
      </c>
      <c r="P1943">
        <v>6.3681273063214403E-2</v>
      </c>
      <c r="Q1943">
        <v>4800</v>
      </c>
      <c r="R1943" t="s">
        <v>14</v>
      </c>
      <c r="S1943">
        <v>13.35</v>
      </c>
    </row>
    <row r="1944" spans="1:19" x14ac:dyDescent="0.2">
      <c r="A1944">
        <v>17511</v>
      </c>
      <c r="B1944">
        <v>7.3478888888888899E-2</v>
      </c>
      <c r="C1944">
        <v>7.04145519077196E-2</v>
      </c>
      <c r="D1944">
        <v>5.4240611463959698E-2</v>
      </c>
      <c r="E1944">
        <v>7.0306644345609404E-2</v>
      </c>
      <c r="F1944">
        <v>9.9484728341465406E-2</v>
      </c>
      <c r="G1944">
        <v>2.7891845926513399E-2</v>
      </c>
      <c r="H1944">
        <v>4.5658616722504798E-2</v>
      </c>
      <c r="I1944">
        <v>2.6216228783431599E-2</v>
      </c>
      <c r="J1944">
        <v>4.2240211277936202E-2</v>
      </c>
      <c r="K1944">
        <v>7.1671710845291503E-2</v>
      </c>
      <c r="L1944">
        <v>8.0154033575993794E-2</v>
      </c>
      <c r="M1944">
        <v>8.6379741956830305E-2</v>
      </c>
      <c r="N1944">
        <v>5.4876575135894501E-2</v>
      </c>
      <c r="O1944">
        <v>5.7942305315565698E-2</v>
      </c>
      <c r="P1944">
        <v>6.3681273063214403E-2</v>
      </c>
      <c r="Q1944">
        <v>3000</v>
      </c>
      <c r="R1944" t="s">
        <v>14</v>
      </c>
      <c r="S1944">
        <v>13.43</v>
      </c>
    </row>
    <row r="1945" spans="1:19" x14ac:dyDescent="0.2">
      <c r="A1945">
        <v>27457</v>
      </c>
      <c r="B1945">
        <v>4.8564000000000003E-2</v>
      </c>
      <c r="C1945">
        <v>8.6980298507462694E-2</v>
      </c>
      <c r="D1945">
        <v>5.9427081903008598E-2</v>
      </c>
      <c r="E1945">
        <v>7.66444846708072E-2</v>
      </c>
      <c r="F1945">
        <v>0.107993796739366</v>
      </c>
      <c r="G1945">
        <v>2.5296753266907199E-2</v>
      </c>
      <c r="H1945">
        <v>5.1318254626314098E-2</v>
      </c>
      <c r="I1945">
        <v>3.50985861104504E-2</v>
      </c>
      <c r="J1945">
        <v>4.9630786441227003E-2</v>
      </c>
      <c r="K1945">
        <v>7.6009985559372398E-2</v>
      </c>
      <c r="L1945">
        <v>3.3347372600139903E-2</v>
      </c>
      <c r="M1945">
        <v>3.6182237412193702E-2</v>
      </c>
      <c r="N1945">
        <v>2.3711016854816701E-2</v>
      </c>
      <c r="O1945">
        <v>2.4597629053928202E-2</v>
      </c>
      <c r="P1945">
        <v>2.6727843522911798E-2</v>
      </c>
      <c r="Q1945">
        <v>10000</v>
      </c>
      <c r="R1945" t="s">
        <v>17</v>
      </c>
      <c r="S1945">
        <v>11.86</v>
      </c>
    </row>
    <row r="1946" spans="1:19" x14ac:dyDescent="0.2">
      <c r="A1946">
        <v>22882</v>
      </c>
      <c r="B1946">
        <v>3.4685383022774303E-2</v>
      </c>
      <c r="C1946">
        <v>3.4179027066237502E-2</v>
      </c>
      <c r="D1946">
        <v>3.0114363331937798E-2</v>
      </c>
      <c r="E1946">
        <v>4.4841065945685203E-2</v>
      </c>
      <c r="F1946">
        <v>7.1603448318532797E-2</v>
      </c>
      <c r="G1946">
        <v>2.6640394868885298E-2</v>
      </c>
      <c r="H1946">
        <v>4.2195652507721101E-2</v>
      </c>
      <c r="I1946">
        <v>2.5835088952521901E-2</v>
      </c>
      <c r="J1946">
        <v>4.1817577061128201E-2</v>
      </c>
      <c r="K1946">
        <v>7.1118393279032605E-2</v>
      </c>
      <c r="L1946">
        <v>5.3626368124818198E-2</v>
      </c>
      <c r="M1946">
        <v>5.7089763557897799E-2</v>
      </c>
      <c r="N1946">
        <v>3.67582619677254E-2</v>
      </c>
      <c r="O1946">
        <v>3.8704361421489697E-2</v>
      </c>
      <c r="P1946">
        <v>4.2490715703142799E-2</v>
      </c>
      <c r="Q1946">
        <v>11850</v>
      </c>
      <c r="R1946" t="s">
        <v>13</v>
      </c>
      <c r="S1946">
        <v>6.54</v>
      </c>
    </row>
    <row r="1947" spans="1:19" x14ac:dyDescent="0.2">
      <c r="A1947">
        <v>6041</v>
      </c>
      <c r="B1947">
        <v>8.4237999999999993E-2</v>
      </c>
      <c r="C1947">
        <v>8.30082481751825E-2</v>
      </c>
      <c r="D1947">
        <v>6.1098572559253099E-2</v>
      </c>
      <c r="E1947">
        <v>7.7808181534888901E-2</v>
      </c>
      <c r="F1947">
        <v>0.108174038470798</v>
      </c>
      <c r="G1947">
        <v>2.9065581121930001E-2</v>
      </c>
      <c r="H1947">
        <v>4.7367890141764499E-2</v>
      </c>
      <c r="I1947">
        <v>2.6759030483835499E-2</v>
      </c>
      <c r="J1947">
        <v>4.2363898424534599E-2</v>
      </c>
      <c r="K1947">
        <v>7.12218684853234E-2</v>
      </c>
      <c r="L1947">
        <v>6.5903197777085698E-2</v>
      </c>
      <c r="M1947">
        <v>7.4791777105022703E-2</v>
      </c>
      <c r="N1947">
        <v>5.3266209327640597E-2</v>
      </c>
      <c r="O1947">
        <v>5.5503153031870103E-2</v>
      </c>
      <c r="P1947">
        <v>5.9750078324463503E-2</v>
      </c>
      <c r="Q1947">
        <v>15000</v>
      </c>
      <c r="R1947" t="s">
        <v>14</v>
      </c>
      <c r="S1947">
        <v>15.27</v>
      </c>
    </row>
    <row r="1948" spans="1:19" x14ac:dyDescent="0.2">
      <c r="A1948">
        <v>28242</v>
      </c>
      <c r="B1948">
        <v>6.5597299999999997E-2</v>
      </c>
      <c r="C1948">
        <v>0.13826128805620599</v>
      </c>
      <c r="D1948">
        <v>7.7899347656566406E-2</v>
      </c>
      <c r="E1948">
        <v>9.7441310378179199E-2</v>
      </c>
      <c r="F1948">
        <v>0.13314884358392101</v>
      </c>
      <c r="G1948">
        <v>2.8150872150533902E-2</v>
      </c>
      <c r="H1948">
        <v>5.97686061757439E-2</v>
      </c>
      <c r="I1948">
        <v>3.7827061701867101E-2</v>
      </c>
      <c r="J1948">
        <v>5.2181324964067299E-2</v>
      </c>
      <c r="K1948">
        <v>7.8525569453710795E-2</v>
      </c>
      <c r="L1948">
        <v>9.5606181505545895E-2</v>
      </c>
      <c r="M1948">
        <v>0.105089145807522</v>
      </c>
      <c r="N1948">
        <v>6.8677954979958697E-2</v>
      </c>
      <c r="O1948">
        <v>7.23012293661386E-2</v>
      </c>
      <c r="P1948">
        <v>7.90352963527651E-2</v>
      </c>
      <c r="Q1948">
        <v>2000</v>
      </c>
      <c r="R1948" t="s">
        <v>16</v>
      </c>
      <c r="S1948">
        <v>16.82</v>
      </c>
    </row>
    <row r="1949" spans="1:19" x14ac:dyDescent="0.2">
      <c r="A1949">
        <v>28019</v>
      </c>
      <c r="B1949">
        <v>6.2101000000000003E-2</v>
      </c>
      <c r="C1949">
        <v>0.122165901639344</v>
      </c>
      <c r="D1949">
        <v>7.3963940897965499E-2</v>
      </c>
      <c r="E1949">
        <v>9.2790767948584402E-2</v>
      </c>
      <c r="F1949">
        <v>0.12714110861990199</v>
      </c>
      <c r="G1949">
        <v>2.6164439911798499E-2</v>
      </c>
      <c r="H1949">
        <v>5.80042969558855E-2</v>
      </c>
      <c r="I1949">
        <v>3.62964381928935E-2</v>
      </c>
      <c r="J1949">
        <v>5.0813848336771099E-2</v>
      </c>
      <c r="K1949">
        <v>7.7247534094180004E-2</v>
      </c>
      <c r="L1949">
        <v>9.5606181505545895E-2</v>
      </c>
      <c r="M1949">
        <v>0.105089145807522</v>
      </c>
      <c r="N1949">
        <v>6.8677954979958697E-2</v>
      </c>
      <c r="O1949">
        <v>7.23012293661386E-2</v>
      </c>
      <c r="P1949">
        <v>7.90352963527651E-2</v>
      </c>
      <c r="Q1949">
        <v>3000</v>
      </c>
      <c r="R1949" t="s">
        <v>15</v>
      </c>
      <c r="S1949">
        <v>15.21</v>
      </c>
    </row>
    <row r="1950" spans="1:19" x14ac:dyDescent="0.2">
      <c r="A1950">
        <v>12678</v>
      </c>
      <c r="B1950">
        <v>6.5177450076804894E-2</v>
      </c>
      <c r="C1950">
        <v>6.2514783377397298E-2</v>
      </c>
      <c r="D1950">
        <v>4.90566825543002E-2</v>
      </c>
      <c r="E1950">
        <v>6.4801595192089195E-2</v>
      </c>
      <c r="F1950">
        <v>9.3397048976657696E-2</v>
      </c>
      <c r="G1950">
        <v>2.8957157272082E-2</v>
      </c>
      <c r="H1950">
        <v>4.7439172115609801E-2</v>
      </c>
      <c r="I1950">
        <v>2.7056640637295098E-2</v>
      </c>
      <c r="J1950">
        <v>4.3160831364324498E-2</v>
      </c>
      <c r="K1950">
        <v>7.2719005844679996E-2</v>
      </c>
      <c r="L1950">
        <v>8.0154033575993794E-2</v>
      </c>
      <c r="M1950">
        <v>8.6379741956830305E-2</v>
      </c>
      <c r="N1950">
        <v>5.4876575135894501E-2</v>
      </c>
      <c r="O1950">
        <v>5.7942305315565698E-2</v>
      </c>
      <c r="P1950">
        <v>6.3681273063214403E-2</v>
      </c>
      <c r="Q1950">
        <v>5425</v>
      </c>
      <c r="R1950" t="s">
        <v>17</v>
      </c>
      <c r="S1950">
        <v>11.99</v>
      </c>
    </row>
    <row r="1951" spans="1:19" x14ac:dyDescent="0.2">
      <c r="A1951">
        <v>35768</v>
      </c>
      <c r="B1951">
        <v>6.8257733333333306E-2</v>
      </c>
      <c r="C1951">
        <v>6.7261270072992693E-2</v>
      </c>
      <c r="D1951">
        <v>5.1106447902429103E-2</v>
      </c>
      <c r="E1951">
        <v>6.7176587676013005E-2</v>
      </c>
      <c r="F1951">
        <v>9.6380356957283406E-2</v>
      </c>
      <c r="G1951">
        <v>3.0460574901581099E-2</v>
      </c>
      <c r="H1951">
        <v>4.7644829149142497E-2</v>
      </c>
      <c r="I1951">
        <v>2.81437654749335E-2</v>
      </c>
      <c r="J1951">
        <v>4.4070511272973199E-2</v>
      </c>
      <c r="K1951">
        <v>7.3385008310645594E-2</v>
      </c>
      <c r="L1951">
        <v>8.3361423285007202E-2</v>
      </c>
      <c r="M1951">
        <v>9.1577725065790205E-2</v>
      </c>
      <c r="N1951">
        <v>5.7211985488913701E-2</v>
      </c>
      <c r="O1951">
        <v>6.0210778021768101E-2</v>
      </c>
      <c r="P1951">
        <v>6.5799927752360904E-2</v>
      </c>
      <c r="Q1951">
        <v>5000</v>
      </c>
      <c r="R1951" t="s">
        <v>14</v>
      </c>
      <c r="S1951">
        <v>12.53</v>
      </c>
    </row>
    <row r="1952" spans="1:19" x14ac:dyDescent="0.2">
      <c r="A1952">
        <v>13183</v>
      </c>
      <c r="B1952">
        <v>-0.32234285714285699</v>
      </c>
      <c r="C1952">
        <v>-0.32234285714285699</v>
      </c>
      <c r="D1952">
        <v>-0.19300877406635999</v>
      </c>
      <c r="E1952">
        <v>-0.19236894815121899</v>
      </c>
      <c r="F1952">
        <v>-0.19117237646712901</v>
      </c>
      <c r="G1952">
        <v>1.9585466362867902E-2</v>
      </c>
      <c r="H1952">
        <v>3.83110729503464E-2</v>
      </c>
      <c r="I1952">
        <v>1.9651913445972301E-2</v>
      </c>
      <c r="J1952">
        <v>3.5287980018709697E-2</v>
      </c>
      <c r="K1952">
        <v>6.3839246604508501E-2</v>
      </c>
      <c r="L1952">
        <v>8.3327989347274103E-2</v>
      </c>
      <c r="M1952">
        <v>9.3256034253855397E-2</v>
      </c>
      <c r="N1952">
        <v>6.2271570628870399E-2</v>
      </c>
      <c r="O1952">
        <v>6.5276874908433799E-2</v>
      </c>
      <c r="P1952">
        <v>7.0926375853083506E-2</v>
      </c>
      <c r="Q1952">
        <v>7000</v>
      </c>
      <c r="R1952" t="s">
        <v>17</v>
      </c>
      <c r="S1952">
        <v>11.49</v>
      </c>
    </row>
    <row r="1953" spans="1:19" x14ac:dyDescent="0.2">
      <c r="A1953">
        <v>7057</v>
      </c>
      <c r="B1953">
        <v>0.11358675</v>
      </c>
      <c r="C1953">
        <v>0.160106617071261</v>
      </c>
      <c r="D1953">
        <v>0.125821272087008</v>
      </c>
      <c r="E1953">
        <v>0.14514645976804999</v>
      </c>
      <c r="F1953">
        <v>0.18014757406815199</v>
      </c>
      <c r="G1953">
        <v>4.4247862389771499E-2</v>
      </c>
      <c r="H1953">
        <v>8.2966463550692995E-2</v>
      </c>
      <c r="I1953">
        <v>5.0650335410286101E-2</v>
      </c>
      <c r="J1953">
        <v>6.6206019992958998E-2</v>
      </c>
      <c r="K1953">
        <v>9.4147841200949101E-2</v>
      </c>
      <c r="L1953">
        <v>8.0427064078275504E-2</v>
      </c>
      <c r="M1953">
        <v>9.8913397623441104E-2</v>
      </c>
      <c r="N1953">
        <v>8.0822240175838098E-2</v>
      </c>
      <c r="O1953">
        <v>8.4393699680214096E-2</v>
      </c>
      <c r="P1953">
        <v>9.1059670330706402E-2</v>
      </c>
      <c r="Q1953">
        <v>32000</v>
      </c>
      <c r="R1953" t="s">
        <v>19</v>
      </c>
      <c r="S1953">
        <v>21.67</v>
      </c>
    </row>
    <row r="1954" spans="1:19" x14ac:dyDescent="0.2">
      <c r="A1954">
        <v>23951</v>
      </c>
      <c r="B1954">
        <v>3.6705082508250803E-2</v>
      </c>
      <c r="C1954">
        <v>3.6169241887692397E-2</v>
      </c>
      <c r="D1954">
        <v>3.1377238942787301E-2</v>
      </c>
      <c r="E1954">
        <v>4.61847622114901E-2</v>
      </c>
      <c r="F1954">
        <v>7.3094017467444705E-2</v>
      </c>
      <c r="G1954">
        <v>2.9810126319701001E-2</v>
      </c>
      <c r="H1954">
        <v>4.5722893247849998E-2</v>
      </c>
      <c r="I1954">
        <v>2.82207766955405E-2</v>
      </c>
      <c r="J1954">
        <v>4.4198334680178399E-2</v>
      </c>
      <c r="K1954">
        <v>7.3557070061776905E-2</v>
      </c>
      <c r="L1954">
        <v>5.3626368124818198E-2</v>
      </c>
      <c r="M1954">
        <v>5.7089763557897799E-2</v>
      </c>
      <c r="N1954">
        <v>3.67582619677254E-2</v>
      </c>
      <c r="O1954">
        <v>3.8704361421489697E-2</v>
      </c>
      <c r="P1954">
        <v>4.2490715703142799E-2</v>
      </c>
      <c r="Q1954">
        <v>12000</v>
      </c>
      <c r="R1954" t="s">
        <v>13</v>
      </c>
      <c r="S1954">
        <v>6.91</v>
      </c>
    </row>
    <row r="1955" spans="1:19" x14ac:dyDescent="0.2">
      <c r="A1955">
        <v>32053</v>
      </c>
      <c r="B1955">
        <v>7.1618222222222194E-2</v>
      </c>
      <c r="C1955">
        <v>6.8814661921708195E-2</v>
      </c>
      <c r="D1955">
        <v>5.3090341513817599E-2</v>
      </c>
      <c r="E1955">
        <v>6.9103392651349405E-2</v>
      </c>
      <c r="F1955">
        <v>9.8186987871899001E-2</v>
      </c>
      <c r="G1955">
        <v>3.4047332831455002E-2</v>
      </c>
      <c r="H1955">
        <v>5.3708723528327201E-2</v>
      </c>
      <c r="I1955">
        <v>3.1309248994840798E-2</v>
      </c>
      <c r="J1955">
        <v>4.7422468735354197E-2</v>
      </c>
      <c r="K1955">
        <v>7.7052256503437194E-2</v>
      </c>
      <c r="L1955">
        <v>8.5206268777707497E-2</v>
      </c>
      <c r="M1955">
        <v>9.7802276207536898E-2</v>
      </c>
      <c r="N1955">
        <v>7.2341266575482496E-2</v>
      </c>
      <c r="O1955">
        <v>7.5736935920889203E-2</v>
      </c>
      <c r="P1955">
        <v>8.20911023314842E-2</v>
      </c>
      <c r="Q1955">
        <v>15000</v>
      </c>
      <c r="R1955" t="s">
        <v>14</v>
      </c>
      <c r="S1955">
        <v>13.11</v>
      </c>
    </row>
    <row r="1956" spans="1:19" x14ac:dyDescent="0.2">
      <c r="A1956">
        <v>13477</v>
      </c>
      <c r="B1956">
        <v>-9.2480918220946895E-2</v>
      </c>
      <c r="C1956">
        <v>-9.2480918220946895E-2</v>
      </c>
      <c r="D1956">
        <v>-8.7048138513205198E-2</v>
      </c>
      <c r="E1956">
        <v>-7.8383312817769002E-2</v>
      </c>
      <c r="F1956">
        <v>-6.2449938491958498E-2</v>
      </c>
      <c r="G1956">
        <v>4.6466859512787201E-2</v>
      </c>
      <c r="H1956">
        <v>8.4223875370791804E-2</v>
      </c>
      <c r="I1956">
        <v>5.1618073201092497E-2</v>
      </c>
      <c r="J1956">
        <v>6.7217732016272902E-2</v>
      </c>
      <c r="K1956">
        <v>9.5464581510179003E-2</v>
      </c>
      <c r="L1956">
        <v>8.6595540648388203E-2</v>
      </c>
      <c r="M1956">
        <v>0.10312296422222</v>
      </c>
      <c r="N1956">
        <v>8.1574899008008794E-2</v>
      </c>
      <c r="O1956">
        <v>8.5433123474196002E-2</v>
      </c>
      <c r="P1956">
        <v>9.2593855452433704E-2</v>
      </c>
      <c r="Q1956">
        <v>27000</v>
      </c>
      <c r="R1956" t="s">
        <v>16</v>
      </c>
      <c r="S1956">
        <v>20.69</v>
      </c>
    </row>
    <row r="1957" spans="1:19" x14ac:dyDescent="0.2">
      <c r="A1957">
        <v>30612</v>
      </c>
      <c r="B1957">
        <v>3.9991034482758599E-2</v>
      </c>
      <c r="C1957">
        <v>3.8357297727690302E-2</v>
      </c>
      <c r="D1957">
        <v>3.3315966432118899E-2</v>
      </c>
      <c r="E1957">
        <v>4.8065779489932001E-2</v>
      </c>
      <c r="F1957">
        <v>7.4853962271805297E-2</v>
      </c>
      <c r="G1957">
        <v>1.70379903004544E-2</v>
      </c>
      <c r="H1957">
        <v>1.8651592958282798E-2</v>
      </c>
      <c r="I1957">
        <v>1.9387171443649601E-2</v>
      </c>
      <c r="J1957">
        <v>3.3815971388870297E-2</v>
      </c>
      <c r="K1957">
        <v>6.0760712922682099E-2</v>
      </c>
      <c r="L1957">
        <v>5.6144386870904998E-2</v>
      </c>
      <c r="M1957">
        <v>6.1873298134978098E-2</v>
      </c>
      <c r="N1957">
        <v>4.7178209522440999E-2</v>
      </c>
      <c r="O1957">
        <v>4.9078595617656401E-2</v>
      </c>
      <c r="P1957">
        <v>5.2863652520587001E-2</v>
      </c>
      <c r="Q1957">
        <v>14500</v>
      </c>
      <c r="R1957" t="s">
        <v>13</v>
      </c>
      <c r="S1957">
        <v>7.51</v>
      </c>
    </row>
    <row r="1958" spans="1:19" x14ac:dyDescent="0.2">
      <c r="A1958">
        <v>30904</v>
      </c>
      <c r="B1958">
        <v>-0.105413333333333</v>
      </c>
      <c r="C1958">
        <v>-0.105413333333333</v>
      </c>
      <c r="D1958">
        <v>-5.6407819814821201E-2</v>
      </c>
      <c r="E1958">
        <v>-4.5503872792191202E-2</v>
      </c>
      <c r="F1958">
        <v>-2.5469252357277899E-2</v>
      </c>
      <c r="G1958">
        <v>2.3063771832945199E-2</v>
      </c>
      <c r="H1958">
        <v>3.5943771677178202E-2</v>
      </c>
      <c r="I1958">
        <v>2.1643620163354201E-2</v>
      </c>
      <c r="J1958">
        <v>3.7058853981074003E-2</v>
      </c>
      <c r="K1958">
        <v>6.5566101578662203E-2</v>
      </c>
      <c r="L1958">
        <v>8.3675634591775905E-2</v>
      </c>
      <c r="M1958">
        <v>9.2460140466043894E-2</v>
      </c>
      <c r="N1958">
        <v>6.2586437613927695E-2</v>
      </c>
      <c r="O1958">
        <v>6.6001496231362103E-2</v>
      </c>
      <c r="P1958">
        <v>7.2358434772024194E-2</v>
      </c>
      <c r="Q1958">
        <v>12000</v>
      </c>
      <c r="R1958" t="s">
        <v>17</v>
      </c>
      <c r="S1958">
        <v>10.62</v>
      </c>
    </row>
    <row r="1959" spans="1:19" x14ac:dyDescent="0.2">
      <c r="A1959">
        <v>29050</v>
      </c>
      <c r="B1959">
        <v>3.4501825E-2</v>
      </c>
      <c r="C1959">
        <v>5.8312943661971803E-2</v>
      </c>
      <c r="D1959">
        <v>4.4507241254019503E-2</v>
      </c>
      <c r="E1959">
        <v>6.0352168557959003E-2</v>
      </c>
      <c r="F1959">
        <v>8.9165178708419293E-2</v>
      </c>
      <c r="G1959">
        <v>1.8011491519311099E-2</v>
      </c>
      <c r="H1959">
        <v>3.3162334663724598E-2</v>
      </c>
      <c r="I1959">
        <v>2.9142777796273101E-2</v>
      </c>
      <c r="J1959">
        <v>4.2674534507299203E-2</v>
      </c>
      <c r="K1959">
        <v>6.7282956106199901E-2</v>
      </c>
      <c r="L1959">
        <v>4.7190268307299298E-2</v>
      </c>
      <c r="M1959">
        <v>5.1182541928355897E-2</v>
      </c>
      <c r="N1959">
        <v>3.76516243789028E-2</v>
      </c>
      <c r="O1959">
        <v>3.9875010460537E-2</v>
      </c>
      <c r="P1959">
        <v>4.41834431651668E-2</v>
      </c>
      <c r="Q1959">
        <v>8000</v>
      </c>
      <c r="R1959" t="s">
        <v>13</v>
      </c>
      <c r="S1959">
        <v>7.88</v>
      </c>
    </row>
    <row r="1960" spans="1:19" x14ac:dyDescent="0.2">
      <c r="A1960">
        <v>20836</v>
      </c>
      <c r="B1960">
        <v>3.8795000000000003E-2</v>
      </c>
      <c r="C1960">
        <v>3.8228649635036499E-2</v>
      </c>
      <c r="D1960">
        <v>3.2684020396165199E-2</v>
      </c>
      <c r="E1960">
        <v>4.7575174176090501E-2</v>
      </c>
      <c r="F1960">
        <v>7.4636408580268002E-2</v>
      </c>
      <c r="G1960">
        <v>3.0899595111797701E-2</v>
      </c>
      <c r="H1960">
        <v>5.12654603057296E-2</v>
      </c>
      <c r="I1960">
        <v>2.9421412437837701E-2</v>
      </c>
      <c r="J1960">
        <v>4.5957976308779902E-2</v>
      </c>
      <c r="K1960">
        <v>7.6299895358856895E-2</v>
      </c>
      <c r="L1960">
        <v>5.7452521933517103E-2</v>
      </c>
      <c r="M1960">
        <v>6.2985719776780205E-2</v>
      </c>
      <c r="N1960">
        <v>4.3204069075408601E-2</v>
      </c>
      <c r="O1960">
        <v>4.5336956815184397E-2</v>
      </c>
      <c r="P1960">
        <v>4.9476123092540299E-2</v>
      </c>
      <c r="Q1960">
        <v>12000</v>
      </c>
      <c r="R1960" t="s">
        <v>13</v>
      </c>
      <c r="S1960">
        <v>7.29</v>
      </c>
    </row>
    <row r="1961" spans="1:19" x14ac:dyDescent="0.2">
      <c r="A1961">
        <v>28314</v>
      </c>
      <c r="B1961">
        <v>7.8055111111111103E-2</v>
      </c>
      <c r="C1961">
        <v>8.5409848024316101E-2</v>
      </c>
      <c r="D1961">
        <v>8.7152015658357396E-2</v>
      </c>
      <c r="E1961">
        <v>0.101481373178606</v>
      </c>
      <c r="F1961">
        <v>0.12732373638428801</v>
      </c>
      <c r="G1961">
        <v>3.0808669427067201E-2</v>
      </c>
      <c r="H1961">
        <v>6.0831721017566197E-2</v>
      </c>
      <c r="I1961">
        <v>3.9574206681227998E-2</v>
      </c>
      <c r="J1961">
        <v>5.3999376917940198E-2</v>
      </c>
      <c r="K1961">
        <v>8.0322633040686806E-2</v>
      </c>
      <c r="L1961">
        <v>7.1970165447387602E-2</v>
      </c>
      <c r="M1961">
        <v>7.9211144477800699E-2</v>
      </c>
      <c r="N1961">
        <v>4.9266693121778303E-2</v>
      </c>
      <c r="O1961">
        <v>5.19333500737552E-2</v>
      </c>
      <c r="P1961">
        <v>5.6999696030110299E-2</v>
      </c>
      <c r="Q1961">
        <v>4500</v>
      </c>
      <c r="R1961" t="s">
        <v>14</v>
      </c>
      <c r="S1961">
        <v>13.98</v>
      </c>
    </row>
    <row r="1962" spans="1:19" x14ac:dyDescent="0.2">
      <c r="A1962">
        <v>8660</v>
      </c>
      <c r="B1962">
        <v>-0.27116857142857098</v>
      </c>
      <c r="C1962">
        <v>-0.27116857142857098</v>
      </c>
      <c r="D1962">
        <v>-0.16058879327253001</v>
      </c>
      <c r="E1962">
        <v>-0.15719788767621901</v>
      </c>
      <c r="F1962">
        <v>-0.150898009040037</v>
      </c>
      <c r="G1962">
        <v>1.29960783275952E-2</v>
      </c>
      <c r="H1962">
        <v>2.72731578143042E-2</v>
      </c>
      <c r="I1962">
        <v>1.4604183401028099E-2</v>
      </c>
      <c r="J1962">
        <v>2.94938772369568E-2</v>
      </c>
      <c r="K1962">
        <v>5.7016796359655897E-2</v>
      </c>
      <c r="L1962">
        <v>7.2494983970265006E-2</v>
      </c>
      <c r="M1962">
        <v>8.0443852545847003E-2</v>
      </c>
      <c r="N1962">
        <v>5.8252856858766099E-2</v>
      </c>
      <c r="O1962">
        <v>6.1105326052284102E-2</v>
      </c>
      <c r="P1962">
        <v>6.6523531118434703E-2</v>
      </c>
      <c r="Q1962">
        <v>14000</v>
      </c>
      <c r="R1962" t="s">
        <v>17</v>
      </c>
      <c r="S1962">
        <v>11.99</v>
      </c>
    </row>
    <row r="1963" spans="1:19" x14ac:dyDescent="0.2">
      <c r="A1963">
        <v>35410</v>
      </c>
      <c r="B1963">
        <v>8.0354444444444506E-2</v>
      </c>
      <c r="C1963">
        <v>7.9181386861313902E-2</v>
      </c>
      <c r="D1963">
        <v>5.8670266947572901E-2</v>
      </c>
      <c r="E1963">
        <v>7.52244708712132E-2</v>
      </c>
      <c r="F1963">
        <v>0.105307915000043</v>
      </c>
      <c r="G1963">
        <v>3.4540347737196102E-2</v>
      </c>
      <c r="H1963">
        <v>5.2801388142558303E-2</v>
      </c>
      <c r="I1963">
        <v>3.1449752221764597E-2</v>
      </c>
      <c r="J1963">
        <v>4.7634726211470302E-2</v>
      </c>
      <c r="K1963">
        <v>7.7195163169348893E-2</v>
      </c>
      <c r="L1963">
        <v>9.5606181505545895E-2</v>
      </c>
      <c r="M1963">
        <v>0.105089145807522</v>
      </c>
      <c r="N1963">
        <v>6.8677954979958697E-2</v>
      </c>
      <c r="O1963">
        <v>7.23012293661386E-2</v>
      </c>
      <c r="P1963">
        <v>7.90352963527651E-2</v>
      </c>
      <c r="Q1963">
        <v>1500</v>
      </c>
      <c r="R1963" t="s">
        <v>15</v>
      </c>
      <c r="S1963">
        <v>14.61</v>
      </c>
    </row>
    <row r="1964" spans="1:19" x14ac:dyDescent="0.2">
      <c r="A1964">
        <v>24584</v>
      </c>
      <c r="B1964">
        <v>7.23905833333333E-2</v>
      </c>
      <c r="C1964">
        <v>6.9371632653061205E-2</v>
      </c>
      <c r="D1964">
        <v>5.3560466043567297E-2</v>
      </c>
      <c r="E1964">
        <v>6.9583519014865994E-2</v>
      </c>
      <c r="F1964">
        <v>9.8683545692926394E-2</v>
      </c>
      <c r="G1964">
        <v>2.5843556773869701E-2</v>
      </c>
      <c r="H1964">
        <v>4.1796317924487E-2</v>
      </c>
      <c r="I1964">
        <v>2.5083538770695801E-2</v>
      </c>
      <c r="J1964">
        <v>4.0712263149320603E-2</v>
      </c>
      <c r="K1964">
        <v>6.9321406369386801E-2</v>
      </c>
      <c r="L1964">
        <v>8.7141040180642407E-2</v>
      </c>
      <c r="M1964">
        <v>9.2790662331742102E-2</v>
      </c>
      <c r="N1964">
        <v>5.9688668301159799E-2</v>
      </c>
      <c r="O1964">
        <v>6.2871622146665598E-2</v>
      </c>
      <c r="P1964">
        <v>6.8782991855020695E-2</v>
      </c>
      <c r="Q1964">
        <v>8000</v>
      </c>
      <c r="R1964" t="s">
        <v>14</v>
      </c>
      <c r="S1964">
        <v>13.23</v>
      </c>
    </row>
    <row r="1965" spans="1:19" x14ac:dyDescent="0.2">
      <c r="A1965">
        <v>26134</v>
      </c>
      <c r="B1965">
        <v>3.8914344827586198E-2</v>
      </c>
      <c r="C1965">
        <v>9.58219161281193E-2</v>
      </c>
      <c r="D1965">
        <v>5.0490950573485099E-2</v>
      </c>
      <c r="E1965">
        <v>6.8917089352764596E-2</v>
      </c>
      <c r="F1965">
        <v>0.10269122300889801</v>
      </c>
      <c r="G1965">
        <v>2.85396891081173E-2</v>
      </c>
      <c r="H1965">
        <v>5.2929437251262403E-2</v>
      </c>
      <c r="I1965">
        <v>3.7801794827271799E-2</v>
      </c>
      <c r="J1965">
        <v>5.1876729042035302E-2</v>
      </c>
      <c r="K1965">
        <v>7.7664481117946299E-2</v>
      </c>
      <c r="L1965">
        <v>5.6144386870904998E-2</v>
      </c>
      <c r="M1965">
        <v>6.1873298134978098E-2</v>
      </c>
      <c r="N1965">
        <v>4.7178209522440999E-2</v>
      </c>
      <c r="O1965">
        <v>4.9078595617656401E-2</v>
      </c>
      <c r="P1965">
        <v>5.2863652520587001E-2</v>
      </c>
      <c r="Q1965">
        <v>14500</v>
      </c>
      <c r="R1965" t="s">
        <v>17</v>
      </c>
      <c r="S1965">
        <v>11.49</v>
      </c>
    </row>
    <row r="1966" spans="1:19" x14ac:dyDescent="0.2">
      <c r="A1966">
        <v>27757</v>
      </c>
      <c r="B1966">
        <v>1.42364E-2</v>
      </c>
      <c r="C1966">
        <v>7.1513079069767393E-2</v>
      </c>
      <c r="D1966">
        <v>2.0529288958677502E-2</v>
      </c>
      <c r="E1966">
        <v>3.9791547168367802E-2</v>
      </c>
      <c r="F1966">
        <v>7.5635292126443807E-2</v>
      </c>
      <c r="G1966">
        <v>1.0358251837553199E-2</v>
      </c>
      <c r="H1966">
        <v>2.3409614774437999E-2</v>
      </c>
      <c r="I1966">
        <v>1.2662130878664E-2</v>
      </c>
      <c r="J1966">
        <v>2.7850416215805699E-2</v>
      </c>
      <c r="K1966">
        <v>5.5874721738922099E-2</v>
      </c>
      <c r="L1966">
        <v>6.3677426210747901E-2</v>
      </c>
      <c r="M1966">
        <v>7.0598095415145196E-2</v>
      </c>
      <c r="N1966">
        <v>5.0224216203666003E-2</v>
      </c>
      <c r="O1966">
        <v>5.2432475095283503E-2</v>
      </c>
      <c r="P1966">
        <v>5.6820145159293102E-2</v>
      </c>
      <c r="Q1966">
        <v>25000</v>
      </c>
      <c r="R1966" t="s">
        <v>17</v>
      </c>
      <c r="S1966">
        <v>10.75</v>
      </c>
    </row>
    <row r="1967" spans="1:19" x14ac:dyDescent="0.2">
      <c r="A1967">
        <v>13564</v>
      </c>
      <c r="B1967">
        <v>2.67999333333333E-2</v>
      </c>
      <c r="C1967">
        <v>0.13525200000000001</v>
      </c>
      <c r="D1967">
        <v>2.8504518808494E-2</v>
      </c>
      <c r="E1967">
        <v>4.8469553054819897E-2</v>
      </c>
      <c r="F1967">
        <v>8.5622226122728406E-2</v>
      </c>
      <c r="G1967">
        <v>3.37684036631666E-2</v>
      </c>
      <c r="H1967">
        <v>5.7883103228125503E-2</v>
      </c>
      <c r="I1967">
        <v>3.2101016275926902E-2</v>
      </c>
      <c r="J1967">
        <v>4.9050024252863297E-2</v>
      </c>
      <c r="K1967">
        <v>7.9693211376757306E-2</v>
      </c>
      <c r="L1967">
        <v>9.5606181505545895E-2</v>
      </c>
      <c r="M1967">
        <v>0.105089145807522</v>
      </c>
      <c r="N1967">
        <v>6.8677954979958697E-2</v>
      </c>
      <c r="O1967">
        <v>7.23012293661386E-2</v>
      </c>
      <c r="P1967">
        <v>7.90352963527651E-2</v>
      </c>
      <c r="Q1967">
        <v>5000</v>
      </c>
      <c r="R1967" t="s">
        <v>14</v>
      </c>
      <c r="S1967">
        <v>14.79</v>
      </c>
    </row>
    <row r="1968" spans="1:19" x14ac:dyDescent="0.2">
      <c r="A1968">
        <v>29057</v>
      </c>
      <c r="B1968">
        <v>5.7795222222222199E-2</v>
      </c>
      <c r="C1968">
        <v>0.107804559585492</v>
      </c>
      <c r="D1968">
        <v>4.6669953788167101E-2</v>
      </c>
      <c r="E1968">
        <v>6.5808638481161696E-2</v>
      </c>
      <c r="F1968">
        <v>0.101034424711186</v>
      </c>
      <c r="G1968">
        <v>3.3013570601755103E-2</v>
      </c>
      <c r="H1968">
        <v>5.0540451876113203E-2</v>
      </c>
      <c r="I1968">
        <v>3.0382750692571299E-2</v>
      </c>
      <c r="J1968">
        <v>4.6513224705915998E-2</v>
      </c>
      <c r="K1968">
        <v>7.6047722582396601E-2</v>
      </c>
      <c r="L1968">
        <v>9.1111500201308496E-2</v>
      </c>
      <c r="M1968">
        <v>0.103447251340109</v>
      </c>
      <c r="N1968">
        <v>6.5339929630881005E-2</v>
      </c>
      <c r="O1968">
        <v>6.8793601127818002E-2</v>
      </c>
      <c r="P1968">
        <v>7.5205650317791306E-2</v>
      </c>
      <c r="Q1968">
        <v>6000</v>
      </c>
      <c r="R1968" t="s">
        <v>14</v>
      </c>
      <c r="S1968">
        <v>13.98</v>
      </c>
    </row>
    <row r="1969" spans="1:19" x14ac:dyDescent="0.2">
      <c r="A1969">
        <v>10448</v>
      </c>
      <c r="B1969">
        <v>5.7205174129353303E-2</v>
      </c>
      <c r="C1969">
        <v>5.4819510257055497E-2</v>
      </c>
      <c r="D1969">
        <v>4.4070220887556799E-2</v>
      </c>
      <c r="E1969">
        <v>5.9493564041240399E-2</v>
      </c>
      <c r="F1969">
        <v>8.75044367532649E-2</v>
      </c>
      <c r="G1969">
        <v>2.97454846790168E-2</v>
      </c>
      <c r="H1969">
        <v>5.0249235041697898E-2</v>
      </c>
      <c r="I1969">
        <v>2.7826790765152501E-2</v>
      </c>
      <c r="J1969">
        <v>4.4302465270906498E-2</v>
      </c>
      <c r="K1969">
        <v>7.4327117883590699E-2</v>
      </c>
      <c r="L1969">
        <v>6.9026739841896001E-2</v>
      </c>
      <c r="M1969">
        <v>7.5389417743130405E-2</v>
      </c>
      <c r="N1969">
        <v>5.2006069739689499E-2</v>
      </c>
      <c r="O1969">
        <v>5.4635948406812497E-2</v>
      </c>
      <c r="P1969">
        <v>5.9618878644122603E-2</v>
      </c>
      <c r="Q1969">
        <v>16750</v>
      </c>
      <c r="R1969" t="s">
        <v>17</v>
      </c>
      <c r="S1969">
        <v>10.59</v>
      </c>
    </row>
    <row r="1970" spans="1:19" x14ac:dyDescent="0.2">
      <c r="A1970">
        <v>34822</v>
      </c>
      <c r="B1970">
        <v>5.45308888888889E-2</v>
      </c>
      <c r="C1970">
        <v>0.102068214904679</v>
      </c>
      <c r="D1970">
        <v>4.4619386106694803E-2</v>
      </c>
      <c r="E1970">
        <v>6.3611980423943407E-2</v>
      </c>
      <c r="F1970">
        <v>9.8570850066534696E-2</v>
      </c>
      <c r="G1970">
        <v>3.1661614396988301E-2</v>
      </c>
      <c r="H1970">
        <v>5.3721455058811797E-2</v>
      </c>
      <c r="I1970">
        <v>2.9444059474389501E-2</v>
      </c>
      <c r="J1970">
        <v>4.6018048595553897E-2</v>
      </c>
      <c r="K1970">
        <v>7.63512069153722E-2</v>
      </c>
      <c r="L1970">
        <v>9.5606181505545895E-2</v>
      </c>
      <c r="M1970">
        <v>0.105089145807522</v>
      </c>
      <c r="N1970">
        <v>6.8677954979958697E-2</v>
      </c>
      <c r="O1970">
        <v>7.23012293661386E-2</v>
      </c>
      <c r="P1970">
        <v>7.90352963527651E-2</v>
      </c>
      <c r="Q1970">
        <v>4500</v>
      </c>
      <c r="R1970" t="s">
        <v>14</v>
      </c>
      <c r="S1970">
        <v>14.26</v>
      </c>
    </row>
    <row r="1971" spans="1:19" x14ac:dyDescent="0.2">
      <c r="A1971">
        <v>13544</v>
      </c>
      <c r="B1971">
        <v>7.9839833333333401E-2</v>
      </c>
      <c r="C1971">
        <v>0.10477159173754599</v>
      </c>
      <c r="D1971">
        <v>5.9519777261970302E-2</v>
      </c>
      <c r="E1971">
        <v>7.7980759159002502E-2</v>
      </c>
      <c r="F1971">
        <v>0.111739010270363</v>
      </c>
      <c r="G1971">
        <v>3.3182388266469798E-2</v>
      </c>
      <c r="H1971">
        <v>5.4127875526048697E-2</v>
      </c>
      <c r="I1971">
        <v>3.03698342169966E-2</v>
      </c>
      <c r="J1971">
        <v>4.6921715169380103E-2</v>
      </c>
      <c r="K1971">
        <v>7.7027155694661106E-2</v>
      </c>
      <c r="L1971">
        <v>9.1111500201308496E-2</v>
      </c>
      <c r="M1971">
        <v>0.103447251340109</v>
      </c>
      <c r="N1971">
        <v>6.5339929630881005E-2</v>
      </c>
      <c r="O1971">
        <v>6.8793601127818002E-2</v>
      </c>
      <c r="P1971">
        <v>7.5205650317791306E-2</v>
      </c>
      <c r="Q1971">
        <v>2000</v>
      </c>
      <c r="R1971" t="s">
        <v>14</v>
      </c>
      <c r="S1971">
        <v>15.62</v>
      </c>
    </row>
    <row r="1972" spans="1:19" x14ac:dyDescent="0.2">
      <c r="A1972">
        <v>12270</v>
      </c>
      <c r="B1972">
        <v>5.1608653846153901E-2</v>
      </c>
      <c r="C1972">
        <v>0.13022744428468699</v>
      </c>
      <c r="D1972">
        <v>4.3378038368237198E-2</v>
      </c>
      <c r="E1972">
        <v>6.3241779005698398E-2</v>
      </c>
      <c r="F1972">
        <v>9.9962617390186706E-2</v>
      </c>
      <c r="G1972">
        <v>4.0668520389419802E-2</v>
      </c>
      <c r="H1972">
        <v>5.9981350400431302E-2</v>
      </c>
      <c r="I1972">
        <v>3.56857842378814E-2</v>
      </c>
      <c r="J1972">
        <v>5.2295918158413203E-2</v>
      </c>
      <c r="K1972">
        <v>8.2516828261787495E-2</v>
      </c>
      <c r="L1972">
        <v>8.9624588518954496E-2</v>
      </c>
      <c r="M1972">
        <v>9.8855768032869107E-2</v>
      </c>
      <c r="N1972">
        <v>6.6664810138648195E-2</v>
      </c>
      <c r="O1972">
        <v>7.0219938435186105E-2</v>
      </c>
      <c r="P1972">
        <v>7.6822153852963398E-2</v>
      </c>
      <c r="Q1972">
        <v>10400</v>
      </c>
      <c r="R1972" t="s">
        <v>15</v>
      </c>
      <c r="S1972">
        <v>15.62</v>
      </c>
    </row>
    <row r="1973" spans="1:19" x14ac:dyDescent="0.2">
      <c r="A1973">
        <v>18106</v>
      </c>
      <c r="B1973">
        <v>9.2631599999999994E-2</v>
      </c>
      <c r="C1973">
        <v>0.126315818181818</v>
      </c>
      <c r="D1973">
        <v>6.7692045970815906E-2</v>
      </c>
      <c r="E1973">
        <v>8.6952798522708E-2</v>
      </c>
      <c r="F1973">
        <v>0.12220107935734</v>
      </c>
      <c r="G1973">
        <v>4.6677262109683197E-2</v>
      </c>
      <c r="H1973">
        <v>7.3548858688862601E-2</v>
      </c>
      <c r="I1973">
        <v>4.1063990290972997E-2</v>
      </c>
      <c r="J1973">
        <v>5.8427971751061701E-2</v>
      </c>
      <c r="K1973">
        <v>8.9820028213338204E-2</v>
      </c>
      <c r="L1973">
        <v>8.6433327853487799E-2</v>
      </c>
      <c r="M1973">
        <v>0.10539905342945401</v>
      </c>
      <c r="N1973">
        <v>7.8988938953703305E-2</v>
      </c>
      <c r="O1973">
        <v>8.2764996915915295E-2</v>
      </c>
      <c r="P1973">
        <v>8.9804944951781804E-2</v>
      </c>
      <c r="Q1973">
        <v>25000</v>
      </c>
      <c r="R1973" t="s">
        <v>19</v>
      </c>
      <c r="S1973">
        <v>18.62</v>
      </c>
    </row>
    <row r="1974" spans="1:19" x14ac:dyDescent="0.2">
      <c r="A1974">
        <v>29586</v>
      </c>
      <c r="B1974">
        <v>7.6842839999999996E-2</v>
      </c>
      <c r="C1974">
        <v>0.103144751677852</v>
      </c>
      <c r="D1974">
        <v>8.7339529311518393E-2</v>
      </c>
      <c r="E1974">
        <v>0.10390884496936301</v>
      </c>
      <c r="F1974">
        <v>0.13388821075054599</v>
      </c>
      <c r="G1974">
        <v>3.2861996565909803E-2</v>
      </c>
      <c r="H1974">
        <v>6.1837958855252298E-2</v>
      </c>
      <c r="I1974">
        <v>4.1716221111090503E-2</v>
      </c>
      <c r="J1974">
        <v>5.63768271024171E-2</v>
      </c>
      <c r="K1974">
        <v>8.2712413746857602E-2</v>
      </c>
      <c r="L1974">
        <v>8.3361423285007202E-2</v>
      </c>
      <c r="M1974">
        <v>9.1577725065790205E-2</v>
      </c>
      <c r="N1974">
        <v>5.7211985488913701E-2</v>
      </c>
      <c r="O1974">
        <v>6.0210778021768101E-2</v>
      </c>
      <c r="P1974">
        <v>6.5799927752360904E-2</v>
      </c>
      <c r="Q1974">
        <v>5000</v>
      </c>
      <c r="R1974" t="s">
        <v>15</v>
      </c>
      <c r="S1974">
        <v>14.96</v>
      </c>
    </row>
    <row r="1975" spans="1:19" x14ac:dyDescent="0.2">
      <c r="A1975">
        <v>10285</v>
      </c>
      <c r="B1975">
        <v>5.7205277777777799E-2</v>
      </c>
      <c r="C1975">
        <v>5.6370164233576603E-2</v>
      </c>
      <c r="D1975">
        <v>4.4195579893856897E-2</v>
      </c>
      <c r="E1975">
        <v>5.9823442634006498E-2</v>
      </c>
      <c r="F1975">
        <v>8.8223475505712204E-2</v>
      </c>
      <c r="G1975">
        <v>2.9864602478651699E-2</v>
      </c>
      <c r="H1975">
        <v>4.6151570194481802E-2</v>
      </c>
      <c r="I1975">
        <v>2.857003919455E-2</v>
      </c>
      <c r="J1975">
        <v>4.4669926167358202E-2</v>
      </c>
      <c r="K1975">
        <v>7.4301169797676994E-2</v>
      </c>
      <c r="L1975">
        <v>7.2494983970265006E-2</v>
      </c>
      <c r="M1975">
        <v>8.0443852545847003E-2</v>
      </c>
      <c r="N1975">
        <v>5.8252856858766099E-2</v>
      </c>
      <c r="O1975">
        <v>6.1105326052284102E-2</v>
      </c>
      <c r="P1975">
        <v>6.6523531118434703E-2</v>
      </c>
      <c r="Q1975">
        <v>12000</v>
      </c>
      <c r="R1975" t="s">
        <v>17</v>
      </c>
      <c r="S1975">
        <v>10.59</v>
      </c>
    </row>
    <row r="1976" spans="1:19" x14ac:dyDescent="0.2">
      <c r="A1976">
        <v>2460</v>
      </c>
      <c r="B1976">
        <v>5.2839400000000002E-2</v>
      </c>
      <c r="C1976">
        <v>5.5136765217391297E-2</v>
      </c>
      <c r="D1976">
        <v>4.1709727347889101E-2</v>
      </c>
      <c r="E1976">
        <v>5.7562198522927002E-2</v>
      </c>
      <c r="F1976">
        <v>8.6407351159447296E-2</v>
      </c>
      <c r="G1976">
        <v>2.19799210650377E-2</v>
      </c>
      <c r="H1976">
        <v>2.8598230966257399E-2</v>
      </c>
      <c r="I1976">
        <v>2.2184183787252999E-2</v>
      </c>
      <c r="J1976">
        <v>3.6698997293358501E-2</v>
      </c>
      <c r="K1976">
        <v>6.3828253192174805E-2</v>
      </c>
      <c r="L1976">
        <v>6.8282777023434396E-2</v>
      </c>
      <c r="M1976">
        <v>7.3531410682849505E-2</v>
      </c>
      <c r="N1976">
        <v>5.0858688037579002E-2</v>
      </c>
      <c r="O1976">
        <v>5.3340747970030897E-2</v>
      </c>
      <c r="P1976">
        <v>5.8063754045714698E-2</v>
      </c>
      <c r="Q1976">
        <v>5000</v>
      </c>
      <c r="R1976" t="s">
        <v>17</v>
      </c>
      <c r="S1976">
        <v>9.91</v>
      </c>
    </row>
    <row r="1977" spans="1:19" x14ac:dyDescent="0.2">
      <c r="A1977">
        <v>31512</v>
      </c>
      <c r="B1977">
        <v>-0.24650666666666701</v>
      </c>
      <c r="C1977">
        <v>-0.24650666666666701</v>
      </c>
      <c r="D1977">
        <v>-0.144936322786787</v>
      </c>
      <c r="E1977">
        <v>-0.14017043502587601</v>
      </c>
      <c r="F1977">
        <v>-0.131310196623662</v>
      </c>
      <c r="G1977">
        <v>2.6014516461798299E-2</v>
      </c>
      <c r="H1977">
        <v>3.8936553918724803E-2</v>
      </c>
      <c r="I1977">
        <v>2.5755834132036599E-2</v>
      </c>
      <c r="J1977">
        <v>4.1387599210623599E-2</v>
      </c>
      <c r="K1977">
        <v>7.0345325508679904E-2</v>
      </c>
      <c r="L1977">
        <v>5.7452521933517103E-2</v>
      </c>
      <c r="M1977">
        <v>6.2985719776780205E-2</v>
      </c>
      <c r="N1977">
        <v>4.3204069075408601E-2</v>
      </c>
      <c r="O1977">
        <v>4.5336956815184397E-2</v>
      </c>
      <c r="P1977">
        <v>4.9476123092540299E-2</v>
      </c>
      <c r="Q1977">
        <v>10000</v>
      </c>
      <c r="R1977" t="s">
        <v>17</v>
      </c>
      <c r="S1977">
        <v>10.62</v>
      </c>
    </row>
    <row r="1978" spans="1:19" x14ac:dyDescent="0.2">
      <c r="A1978">
        <v>22641</v>
      </c>
      <c r="B1978">
        <v>-0.227311333333333</v>
      </c>
      <c r="C1978">
        <v>-0.227311333333333</v>
      </c>
      <c r="D1978">
        <v>-0.13289795716424299</v>
      </c>
      <c r="E1978">
        <v>-0.12730826312939</v>
      </c>
      <c r="F1978">
        <v>-0.116955357922734</v>
      </c>
      <c r="G1978">
        <v>1.2669460294722899E-2</v>
      </c>
      <c r="H1978">
        <v>2.54847551851053E-2</v>
      </c>
      <c r="I1978">
        <v>1.4202122978689899E-2</v>
      </c>
      <c r="J1978">
        <v>2.8904814359214898E-2</v>
      </c>
      <c r="K1978">
        <v>5.6172663547508397E-2</v>
      </c>
      <c r="L1978">
        <v>7.2494983970265006E-2</v>
      </c>
      <c r="M1978">
        <v>8.0443852545847003E-2</v>
      </c>
      <c r="N1978">
        <v>5.8252856858766099E-2</v>
      </c>
      <c r="O1978">
        <v>6.1105326052284102E-2</v>
      </c>
      <c r="P1978">
        <v>6.6523531118434703E-2</v>
      </c>
      <c r="Q1978">
        <v>15000</v>
      </c>
      <c r="R1978" t="s">
        <v>14</v>
      </c>
      <c r="S1978">
        <v>12.61</v>
      </c>
    </row>
    <row r="1979" spans="1:19" x14ac:dyDescent="0.2">
      <c r="A1979">
        <v>30540</v>
      </c>
      <c r="B1979">
        <v>7.5413270735524202E-2</v>
      </c>
      <c r="C1979">
        <v>9.2133860174622398E-2</v>
      </c>
      <c r="D1979">
        <v>5.6479871809406203E-2</v>
      </c>
      <c r="E1979">
        <v>7.4313626942198896E-2</v>
      </c>
      <c r="F1979">
        <v>0.10687612407100799</v>
      </c>
      <c r="G1979">
        <v>3.1216886608785899E-2</v>
      </c>
      <c r="H1979">
        <v>4.9146067147368001E-2</v>
      </c>
      <c r="I1979">
        <v>2.9290261401232299E-2</v>
      </c>
      <c r="J1979">
        <v>4.5053423591178303E-2</v>
      </c>
      <c r="K1979">
        <v>7.4075473703814496E-2</v>
      </c>
      <c r="L1979">
        <v>8.7141040180642407E-2</v>
      </c>
      <c r="M1979">
        <v>9.2790662331742102E-2</v>
      </c>
      <c r="N1979">
        <v>5.9688668301159799E-2</v>
      </c>
      <c r="O1979">
        <v>6.2871622146665598E-2</v>
      </c>
      <c r="P1979">
        <v>6.8782991855020695E-2</v>
      </c>
      <c r="Q1979">
        <v>5325</v>
      </c>
      <c r="R1979" t="s">
        <v>15</v>
      </c>
      <c r="S1979">
        <v>14.59</v>
      </c>
    </row>
    <row r="1980" spans="1:19" x14ac:dyDescent="0.2">
      <c r="A1980">
        <v>32975</v>
      </c>
      <c r="B1980">
        <v>-0.25328541666666698</v>
      </c>
      <c r="C1980">
        <v>-0.25328541666666698</v>
      </c>
      <c r="D1980">
        <v>-0.149208403065414</v>
      </c>
      <c r="E1980">
        <v>-0.14476865670064001</v>
      </c>
      <c r="F1980">
        <v>-0.136506418056734</v>
      </c>
      <c r="G1980">
        <v>2.9396528878672799E-2</v>
      </c>
      <c r="H1980">
        <v>4.36164522550418E-2</v>
      </c>
      <c r="I1980">
        <v>2.8443702960565399E-2</v>
      </c>
      <c r="J1980">
        <v>4.40164319302674E-2</v>
      </c>
      <c r="K1980">
        <v>7.2639651402901198E-2</v>
      </c>
      <c r="L1980">
        <v>6.7980885211099504E-2</v>
      </c>
      <c r="M1980">
        <v>7.3405394305909005E-2</v>
      </c>
      <c r="N1980">
        <v>4.6706586017125899E-2</v>
      </c>
      <c r="O1980">
        <v>4.9193115352104397E-2</v>
      </c>
      <c r="P1980">
        <v>5.3945270360503401E-2</v>
      </c>
      <c r="Q1980">
        <v>8000</v>
      </c>
      <c r="R1980" t="s">
        <v>14</v>
      </c>
      <c r="S1980">
        <v>14.26</v>
      </c>
    </row>
    <row r="1981" spans="1:19" x14ac:dyDescent="0.2">
      <c r="A1981">
        <v>36886</v>
      </c>
      <c r="B1981">
        <v>4.0950870870870897E-2</v>
      </c>
      <c r="C1981">
        <v>3.92779223273007E-2</v>
      </c>
      <c r="D1981">
        <v>3.3915833930239003E-2</v>
      </c>
      <c r="E1981">
        <v>4.8703569525425101E-2</v>
      </c>
      <c r="F1981">
        <v>7.5560626120052404E-2</v>
      </c>
      <c r="G1981">
        <v>2.0277112710124699E-2</v>
      </c>
      <c r="H1981">
        <v>3.2793287946310902E-2</v>
      </c>
      <c r="I1981">
        <v>2.0614362546733499E-2</v>
      </c>
      <c r="J1981">
        <v>3.6479484782164E-2</v>
      </c>
      <c r="K1981">
        <v>6.5523149580484399E-2</v>
      </c>
      <c r="L1981">
        <v>4.0894765616932602E-2</v>
      </c>
      <c r="M1981">
        <v>4.4736996353520499E-2</v>
      </c>
      <c r="N1981">
        <v>2.9680334984164499E-2</v>
      </c>
      <c r="O1981">
        <v>3.11688553433489E-2</v>
      </c>
      <c r="P1981">
        <v>3.4231990727977002E-2</v>
      </c>
      <c r="Q1981">
        <v>2775</v>
      </c>
      <c r="R1981" t="s">
        <v>13</v>
      </c>
      <c r="S1981">
        <v>7.68</v>
      </c>
    </row>
    <row r="1982" spans="1:19" x14ac:dyDescent="0.2">
      <c r="A1982">
        <v>26958</v>
      </c>
      <c r="B1982">
        <v>6.38286666666667E-2</v>
      </c>
      <c r="C1982">
        <v>6.8660318725099603E-2</v>
      </c>
      <c r="D1982">
        <v>4.87157082966444E-2</v>
      </c>
      <c r="E1982">
        <v>6.52287190230217E-2</v>
      </c>
      <c r="F1982">
        <v>9.5296144341445801E-2</v>
      </c>
      <c r="G1982">
        <v>3.0857321967310201E-2</v>
      </c>
      <c r="H1982">
        <v>4.7636412687226001E-2</v>
      </c>
      <c r="I1982">
        <v>2.8411562872158899E-2</v>
      </c>
      <c r="J1982">
        <v>4.45501192858428E-2</v>
      </c>
      <c r="K1982">
        <v>7.3931488645964993E-2</v>
      </c>
      <c r="L1982">
        <v>8.7141040180642407E-2</v>
      </c>
      <c r="M1982">
        <v>9.2790662331742102E-2</v>
      </c>
      <c r="N1982">
        <v>5.9688668301159799E-2</v>
      </c>
      <c r="O1982">
        <v>6.2871622146665598E-2</v>
      </c>
      <c r="P1982">
        <v>6.8782991855020695E-2</v>
      </c>
      <c r="Q1982">
        <v>1000</v>
      </c>
      <c r="R1982" t="s">
        <v>17</v>
      </c>
      <c r="S1982">
        <v>11.86</v>
      </c>
    </row>
    <row r="1983" spans="1:19" x14ac:dyDescent="0.2">
      <c r="A1983">
        <v>20621</v>
      </c>
      <c r="B1983">
        <v>3.8791264367816103E-2</v>
      </c>
      <c r="C1983">
        <v>3.7173527521953298E-2</v>
      </c>
      <c r="D1983">
        <v>3.25622980143397E-2</v>
      </c>
      <c r="E1983">
        <v>4.7258429782651101E-2</v>
      </c>
      <c r="F1983">
        <v>7.3948588473893906E-2</v>
      </c>
      <c r="G1983">
        <v>2.6612234122549101E-2</v>
      </c>
      <c r="H1983">
        <v>4.1979610717140202E-2</v>
      </c>
      <c r="I1983">
        <v>2.4967376149108302E-2</v>
      </c>
      <c r="J1983">
        <v>4.0835215609595799E-2</v>
      </c>
      <c r="K1983">
        <v>7.0076214393905295E-2</v>
      </c>
      <c r="L1983">
        <v>5.0124140336007997E-2</v>
      </c>
      <c r="M1983">
        <v>5.51655359200924E-2</v>
      </c>
      <c r="N1983">
        <v>3.8585158709196703E-2</v>
      </c>
      <c r="O1983">
        <v>4.0313929519371801E-2</v>
      </c>
      <c r="P1983">
        <v>4.3812756852456898E-2</v>
      </c>
      <c r="Q1983">
        <v>14500</v>
      </c>
      <c r="R1983" t="s">
        <v>13</v>
      </c>
      <c r="S1983">
        <v>7.29</v>
      </c>
    </row>
    <row r="1984" spans="1:19" x14ac:dyDescent="0.2">
      <c r="A1984">
        <v>391</v>
      </c>
      <c r="B1984">
        <v>0.10220050978925201</v>
      </c>
      <c r="C1984">
        <v>0.12329820215861501</v>
      </c>
      <c r="D1984">
        <v>0.1128768544231</v>
      </c>
      <c r="E1984">
        <v>0.129708255039655</v>
      </c>
      <c r="F1984">
        <v>0.16010196022791301</v>
      </c>
      <c r="G1984">
        <v>3.4746837796691903E-2</v>
      </c>
      <c r="H1984">
        <v>6.7125767918642804E-2</v>
      </c>
      <c r="I1984">
        <v>4.2282124514609602E-2</v>
      </c>
      <c r="J1984">
        <v>5.7015817943365597E-2</v>
      </c>
      <c r="K1984">
        <v>8.3846083203363703E-2</v>
      </c>
      <c r="L1984">
        <v>8.5206268777707497E-2</v>
      </c>
      <c r="M1984">
        <v>9.7802276207536898E-2</v>
      </c>
      <c r="N1984">
        <v>7.2341266575482496E-2</v>
      </c>
      <c r="O1984">
        <v>7.5736935920889203E-2</v>
      </c>
      <c r="P1984">
        <v>8.20911023314842E-2</v>
      </c>
      <c r="Q1984">
        <v>15700</v>
      </c>
      <c r="R1984" t="s">
        <v>15</v>
      </c>
      <c r="S1984">
        <v>18.25</v>
      </c>
    </row>
    <row r="1985" spans="1:19" x14ac:dyDescent="0.2">
      <c r="A1985">
        <v>19139</v>
      </c>
      <c r="B1985">
        <v>7.8408928571428602E-2</v>
      </c>
      <c r="C1985">
        <v>0.12219573283859</v>
      </c>
      <c r="D1985">
        <v>8.9855506017207196E-2</v>
      </c>
      <c r="E1985">
        <v>0.107961623858138</v>
      </c>
      <c r="F1985">
        <v>0.140826776737007</v>
      </c>
      <c r="G1985">
        <v>3.6524690273385799E-2</v>
      </c>
      <c r="H1985">
        <v>6.7161180372622004E-2</v>
      </c>
      <c r="I1985">
        <v>4.3999671222203399E-2</v>
      </c>
      <c r="J1985">
        <v>5.86349107931258E-2</v>
      </c>
      <c r="K1985">
        <v>8.5226359524551404E-2</v>
      </c>
      <c r="L1985">
        <v>6.7327482807793895E-2</v>
      </c>
      <c r="M1985">
        <v>7.6835783093471596E-2</v>
      </c>
      <c r="N1985">
        <v>5.7792447257389502E-2</v>
      </c>
      <c r="O1985">
        <v>6.0147410671143299E-2</v>
      </c>
      <c r="P1985">
        <v>6.4644219380616805E-2</v>
      </c>
      <c r="Q1985">
        <v>28000</v>
      </c>
      <c r="R1985" t="s">
        <v>16</v>
      </c>
      <c r="S1985">
        <v>17.510000000000002</v>
      </c>
    </row>
    <row r="1986" spans="1:19" x14ac:dyDescent="0.2">
      <c r="A1986">
        <v>32602</v>
      </c>
      <c r="B1986">
        <v>7.6720222222222204E-2</v>
      </c>
      <c r="C1986">
        <v>7.17383896103896E-2</v>
      </c>
      <c r="D1986">
        <v>5.6147562758678098E-2</v>
      </c>
      <c r="E1986">
        <v>7.2148079773871707E-2</v>
      </c>
      <c r="F1986">
        <v>0.10119127072541401</v>
      </c>
      <c r="G1986">
        <v>3.4284730774168201E-2</v>
      </c>
      <c r="H1986">
        <v>5.1852414379630798E-2</v>
      </c>
      <c r="I1986">
        <v>3.1348866633771399E-2</v>
      </c>
      <c r="J1986">
        <v>4.7495659934996999E-2</v>
      </c>
      <c r="K1986">
        <v>7.6999394260953605E-2</v>
      </c>
      <c r="L1986">
        <v>8.0154033575993794E-2</v>
      </c>
      <c r="M1986">
        <v>8.6379741956830305E-2</v>
      </c>
      <c r="N1986">
        <v>5.4876575135894501E-2</v>
      </c>
      <c r="O1986">
        <v>5.7942305315565698E-2</v>
      </c>
      <c r="P1986">
        <v>6.3681273063214403E-2</v>
      </c>
      <c r="Q1986">
        <v>7500</v>
      </c>
      <c r="R1986" t="s">
        <v>14</v>
      </c>
      <c r="S1986">
        <v>13.85</v>
      </c>
    </row>
    <row r="1987" spans="1:19" x14ac:dyDescent="0.2">
      <c r="A1987">
        <v>21716</v>
      </c>
      <c r="B1987">
        <v>6.8751904761904806E-2</v>
      </c>
      <c r="C1987">
        <v>6.5884700215489894E-2</v>
      </c>
      <c r="D1987">
        <v>5.1286444235993697E-2</v>
      </c>
      <c r="E1987">
        <v>6.7165796683116993E-2</v>
      </c>
      <c r="F1987">
        <v>9.6004843815353694E-2</v>
      </c>
      <c r="G1987">
        <v>3.8316749125780203E-2</v>
      </c>
      <c r="H1987">
        <v>5.9477532953008498E-2</v>
      </c>
      <c r="I1987">
        <v>3.41144177638305E-2</v>
      </c>
      <c r="J1987">
        <v>5.1018619585823703E-2</v>
      </c>
      <c r="K1987">
        <v>8.1799488722611793E-2</v>
      </c>
      <c r="L1987">
        <v>7.1970165447387602E-2</v>
      </c>
      <c r="M1987">
        <v>7.9211144477800699E-2</v>
      </c>
      <c r="N1987">
        <v>4.9266693121778303E-2</v>
      </c>
      <c r="O1987">
        <v>5.19333500737552E-2</v>
      </c>
      <c r="P1987">
        <v>5.6999696030110299E-2</v>
      </c>
      <c r="Q1987">
        <v>5600</v>
      </c>
      <c r="R1987" t="s">
        <v>14</v>
      </c>
      <c r="S1987">
        <v>12.61</v>
      </c>
    </row>
    <row r="1988" spans="1:19" x14ac:dyDescent="0.2">
      <c r="A1988">
        <v>35944</v>
      </c>
      <c r="B1988">
        <v>4.9790416666666601E-2</v>
      </c>
      <c r="C1988">
        <v>5.3506119402985101E-2</v>
      </c>
      <c r="D1988">
        <v>3.9920527035864697E-2</v>
      </c>
      <c r="E1988">
        <v>5.5843337853986402E-2</v>
      </c>
      <c r="F1988">
        <v>8.4835467043153104E-2</v>
      </c>
      <c r="G1988">
        <v>3.1343985031840299E-2</v>
      </c>
      <c r="H1988">
        <v>4.66451771284647E-2</v>
      </c>
      <c r="I1988">
        <v>2.9305929934688699E-2</v>
      </c>
      <c r="J1988">
        <v>4.5768939586354002E-2</v>
      </c>
      <c r="K1988">
        <v>7.5543837071187794E-2</v>
      </c>
      <c r="L1988">
        <v>5.3626368124818198E-2</v>
      </c>
      <c r="M1988">
        <v>5.7089763557897799E-2</v>
      </c>
      <c r="N1988">
        <v>3.67582619677254E-2</v>
      </c>
      <c r="O1988">
        <v>3.8704361421489697E-2</v>
      </c>
      <c r="P1988">
        <v>4.2490715703142799E-2</v>
      </c>
      <c r="Q1988">
        <v>6400</v>
      </c>
      <c r="R1988" t="s">
        <v>13</v>
      </c>
      <c r="S1988">
        <v>9.6300000000000008</v>
      </c>
    </row>
    <row r="1989" spans="1:19" x14ac:dyDescent="0.2">
      <c r="A1989">
        <v>26147</v>
      </c>
      <c r="B1989">
        <v>3.5511000000000001E-2</v>
      </c>
      <c r="C1989">
        <v>0.16182227848101299</v>
      </c>
      <c r="D1989">
        <v>4.8304302944046501E-2</v>
      </c>
      <c r="E1989">
        <v>6.8789614672907007E-2</v>
      </c>
      <c r="F1989">
        <v>0.10669701421332201</v>
      </c>
      <c r="G1989">
        <v>5.7676661163423501E-2</v>
      </c>
      <c r="H1989">
        <v>0.10506503798900201</v>
      </c>
      <c r="I1989">
        <v>6.0859624660654303E-2</v>
      </c>
      <c r="J1989">
        <v>7.7921888717819507E-2</v>
      </c>
      <c r="K1989">
        <v>0.108630493425552</v>
      </c>
      <c r="L1989">
        <v>6.5903197777085698E-2</v>
      </c>
      <c r="M1989">
        <v>7.4791777105022703E-2</v>
      </c>
      <c r="N1989">
        <v>5.3266209327640597E-2</v>
      </c>
      <c r="O1989">
        <v>5.5503153031870103E-2</v>
      </c>
      <c r="P1989">
        <v>5.9750078324463503E-2</v>
      </c>
      <c r="Q1989">
        <v>16000</v>
      </c>
      <c r="R1989" t="s">
        <v>16</v>
      </c>
      <c r="S1989">
        <v>17.559999999999999</v>
      </c>
    </row>
    <row r="1990" spans="1:19" x14ac:dyDescent="0.2">
      <c r="A1990">
        <v>786</v>
      </c>
      <c r="B1990">
        <v>0.10635269063196599</v>
      </c>
      <c r="C1990">
        <v>0.104780975992084</v>
      </c>
      <c r="D1990">
        <v>0.115426862221372</v>
      </c>
      <c r="E1990">
        <v>0.129716888729761</v>
      </c>
      <c r="F1990">
        <v>0.15547866396209101</v>
      </c>
      <c r="G1990">
        <v>3.8626236181556597E-2</v>
      </c>
      <c r="H1990">
        <v>6.7973755416093004E-2</v>
      </c>
      <c r="I1990">
        <v>4.5013284898347099E-2</v>
      </c>
      <c r="J1990">
        <v>5.9763150609472897E-2</v>
      </c>
      <c r="K1990">
        <v>8.6252421599562298E-2</v>
      </c>
      <c r="L1990">
        <v>8.5206268777707497E-2</v>
      </c>
      <c r="M1990">
        <v>9.7802276207536898E-2</v>
      </c>
      <c r="N1990">
        <v>7.2341266575482496E-2</v>
      </c>
      <c r="O1990">
        <v>7.5736935920889203E-2</v>
      </c>
      <c r="P1990">
        <v>8.20911023314842E-2</v>
      </c>
      <c r="Q1990">
        <v>14000</v>
      </c>
      <c r="R1990" t="s">
        <v>15</v>
      </c>
      <c r="S1990">
        <v>18.25</v>
      </c>
    </row>
    <row r="1991" spans="1:19" x14ac:dyDescent="0.2">
      <c r="A1991">
        <v>11543</v>
      </c>
      <c r="B1991">
        <v>-8.1266382978723406E-2</v>
      </c>
      <c r="C1991">
        <v>-8.1266382978723406E-2</v>
      </c>
      <c r="D1991">
        <v>-7.5828700710965202E-2</v>
      </c>
      <c r="E1991">
        <v>-6.7194886409887397E-2</v>
      </c>
      <c r="F1991">
        <v>-5.1430499578214897E-2</v>
      </c>
      <c r="G1991">
        <v>9.2175942438626497E-3</v>
      </c>
      <c r="H1991">
        <v>3.3828979079009801E-2</v>
      </c>
      <c r="I1991">
        <v>2.26145048085384E-2</v>
      </c>
      <c r="J1991">
        <v>3.6187711402456302E-2</v>
      </c>
      <c r="K1991">
        <v>6.1007721301597401E-2</v>
      </c>
      <c r="L1991">
        <v>3.3347372600139903E-2</v>
      </c>
      <c r="M1991">
        <v>3.6182237412193702E-2</v>
      </c>
      <c r="N1991">
        <v>2.3711016854816701E-2</v>
      </c>
      <c r="O1991">
        <v>2.4597629053928202E-2</v>
      </c>
      <c r="P1991">
        <v>2.6727843522911798E-2</v>
      </c>
      <c r="Q1991">
        <v>13700</v>
      </c>
      <c r="R1991" t="s">
        <v>17</v>
      </c>
      <c r="S1991">
        <v>11.49</v>
      </c>
    </row>
    <row r="1992" spans="1:19" x14ac:dyDescent="0.2">
      <c r="A1992">
        <v>7423</v>
      </c>
      <c r="B1992">
        <v>2.2725042016806699E-2</v>
      </c>
      <c r="C1992">
        <v>9.5796430047428799E-2</v>
      </c>
      <c r="D1992">
        <v>3.4698935074149402E-2</v>
      </c>
      <c r="E1992">
        <v>5.3860597676695897E-2</v>
      </c>
      <c r="F1992">
        <v>8.9284605618301593E-2</v>
      </c>
      <c r="G1992">
        <v>3.9096932278030697E-2</v>
      </c>
      <c r="H1992">
        <v>7.2955981719322605E-2</v>
      </c>
      <c r="I1992">
        <v>4.6870120980171799E-2</v>
      </c>
      <c r="J1992">
        <v>6.2706414304474101E-2</v>
      </c>
      <c r="K1992">
        <v>9.1160756262495396E-2</v>
      </c>
      <c r="L1992">
        <v>5.0790126906842897E-2</v>
      </c>
      <c r="M1992">
        <v>5.3463525073994801E-2</v>
      </c>
      <c r="N1992">
        <v>3.5387002664734997E-2</v>
      </c>
      <c r="O1992">
        <v>3.6934143559599203E-2</v>
      </c>
      <c r="P1992">
        <v>4.0073777192133897E-2</v>
      </c>
      <c r="Q1992">
        <v>11900</v>
      </c>
      <c r="R1992" t="s">
        <v>17</v>
      </c>
      <c r="S1992">
        <v>10.65</v>
      </c>
    </row>
    <row r="1993" spans="1:19" x14ac:dyDescent="0.2">
      <c r="A1993">
        <v>626</v>
      </c>
      <c r="B1993">
        <v>2.26956516781717E-2</v>
      </c>
      <c r="C1993">
        <v>6.6970775443785394E-2</v>
      </c>
      <c r="D1993">
        <v>2.53299999103106E-2</v>
      </c>
      <c r="E1993">
        <v>4.4095203779951603E-2</v>
      </c>
      <c r="F1993">
        <v>7.8850129651654E-2</v>
      </c>
      <c r="G1993">
        <v>2.9324568289758601E-2</v>
      </c>
      <c r="H1993">
        <v>4.59256445215954E-2</v>
      </c>
      <c r="I1993">
        <v>2.7778874937921898E-2</v>
      </c>
      <c r="J1993">
        <v>4.38949329914642E-2</v>
      </c>
      <c r="K1993">
        <v>7.34891444908818E-2</v>
      </c>
      <c r="L1993">
        <v>5.7452521933517103E-2</v>
      </c>
      <c r="M1993">
        <v>6.2985719776780205E-2</v>
      </c>
      <c r="N1993">
        <v>4.3204069075408601E-2</v>
      </c>
      <c r="O1993">
        <v>4.5336956815184397E-2</v>
      </c>
      <c r="P1993">
        <v>4.9476123092540299E-2</v>
      </c>
      <c r="Q1993">
        <v>13200</v>
      </c>
      <c r="R1993" t="s">
        <v>13</v>
      </c>
      <c r="S1993">
        <v>7.9</v>
      </c>
    </row>
    <row r="1994" spans="1:19" x14ac:dyDescent="0.2">
      <c r="A1994">
        <v>32696</v>
      </c>
      <c r="B1994">
        <v>3.65376666666666E-2</v>
      </c>
      <c r="C1994">
        <v>9.3067641509433904E-2</v>
      </c>
      <c r="D1994">
        <v>3.3865012576099203E-2</v>
      </c>
      <c r="E1994">
        <v>5.2977373682048502E-2</v>
      </c>
      <c r="F1994">
        <v>8.8313402728599597E-2</v>
      </c>
      <c r="G1994">
        <v>2.43767464502125E-2</v>
      </c>
      <c r="H1994">
        <v>3.4628881794296199E-2</v>
      </c>
      <c r="I1994">
        <v>2.4040451697726801E-2</v>
      </c>
      <c r="J1994">
        <v>3.9565167949323403E-2</v>
      </c>
      <c r="K1994">
        <v>6.8150813544989294E-2</v>
      </c>
      <c r="L1994">
        <v>5.7452521933517103E-2</v>
      </c>
      <c r="M1994">
        <v>6.2985719776780205E-2</v>
      </c>
      <c r="N1994">
        <v>4.3204069075408601E-2</v>
      </c>
      <c r="O1994">
        <v>4.5336956815184397E-2</v>
      </c>
      <c r="P1994">
        <v>4.9476123092540299E-2</v>
      </c>
      <c r="Q1994">
        <v>10000</v>
      </c>
      <c r="R1994" t="s">
        <v>17</v>
      </c>
      <c r="S1994">
        <v>11.83</v>
      </c>
    </row>
    <row r="1995" spans="1:19" x14ac:dyDescent="0.2">
      <c r="A1995">
        <v>8471</v>
      </c>
      <c r="B1995">
        <v>2.8584666666666599E-2</v>
      </c>
      <c r="C1995">
        <v>2.8167372262773702E-2</v>
      </c>
      <c r="D1995">
        <v>2.6299713702009599E-2</v>
      </c>
      <c r="E1995">
        <v>4.0782288961591903E-2</v>
      </c>
      <c r="F1995">
        <v>6.7101026224519494E-2</v>
      </c>
      <c r="G1995">
        <v>1.9321042493419399E-2</v>
      </c>
      <c r="H1995">
        <v>3.1276372936955003E-2</v>
      </c>
      <c r="I1995">
        <v>2.07979033832363E-2</v>
      </c>
      <c r="J1995">
        <v>3.6374586070579203E-2</v>
      </c>
      <c r="K1995">
        <v>6.5032426674366706E-2</v>
      </c>
      <c r="L1995">
        <v>4.0894765616932602E-2</v>
      </c>
      <c r="M1995">
        <v>4.4736996353520499E-2</v>
      </c>
      <c r="N1995">
        <v>2.9680334984164499E-2</v>
      </c>
      <c r="O1995">
        <v>3.11688553433489E-2</v>
      </c>
      <c r="P1995">
        <v>3.4231990727977002E-2</v>
      </c>
      <c r="Q1995">
        <v>8000</v>
      </c>
      <c r="R1995" t="s">
        <v>13</v>
      </c>
      <c r="S1995">
        <v>5.42</v>
      </c>
    </row>
    <row r="1996" spans="1:19" x14ac:dyDescent="0.2">
      <c r="A1996">
        <v>31961</v>
      </c>
      <c r="B1996">
        <v>2.6282833333333401E-2</v>
      </c>
      <c r="C1996">
        <v>8.4986407185628804E-2</v>
      </c>
      <c r="D1996">
        <v>2.77214422847646E-2</v>
      </c>
      <c r="E1996">
        <v>4.68815447472666E-2</v>
      </c>
      <c r="F1996">
        <v>8.2402626816625996E-2</v>
      </c>
      <c r="G1996">
        <v>3.2071071135777597E-2</v>
      </c>
      <c r="H1996">
        <v>5.2169935519437501E-2</v>
      </c>
      <c r="I1996">
        <v>3.02916716447971E-2</v>
      </c>
      <c r="J1996">
        <v>4.68066785670158E-2</v>
      </c>
      <c r="K1996">
        <v>7.7124917868969703E-2</v>
      </c>
      <c r="L1996">
        <v>6.9692585529162895E-2</v>
      </c>
      <c r="M1996">
        <v>7.7752111739802093E-2</v>
      </c>
      <c r="N1996">
        <v>5.5929449369016601E-2</v>
      </c>
      <c r="O1996">
        <v>5.84594975779862E-2</v>
      </c>
      <c r="P1996">
        <v>6.3331955392693595E-2</v>
      </c>
      <c r="Q1996">
        <v>20000</v>
      </c>
      <c r="R1996" t="s">
        <v>17</v>
      </c>
      <c r="S1996">
        <v>10.62</v>
      </c>
    </row>
    <row r="1997" spans="1:19" x14ac:dyDescent="0.2">
      <c r="A1997">
        <v>14570</v>
      </c>
      <c r="B1997">
        <v>6.4943532536520604E-2</v>
      </c>
      <c r="C1997">
        <v>7.3799468791500705E-2</v>
      </c>
      <c r="D1997">
        <v>7.3887155184639994E-2</v>
      </c>
      <c r="E1997">
        <v>8.7978918443460702E-2</v>
      </c>
      <c r="F1997">
        <v>0.113403401760265</v>
      </c>
      <c r="G1997">
        <v>8.0459839930768096E-3</v>
      </c>
      <c r="H1997">
        <v>2.9559338379227799E-2</v>
      </c>
      <c r="I1997">
        <v>2.08797952397063E-2</v>
      </c>
      <c r="J1997">
        <v>3.3717943398479E-2</v>
      </c>
      <c r="K1997">
        <v>5.7401924475407998E-2</v>
      </c>
      <c r="L1997">
        <v>6.6854775487594997E-2</v>
      </c>
      <c r="M1997">
        <v>7.4125405700100497E-2</v>
      </c>
      <c r="N1997">
        <v>5.8440342595013302E-2</v>
      </c>
      <c r="O1997">
        <v>6.1224104158914099E-2</v>
      </c>
      <c r="P1997">
        <v>6.6536267515274194E-2</v>
      </c>
      <c r="Q1997">
        <v>18825</v>
      </c>
      <c r="R1997" t="s">
        <v>17</v>
      </c>
      <c r="S1997">
        <v>11.99</v>
      </c>
    </row>
    <row r="1998" spans="1:19" x14ac:dyDescent="0.2">
      <c r="A1998">
        <v>11551</v>
      </c>
      <c r="B1998">
        <v>3.9885683760683799E-2</v>
      </c>
      <c r="C1998">
        <v>3.8222305644665902E-2</v>
      </c>
      <c r="D1998">
        <v>3.32462643271529E-2</v>
      </c>
      <c r="E1998">
        <v>4.7985617456553498E-2</v>
      </c>
      <c r="F1998">
        <v>7.47542719727185E-2</v>
      </c>
      <c r="G1998">
        <v>2.1369184041071101E-2</v>
      </c>
      <c r="H1998">
        <v>3.5939427418279601E-2</v>
      </c>
      <c r="I1998">
        <v>2.2139151502530301E-2</v>
      </c>
      <c r="J1998">
        <v>3.7894617435395302E-2</v>
      </c>
      <c r="K1998">
        <v>6.7024804092732093E-2</v>
      </c>
      <c r="L1998">
        <v>3.3347372600139903E-2</v>
      </c>
      <c r="M1998">
        <v>3.6182237412193702E-2</v>
      </c>
      <c r="N1998">
        <v>2.3711016854816701E-2</v>
      </c>
      <c r="O1998">
        <v>2.4597629053928202E-2</v>
      </c>
      <c r="P1998">
        <v>2.6727843522911798E-2</v>
      </c>
      <c r="Q1998">
        <v>20000</v>
      </c>
      <c r="R1998" t="s">
        <v>13</v>
      </c>
      <c r="S1998">
        <v>7.49</v>
      </c>
    </row>
    <row r="1999" spans="1:19" x14ac:dyDescent="0.2">
      <c r="A1999">
        <v>13889</v>
      </c>
      <c r="B1999">
        <v>2.8584484848484901E-2</v>
      </c>
      <c r="C1999">
        <v>2.81671930988719E-2</v>
      </c>
      <c r="D1999">
        <v>2.6299600014924499E-2</v>
      </c>
      <c r="E1999">
        <v>4.0782167998838E-2</v>
      </c>
      <c r="F1999">
        <v>6.7100892039917204E-2</v>
      </c>
      <c r="G1999">
        <v>2.1477292503015201E-2</v>
      </c>
      <c r="H1999">
        <v>2.8660300255563501E-2</v>
      </c>
      <c r="I1999">
        <v>2.18410812656171E-2</v>
      </c>
      <c r="J1999">
        <v>3.72516088969315E-2</v>
      </c>
      <c r="K1999">
        <v>6.5491954927594895E-2</v>
      </c>
      <c r="L1999">
        <v>3.9252154809816399E-2</v>
      </c>
      <c r="M1999">
        <v>4.2620858579228899E-2</v>
      </c>
      <c r="N1999">
        <v>2.8950104432959499E-2</v>
      </c>
      <c r="O1999">
        <v>3.0263163399932499E-2</v>
      </c>
      <c r="P1999">
        <v>3.3079429879116003E-2</v>
      </c>
      <c r="Q1999">
        <v>5500</v>
      </c>
      <c r="R1999" t="s">
        <v>13</v>
      </c>
      <c r="S1999">
        <v>5.42</v>
      </c>
    </row>
    <row r="2000" spans="1:19" x14ac:dyDescent="0.2">
      <c r="A2000">
        <v>34769</v>
      </c>
      <c r="B2000">
        <v>7.6213555555555604E-2</v>
      </c>
      <c r="C2000">
        <v>0.100134598540146</v>
      </c>
      <c r="D2000">
        <v>5.7246327753575597E-2</v>
      </c>
      <c r="E2000">
        <v>7.5552354282885606E-2</v>
      </c>
      <c r="F2000">
        <v>0.109028086846002</v>
      </c>
      <c r="G2000">
        <v>3.7626349124770503E-2</v>
      </c>
      <c r="H2000">
        <v>5.4633786389013499E-2</v>
      </c>
      <c r="I2000">
        <v>3.4745842573491198E-2</v>
      </c>
      <c r="J2000">
        <v>5.1023206350109797E-2</v>
      </c>
      <c r="K2000">
        <v>8.0584526171009002E-2</v>
      </c>
      <c r="L2000">
        <v>8.3361423285007202E-2</v>
      </c>
      <c r="M2000">
        <v>9.1577725065790205E-2</v>
      </c>
      <c r="N2000">
        <v>5.7211985488913701E-2</v>
      </c>
      <c r="O2000">
        <v>6.0210778021768101E-2</v>
      </c>
      <c r="P2000">
        <v>6.5799927752360904E-2</v>
      </c>
      <c r="Q2000">
        <v>6000</v>
      </c>
      <c r="R2000" t="s">
        <v>15</v>
      </c>
      <c r="S2000">
        <v>14.96</v>
      </c>
    </row>
    <row r="2001" spans="1:19" x14ac:dyDescent="0.2">
      <c r="A2001">
        <v>33529</v>
      </c>
      <c r="B2001">
        <v>6.7121718750000003E-2</v>
      </c>
      <c r="C2001">
        <v>7.4426546457905501E-2</v>
      </c>
      <c r="D2001">
        <v>5.0902593217189498E-2</v>
      </c>
      <c r="E2001">
        <v>6.7757342497388198E-2</v>
      </c>
      <c r="F2001">
        <v>9.8467624862322398E-2</v>
      </c>
      <c r="G2001">
        <v>2.7081300084874801E-2</v>
      </c>
      <c r="H2001">
        <v>3.8975638099226502E-2</v>
      </c>
      <c r="I2001">
        <v>2.5941614052385101E-2</v>
      </c>
      <c r="J2001">
        <v>4.1223535278036703E-2</v>
      </c>
      <c r="K2001">
        <v>6.9351903494698594E-2</v>
      </c>
      <c r="L2001">
        <v>6.8282777023434396E-2</v>
      </c>
      <c r="M2001">
        <v>7.3531410682849505E-2</v>
      </c>
      <c r="N2001">
        <v>5.0858688037579002E-2</v>
      </c>
      <c r="O2001">
        <v>5.3340747970030897E-2</v>
      </c>
      <c r="P2001">
        <v>5.8063754045714698E-2</v>
      </c>
      <c r="Q2001">
        <v>6400</v>
      </c>
      <c r="R2001" t="s">
        <v>17</v>
      </c>
      <c r="S2001">
        <v>12.53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44"/>
  <sheetViews>
    <sheetView tabSelected="1" workbookViewId="0">
      <selection activeCell="G14" sqref="G14"/>
    </sheetView>
  </sheetViews>
  <sheetFormatPr baseColWidth="10" defaultColWidth="8.83203125" defaultRowHeight="15" x14ac:dyDescent="0.2"/>
  <cols>
    <col min="1" max="1" width="19.33203125" style="2" customWidth="1"/>
    <col min="2" max="3" width="27.33203125" customWidth="1"/>
    <col min="4" max="4" width="29.6640625" customWidth="1"/>
    <col min="5" max="5" width="26.1640625" customWidth="1"/>
    <col min="6" max="6" width="26.33203125" customWidth="1"/>
    <col min="7" max="7" width="29" customWidth="1"/>
  </cols>
  <sheetData>
    <row r="1" spans="1:7" x14ac:dyDescent="0.2">
      <c r="A1" s="2" t="s">
        <v>20</v>
      </c>
      <c r="B1" t="s">
        <v>21</v>
      </c>
      <c r="C1" t="s">
        <v>22</v>
      </c>
      <c r="E1" t="s">
        <v>23</v>
      </c>
    </row>
    <row r="2" spans="1:7" x14ac:dyDescent="0.2">
      <c r="A2" s="2">
        <v>0</v>
      </c>
      <c r="B2">
        <f>loans_pred__opti_data!Q2*loans_pred__opti_data!I2</f>
        <v>225.1826004426089</v>
      </c>
      <c r="C2">
        <f>(loans_pred__opti_data!I2-ret_PESS!$G$35*loans_pred__opti_data!N2)*loans_pred__opti_data!Q2</f>
        <v>194.49974745844153</v>
      </c>
    </row>
    <row r="3" spans="1:7" x14ac:dyDescent="0.2">
      <c r="A3" s="2">
        <v>0</v>
      </c>
      <c r="B3">
        <f>loans_pred__opti_data!Q3*loans_pred__opti_data!I3</f>
        <v>1076.055133110435</v>
      </c>
      <c r="C3">
        <f>(loans_pred__opti_data!I3-ret_PESS!$G$35*loans_pred__opti_data!N3)*loans_pred__opti_data!Q3</f>
        <v>945.9918364394556</v>
      </c>
      <c r="E3" t="s">
        <v>24</v>
      </c>
    </row>
    <row r="4" spans="1:7" x14ac:dyDescent="0.2">
      <c r="A4" s="2">
        <v>0</v>
      </c>
      <c r="B4">
        <f>loans_pred__opti_data!Q4*loans_pred__opti_data!I4</f>
        <v>159.68046711356098</v>
      </c>
      <c r="C4">
        <f>(loans_pred__opti_data!I4-ret_PESS!$G$35*loans_pred__opti_data!N4)*loans_pred__opti_data!Q4</f>
        <v>128.54468179912578</v>
      </c>
      <c r="E4" s="3">
        <f>SUMPRODUCT(A2:A2001,B2:B2001)</f>
        <v>27638.516832347159</v>
      </c>
    </row>
    <row r="5" spans="1:7" x14ac:dyDescent="0.2">
      <c r="A5" s="2">
        <v>0</v>
      </c>
      <c r="B5">
        <f>loans_pred__opti_data!Q5*loans_pred__opti_data!I5</f>
        <v>347.49083672484574</v>
      </c>
      <c r="C5">
        <f>(loans_pred__opti_data!I5-ret_PESS!$G$35*loans_pred__opti_data!N5)*loans_pred__opti_data!Q5</f>
        <v>291.52245848017088</v>
      </c>
    </row>
    <row r="6" spans="1:7" x14ac:dyDescent="0.2">
      <c r="A6" s="2">
        <v>0</v>
      </c>
      <c r="B6">
        <f>loans_pred__opti_data!Q6*loans_pred__opti_data!I6</f>
        <v>200.06434475574622</v>
      </c>
      <c r="C6">
        <f>(loans_pred__opti_data!I6-ret_PESS!$G$35*loans_pred__opti_data!N6)*loans_pred__opti_data!Q6</f>
        <v>167.09892636536605</v>
      </c>
    </row>
    <row r="7" spans="1:7" x14ac:dyDescent="0.2">
      <c r="A7" s="2">
        <v>0</v>
      </c>
      <c r="B7">
        <f>loans_pred__opti_data!Q7*loans_pred__opti_data!I7</f>
        <v>126.70777010393664</v>
      </c>
      <c r="C7">
        <f>(loans_pred__opti_data!I7-ret_PESS!$G$35*loans_pred__opti_data!N7)*loans_pred__opti_data!Q7</f>
        <v>94.708661237385499</v>
      </c>
      <c r="E7" t="s">
        <v>25</v>
      </c>
      <c r="F7" t="s">
        <v>26</v>
      </c>
      <c r="G7" t="s">
        <v>27</v>
      </c>
    </row>
    <row r="8" spans="1:7" x14ac:dyDescent="0.2">
      <c r="A8" s="2">
        <v>0</v>
      </c>
      <c r="B8">
        <f>loans_pred__opti_data!Q8*loans_pred__opti_data!I8</f>
        <v>454.92261829788384</v>
      </c>
      <c r="C8">
        <f>(loans_pred__opti_data!I8-ret_PESS!$G$35*loans_pred__opti_data!N8)*loans_pred__opti_data!Q8</f>
        <v>406.09827778180801</v>
      </c>
    </row>
    <row r="9" spans="1:7" x14ac:dyDescent="0.2">
      <c r="A9" s="2">
        <v>0</v>
      </c>
      <c r="B9">
        <f>loans_pred__opti_data!Q9*loans_pred__opti_data!I9</f>
        <v>71.073382158672885</v>
      </c>
      <c r="C9">
        <f>(loans_pred__opti_data!I9-ret_PESS!$G$35*loans_pred__opti_data!N9)*loans_pred__opti_data!Q9</f>
        <v>58.800240965005933</v>
      </c>
      <c r="E9" t="s">
        <v>28</v>
      </c>
      <c r="G9" s="4" t="s">
        <v>29</v>
      </c>
    </row>
    <row r="10" spans="1:7" x14ac:dyDescent="0.2">
      <c r="A10" s="2">
        <v>0</v>
      </c>
      <c r="B10">
        <f>loans_pred__opti_data!Q10*loans_pred__opti_data!I10</f>
        <v>1467.8819397749251</v>
      </c>
      <c r="C10">
        <f>(loans_pred__opti_data!I10-ret_PESS!$G$35*loans_pred__opti_data!N10)*loans_pred__opti_data!Q10</f>
        <v>1276.5012955912339</v>
      </c>
      <c r="E10" s="3">
        <f>SUMPRODUCT(A2:A2001,loans_pred__opti_data!Q2:Q2001)</f>
        <v>499975</v>
      </c>
      <c r="F10" s="5" t="s">
        <v>30</v>
      </c>
      <c r="G10">
        <v>500000</v>
      </c>
    </row>
    <row r="11" spans="1:7" x14ac:dyDescent="0.2">
      <c r="A11" s="2">
        <v>0</v>
      </c>
      <c r="B11">
        <f>loans_pred__opti_data!Q11*loans_pred__opti_data!I11</f>
        <v>337.30663677179905</v>
      </c>
      <c r="C11">
        <f>(loans_pred__opti_data!I11-ret_PESS!$G$35*loans_pred__opti_data!N11)*loans_pred__opti_data!Q11</f>
        <v>307.62630178763453</v>
      </c>
    </row>
    <row r="12" spans="1:7" x14ac:dyDescent="0.2">
      <c r="A12" s="2">
        <v>0</v>
      </c>
      <c r="B12">
        <f>loans_pred__opti_data!Q12*loans_pred__opti_data!I12</f>
        <v>644.80947216803361</v>
      </c>
      <c r="C12">
        <f>(loans_pred__opti_data!I12-ret_PESS!$G$35*loans_pred__opti_data!N12)*loans_pred__opti_data!Q12</f>
        <v>561.56896229860672</v>
      </c>
      <c r="E12" t="s">
        <v>31</v>
      </c>
      <c r="G12" s="6" t="s">
        <v>32</v>
      </c>
    </row>
    <row r="13" spans="1:7" x14ac:dyDescent="0.2">
      <c r="A13" s="2">
        <v>0</v>
      </c>
      <c r="B13">
        <f>loans_pred__opti_data!Q13*loans_pred__opti_data!I13</f>
        <v>1162.5163333022226</v>
      </c>
      <c r="C13">
        <f>(loans_pred__opti_data!I13-ret_PESS!$G$35*loans_pred__opti_data!N13)*loans_pred__opti_data!Q13</f>
        <v>879.63849268678928</v>
      </c>
      <c r="E13" s="3">
        <f>SUM(A2:A2001)</f>
        <v>100</v>
      </c>
      <c r="F13" s="5" t="s">
        <v>30</v>
      </c>
      <c r="G13">
        <v>100</v>
      </c>
    </row>
    <row r="14" spans="1:7" x14ac:dyDescent="0.2">
      <c r="A14" s="2">
        <v>0</v>
      </c>
      <c r="B14">
        <f>loans_pred__opti_data!Q14*loans_pred__opti_data!I14</f>
        <v>1574.6925860921183</v>
      </c>
      <c r="C14">
        <f>(loans_pred__opti_data!I14-ret_PESS!$G$35*loans_pred__opti_data!N14)*loans_pred__opti_data!Q14</f>
        <v>1316.0614175294365</v>
      </c>
      <c r="G14" s="6" t="s">
        <v>33</v>
      </c>
    </row>
    <row r="15" spans="1:7" x14ac:dyDescent="0.2">
      <c r="A15" s="2">
        <v>0</v>
      </c>
      <c r="B15">
        <f>loans_pred__opti_data!Q15*loans_pred__opti_data!I15</f>
        <v>368.96663613108103</v>
      </c>
      <c r="C15">
        <f>(loans_pred__opti_data!I15-ret_PESS!$G$35*loans_pred__opti_data!N15)*loans_pred__opti_data!Q15</f>
        <v>327.87249499012165</v>
      </c>
      <c r="F15" s="5" t="s">
        <v>34</v>
      </c>
      <c r="G15">
        <v>100</v>
      </c>
    </row>
    <row r="16" spans="1:7" x14ac:dyDescent="0.2">
      <c r="A16" s="2">
        <v>0</v>
      </c>
      <c r="B16">
        <f>loans_pred__opti_data!Q16*loans_pred__opti_data!I16</f>
        <v>485.93101049613261</v>
      </c>
      <c r="C16">
        <f>(loans_pred__opti_data!I16-ret_PESS!$G$35*loans_pred__opti_data!N16)*loans_pred__opti_data!Q16</f>
        <v>428.39921289878947</v>
      </c>
    </row>
    <row r="17" spans="1:15" x14ac:dyDescent="0.2">
      <c r="A17" s="2">
        <v>0</v>
      </c>
      <c r="B17">
        <f>loans_pred__opti_data!Q17*loans_pred__opti_data!I17</f>
        <v>189.97005748441558</v>
      </c>
      <c r="C17">
        <f>(loans_pred__opti_data!I17-ret_PESS!$G$35*loans_pred__opti_data!N17)*loans_pred__opti_data!Q17</f>
        <v>172.1618564939169</v>
      </c>
      <c r="E17" s="7"/>
      <c r="F17" s="7"/>
      <c r="G17" s="7"/>
    </row>
    <row r="18" spans="1:15" x14ac:dyDescent="0.2">
      <c r="A18" s="2">
        <v>0</v>
      </c>
      <c r="B18">
        <f>loans_pred__opti_data!Q18*loans_pred__opti_data!I18</f>
        <v>118.73854768726849</v>
      </c>
      <c r="C18">
        <f>(loans_pred__opti_data!I18-ret_PESS!$G$35*loans_pred__opti_data!N18)*loans_pred__opti_data!Q18</f>
        <v>99.910482994802038</v>
      </c>
    </row>
    <row r="19" spans="1:15" x14ac:dyDescent="0.2">
      <c r="A19" s="2">
        <v>0</v>
      </c>
      <c r="B19">
        <f>loans_pred__opti_data!Q19*loans_pred__opti_data!I19</f>
        <v>1071.3538599947847</v>
      </c>
      <c r="C19">
        <f>(loans_pred__opti_data!I19-ret_PESS!$G$35*loans_pred__opti_data!N19)*loans_pred__opti_data!Q19</f>
        <v>859.25912257396169</v>
      </c>
      <c r="E19" t="s">
        <v>35</v>
      </c>
    </row>
    <row r="20" spans="1:15" x14ac:dyDescent="0.2">
      <c r="A20" s="2">
        <v>0</v>
      </c>
      <c r="B20">
        <f>loans_pred__opti_data!Q20*loans_pred__opti_data!I20</f>
        <v>214.5156169871928</v>
      </c>
      <c r="C20">
        <f>(loans_pred__opti_data!I20-ret_PESS!$G$35*loans_pred__opti_data!N20)*loans_pred__opti_data!Q20</f>
        <v>186.26750096070407</v>
      </c>
    </row>
    <row r="21" spans="1:15" x14ac:dyDescent="0.2">
      <c r="A21" s="2">
        <v>0</v>
      </c>
      <c r="B21">
        <f>loans_pred__opti_data!Q21*loans_pred__opti_data!I21</f>
        <v>1048.9127551235886</v>
      </c>
      <c r="C21">
        <f>(loans_pred__opti_data!I21-ret_PESS!$G$35*loans_pred__opti_data!N21)*loans_pred__opti_data!Q21</f>
        <v>883.03598332081162</v>
      </c>
      <c r="E21" t="s">
        <v>36</v>
      </c>
      <c r="O21" s="5"/>
    </row>
    <row r="22" spans="1:15" x14ac:dyDescent="0.2">
      <c r="A22" s="2">
        <v>0</v>
      </c>
      <c r="B22">
        <f>loans_pred__opti_data!Q22*loans_pred__opti_data!I22</f>
        <v>448.09666453857596</v>
      </c>
      <c r="C22">
        <f>(loans_pred__opti_data!I22-ret_PESS!$G$35*loans_pred__opti_data!N22)*loans_pred__opti_data!Q22</f>
        <v>373.1802056560918</v>
      </c>
    </row>
    <row r="23" spans="1:15" x14ac:dyDescent="0.2">
      <c r="A23" s="2">
        <v>0</v>
      </c>
      <c r="B23">
        <f>loans_pred__opti_data!Q23*loans_pred__opti_data!I23</f>
        <v>271.00156194307351</v>
      </c>
      <c r="C23">
        <f>(loans_pred__opti_data!I23-ret_PESS!$G$35*loans_pred__opti_data!N23)*loans_pred__opti_data!Q23</f>
        <v>249.66164677373845</v>
      </c>
      <c r="E23" t="s">
        <v>25</v>
      </c>
      <c r="F23" t="s">
        <v>26</v>
      </c>
      <c r="G23" t="s">
        <v>27</v>
      </c>
    </row>
    <row r="24" spans="1:15" x14ac:dyDescent="0.2">
      <c r="A24" s="2">
        <v>0</v>
      </c>
      <c r="B24">
        <f>loans_pred__opti_data!Q24*loans_pred__opti_data!I24</f>
        <v>539.98547122821356</v>
      </c>
      <c r="C24">
        <f>(loans_pred__opti_data!I24-ret_PESS!$G$35*loans_pred__opti_data!N24)*loans_pred__opti_data!Q24</f>
        <v>344.61680878017921</v>
      </c>
    </row>
    <row r="25" spans="1:15" x14ac:dyDescent="0.2">
      <c r="A25" s="2">
        <v>0</v>
      </c>
      <c r="B25">
        <f>loans_pred__opti_data!Q25*loans_pred__opti_data!I25</f>
        <v>163.60444637065441</v>
      </c>
      <c r="C25">
        <f>(loans_pred__opti_data!I25-ret_PESS!$G$35*loans_pred__opti_data!N25)*loans_pred__opti_data!Q25</f>
        <v>122.91749594059121</v>
      </c>
      <c r="E25" t="s">
        <v>37</v>
      </c>
      <c r="G25" s="6" t="s">
        <v>38</v>
      </c>
    </row>
    <row r="26" spans="1:15" x14ac:dyDescent="0.2">
      <c r="A26" s="2">
        <v>0</v>
      </c>
      <c r="B26">
        <f>loans_pred__opti_data!Q26*loans_pred__opti_data!I26</f>
        <v>156.19243180628362</v>
      </c>
      <c r="C26">
        <f>(loans_pred__opti_data!I26-ret_PESS!$G$35*loans_pred__opti_data!N26)*loans_pred__opti_data!Q26</f>
        <v>134.59998810530394</v>
      </c>
      <c r="E26" s="3">
        <f>SUMPRODUCT(A2:A2001,loans_pred__opti_data!L2:L2001)</f>
        <v>7.0710285808398581</v>
      </c>
      <c r="F26" s="5" t="s">
        <v>30</v>
      </c>
      <c r="G26">
        <v>20</v>
      </c>
    </row>
    <row r="27" spans="1:15" x14ac:dyDescent="0.2">
      <c r="A27" s="2">
        <v>0</v>
      </c>
      <c r="B27">
        <f>loans_pred__opti_data!Q27*loans_pred__opti_data!I27</f>
        <v>789.76690412206801</v>
      </c>
      <c r="C27">
        <f>(loans_pred__opti_data!I27-ret_PESS!$G$35*loans_pred__opti_data!N27)*loans_pred__opti_data!Q27</f>
        <v>662.17980799960719</v>
      </c>
    </row>
    <row r="28" spans="1:15" x14ac:dyDescent="0.2">
      <c r="A28" s="2">
        <v>0</v>
      </c>
      <c r="B28">
        <f>loans_pred__opti_data!Q28*loans_pred__opti_data!I28</f>
        <v>339.03018665041895</v>
      </c>
      <c r="C28">
        <f>(loans_pred__opti_data!I28-ret_PESS!$G$35*loans_pred__opti_data!N28)*loans_pred__opti_data!Q28</f>
        <v>310.08008221745945</v>
      </c>
      <c r="E28" s="7"/>
      <c r="F28" s="7"/>
      <c r="G28" s="7"/>
    </row>
    <row r="29" spans="1:15" x14ac:dyDescent="0.2">
      <c r="A29" s="2">
        <v>0</v>
      </c>
      <c r="B29">
        <f>loans_pred__opti_data!Q29*loans_pred__opti_data!I29</f>
        <v>1313.4196723375844</v>
      </c>
      <c r="C29">
        <f>(loans_pred__opti_data!I29-ret_PESS!$G$35*loans_pred__opti_data!N29)*loans_pred__opti_data!Q29</f>
        <v>1139.5415627588338</v>
      </c>
    </row>
    <row r="30" spans="1:15" x14ac:dyDescent="0.2">
      <c r="A30" s="2">
        <v>0</v>
      </c>
      <c r="B30">
        <f>loans_pred__opti_data!Q30*loans_pred__opti_data!I30</f>
        <v>490.89247420680596</v>
      </c>
      <c r="C30">
        <f>(loans_pred__opti_data!I30-ret_PESS!$G$35*loans_pred__opti_data!N30)*loans_pred__opti_data!Q30</f>
        <v>390.44404179947395</v>
      </c>
      <c r="E30" t="s">
        <v>39</v>
      </c>
    </row>
    <row r="31" spans="1:15" x14ac:dyDescent="0.2">
      <c r="A31" s="2">
        <v>0</v>
      </c>
      <c r="B31">
        <f>loans_pred__opti_data!Q31*loans_pred__opti_data!I31</f>
        <v>121.51801257685901</v>
      </c>
      <c r="C31">
        <f>(loans_pred__opti_data!I31-ret_PESS!$G$35*loans_pred__opti_data!N31)*loans_pred__opti_data!Q31</f>
        <v>103.13888159299631</v>
      </c>
    </row>
    <row r="32" spans="1:15" x14ac:dyDescent="0.2">
      <c r="A32" s="2">
        <v>0</v>
      </c>
      <c r="B32">
        <f>loans_pred__opti_data!Q32*loans_pred__opti_data!I32</f>
        <v>426.7866231120492</v>
      </c>
      <c r="C32">
        <f>(loans_pred__opti_data!I32-ret_PESS!$G$35*loans_pred__opti_data!N32)*loans_pred__opti_data!Q32</f>
        <v>336.38303394545039</v>
      </c>
      <c r="E32" t="s">
        <v>40</v>
      </c>
    </row>
    <row r="33" spans="1:7" x14ac:dyDescent="0.2">
      <c r="A33" s="2">
        <v>0</v>
      </c>
      <c r="B33">
        <f>loans_pred__opti_data!Q33*loans_pred__opti_data!I33</f>
        <v>660.07834856652403</v>
      </c>
      <c r="C33">
        <f>(loans_pred__opti_data!I33-ret_PESS!$G$35*loans_pred__opti_data!N33)*loans_pred__opti_data!Q33</f>
        <v>543.19766337649742</v>
      </c>
    </row>
    <row r="34" spans="1:7" x14ac:dyDescent="0.2">
      <c r="A34" s="2">
        <v>0</v>
      </c>
      <c r="B34">
        <f>loans_pred__opti_data!Q34*loans_pred__opti_data!I34</f>
        <v>597.26259537239207</v>
      </c>
      <c r="C34">
        <f>(loans_pred__opti_data!I34-ret_PESS!$G$35*loans_pred__opti_data!N34)*loans_pred__opti_data!Q34</f>
        <v>493.2119580356084</v>
      </c>
      <c r="E34" t="s">
        <v>41</v>
      </c>
      <c r="G34" t="s">
        <v>42</v>
      </c>
    </row>
    <row r="35" spans="1:7" x14ac:dyDescent="0.2">
      <c r="A35" s="2">
        <v>0</v>
      </c>
      <c r="B35">
        <f>loans_pred__opti_data!Q35*loans_pred__opti_data!I35</f>
        <v>96.530592351000294</v>
      </c>
      <c r="C35">
        <f>(loans_pred__opti_data!I35-ret_PESS!$G$35*loans_pred__opti_data!N35)*loans_pred__opti_data!Q35</f>
        <v>81.272985939726581</v>
      </c>
      <c r="E35" s="3">
        <f>SUMPRODUCT(A2:A2001,C2:C2001)</f>
        <v>25293.211526516712</v>
      </c>
      <c r="G35">
        <v>0.1</v>
      </c>
    </row>
    <row r="36" spans="1:7" x14ac:dyDescent="0.2">
      <c r="A36" s="2">
        <v>0</v>
      </c>
      <c r="B36">
        <f>loans_pred__opti_data!Q36*loans_pred__opti_data!I36</f>
        <v>158.52317490567739</v>
      </c>
      <c r="C36">
        <f>(loans_pred__opti_data!I36-ret_PESS!$G$35*loans_pred__opti_data!N36)*loans_pred__opti_data!Q36</f>
        <v>124.03648972043258</v>
      </c>
    </row>
    <row r="37" spans="1:7" x14ac:dyDescent="0.2">
      <c r="A37" s="2">
        <v>0</v>
      </c>
      <c r="B37">
        <f>loans_pred__opti_data!Q37*loans_pred__opti_data!I37</f>
        <v>724.09793381757902</v>
      </c>
      <c r="C37">
        <f>(loans_pred__opti_data!I37-ret_PESS!$G$35*loans_pred__opti_data!N37)*loans_pred__opti_data!Q37</f>
        <v>617.44430858167982</v>
      </c>
    </row>
    <row r="38" spans="1:7" x14ac:dyDescent="0.2">
      <c r="A38" s="2">
        <v>0</v>
      </c>
      <c r="B38">
        <f>loans_pred__opti_data!Q38*loans_pred__opti_data!I38</f>
        <v>93.836078002619999</v>
      </c>
      <c r="C38">
        <f>(loans_pred__opti_data!I38-ret_PESS!$G$35*loans_pred__opti_data!N38)*loans_pred__opti_data!Q38</f>
        <v>76.330900247286266</v>
      </c>
    </row>
    <row r="39" spans="1:7" x14ac:dyDescent="0.2">
      <c r="A39" s="2">
        <v>0</v>
      </c>
      <c r="B39">
        <f>loans_pred__opti_data!Q39*loans_pred__opti_data!I39</f>
        <v>184.43955417288589</v>
      </c>
      <c r="C39">
        <f>(loans_pred__opti_data!I39-ret_PESS!$G$35*loans_pred__opti_data!N39)*loans_pred__opti_data!Q39</f>
        <v>156.48573155765555</v>
      </c>
    </row>
    <row r="40" spans="1:7" x14ac:dyDescent="0.2">
      <c r="A40" s="2">
        <v>0</v>
      </c>
      <c r="B40">
        <f>loans_pred__opti_data!Q40*loans_pred__opti_data!I40</f>
        <v>281.70061662546971</v>
      </c>
      <c r="C40">
        <f>(loans_pred__opti_data!I40-ret_PESS!$G$35*loans_pred__opti_data!N40)*loans_pred__opti_data!Q40</f>
        <v>251.97553438709227</v>
      </c>
    </row>
    <row r="41" spans="1:7" x14ac:dyDescent="0.2">
      <c r="A41" s="2">
        <v>0</v>
      </c>
      <c r="B41">
        <f>loans_pred__opti_data!Q41*loans_pred__opti_data!I41</f>
        <v>735.6464848879076</v>
      </c>
      <c r="C41">
        <f>(loans_pred__opti_data!I41-ret_PESS!$G$35*loans_pred__opti_data!N41)*loans_pred__opti_data!Q41</f>
        <v>589.97559261641049</v>
      </c>
    </row>
    <row r="42" spans="1:7" x14ac:dyDescent="0.2">
      <c r="A42" s="2">
        <v>0</v>
      </c>
      <c r="B42">
        <f>loans_pred__opti_data!Q42*loans_pred__opti_data!I42</f>
        <v>613.04149569735409</v>
      </c>
      <c r="C42">
        <f>(loans_pred__opti_data!I42-ret_PESS!$G$35*loans_pred__opti_data!N42)*loans_pred__opti_data!Q42</f>
        <v>519.08002075740626</v>
      </c>
    </row>
    <row r="43" spans="1:7" x14ac:dyDescent="0.2">
      <c r="A43" s="2">
        <v>0</v>
      </c>
      <c r="B43">
        <f>loans_pred__opti_data!Q43*loans_pred__opti_data!I43</f>
        <v>79.435037927023998</v>
      </c>
      <c r="C43">
        <f>(loans_pred__opti_data!I43-ret_PESS!$G$35*loans_pred__opti_data!N43)*loans_pred__opti_data!Q43</f>
        <v>65.310979913779647</v>
      </c>
    </row>
    <row r="44" spans="1:7" x14ac:dyDescent="0.2">
      <c r="A44" s="2">
        <v>0</v>
      </c>
      <c r="B44">
        <f>loans_pred__opti_data!Q44*loans_pred__opti_data!I44</f>
        <v>306.41734179916529</v>
      </c>
      <c r="C44">
        <f>(loans_pred__opti_data!I44-ret_PESS!$G$35*loans_pred__opti_data!N44)*loans_pred__opti_data!Q44</f>
        <v>258.89286581621582</v>
      </c>
    </row>
    <row r="45" spans="1:7" x14ac:dyDescent="0.2">
      <c r="A45" s="2">
        <v>0</v>
      </c>
      <c r="B45">
        <f>loans_pred__opti_data!Q45*loans_pred__opti_data!I45</f>
        <v>594.95389796236384</v>
      </c>
      <c r="C45">
        <f>(loans_pred__opti_data!I45-ret_PESS!$G$35*loans_pred__opti_data!N45)*loans_pred__opti_data!Q45</f>
        <v>494.53015618859052</v>
      </c>
    </row>
    <row r="46" spans="1:7" x14ac:dyDescent="0.2">
      <c r="A46" s="2">
        <v>0</v>
      </c>
      <c r="B46">
        <f>loans_pred__opti_data!Q46*loans_pred__opti_data!I46</f>
        <v>488.00558005513199</v>
      </c>
      <c r="C46">
        <f>(loans_pred__opti_data!I46-ret_PESS!$G$35*loans_pred__opti_data!N46)*loans_pred__opti_data!Q46</f>
        <v>409.96760205254429</v>
      </c>
    </row>
    <row r="47" spans="1:7" x14ac:dyDescent="0.2">
      <c r="A47" s="2">
        <v>0</v>
      </c>
      <c r="B47">
        <f>loans_pred__opti_data!Q47*loans_pred__opti_data!I47</f>
        <v>261.76603608802907</v>
      </c>
      <c r="C47">
        <f>(loans_pred__opti_data!I47-ret_PESS!$G$35*loans_pred__opti_data!N47)*loans_pred__opti_data!Q47</f>
        <v>221.15936929995152</v>
      </c>
    </row>
    <row r="48" spans="1:7" x14ac:dyDescent="0.2">
      <c r="A48" s="2">
        <v>0</v>
      </c>
      <c r="B48">
        <f>loans_pred__opti_data!Q48*loans_pred__opti_data!I48</f>
        <v>132.975989272318</v>
      </c>
      <c r="C48">
        <f>(loans_pred__opti_data!I48-ret_PESS!$G$35*loans_pred__opti_data!N48)*loans_pred__opti_data!Q48</f>
        <v>112.63251405728639</v>
      </c>
    </row>
    <row r="49" spans="1:3" x14ac:dyDescent="0.2">
      <c r="A49" s="2">
        <v>0</v>
      </c>
      <c r="B49">
        <f>loans_pred__opti_data!Q49*loans_pred__opti_data!I49</f>
        <v>68.495830959703</v>
      </c>
      <c r="C49">
        <f>(loans_pred__opti_data!I49-ret_PESS!$G$35*loans_pred__opti_data!N49)*loans_pred__opti_data!Q49</f>
        <v>56.819184455421521</v>
      </c>
    </row>
    <row r="50" spans="1:3" x14ac:dyDescent="0.2">
      <c r="A50" s="2">
        <v>0</v>
      </c>
      <c r="B50">
        <f>loans_pred__opti_data!Q50*loans_pred__opti_data!I50</f>
        <v>428.74277018498515</v>
      </c>
      <c r="C50">
        <f>(loans_pred__opti_data!I50-ret_PESS!$G$35*loans_pred__opti_data!N50)*loans_pred__opti_data!Q50</f>
        <v>379.42980081583386</v>
      </c>
    </row>
    <row r="51" spans="1:3" x14ac:dyDescent="0.2">
      <c r="A51" s="2">
        <v>0</v>
      </c>
      <c r="B51">
        <f>loans_pred__opti_data!Q51*loans_pred__opti_data!I51</f>
        <v>257.58448869203426</v>
      </c>
      <c r="C51">
        <f>(loans_pred__opti_data!I51-ret_PESS!$G$35*loans_pred__opti_data!N51)*loans_pred__opti_data!Q51</f>
        <v>222.29655720301787</v>
      </c>
    </row>
    <row r="52" spans="1:3" x14ac:dyDescent="0.2">
      <c r="A52" s="2">
        <v>0</v>
      </c>
      <c r="B52">
        <f>loans_pred__opti_data!Q52*loans_pred__opti_data!I52</f>
        <v>252.80880108857801</v>
      </c>
      <c r="C52">
        <f>(loans_pred__opti_data!I52-ret_PESS!$G$35*loans_pred__opti_data!N52)*loans_pred__opti_data!Q52</f>
        <v>215.15717670967521</v>
      </c>
    </row>
    <row r="53" spans="1:3" x14ac:dyDescent="0.2">
      <c r="A53" s="2">
        <v>0</v>
      </c>
      <c r="B53">
        <f>loans_pred__opti_data!Q53*loans_pred__opti_data!I53</f>
        <v>111.68429655572101</v>
      </c>
      <c r="C53">
        <f>(loans_pred__opti_data!I53-ret_PESS!$G$35*loans_pred__opti_data!N53)*loans_pred__opti_data!Q53</f>
        <v>96.759395690474378</v>
      </c>
    </row>
    <row r="54" spans="1:3" x14ac:dyDescent="0.2">
      <c r="A54" s="2">
        <v>0</v>
      </c>
      <c r="B54">
        <f>loans_pred__opti_data!Q54*loans_pred__opti_data!I54</f>
        <v>345.52994453553362</v>
      </c>
      <c r="C54">
        <f>(loans_pred__opti_data!I54-ret_PESS!$G$35*loans_pred__opti_data!N54)*loans_pred__opti_data!Q54</f>
        <v>293.68506164504328</v>
      </c>
    </row>
    <row r="55" spans="1:3" x14ac:dyDescent="0.2">
      <c r="A55" s="2">
        <v>1</v>
      </c>
      <c r="B55">
        <f>loans_pred__opti_data!Q55*loans_pred__opti_data!I55</f>
        <v>35.5016172187755</v>
      </c>
      <c r="C55">
        <f>(loans_pred__opti_data!I55-ret_PESS!$G$35*loans_pred__opti_data!N55)*loans_pred__opti_data!Q55</f>
        <v>30.205095463808863</v>
      </c>
    </row>
    <row r="56" spans="1:3" x14ac:dyDescent="0.2">
      <c r="A56" s="2">
        <v>0</v>
      </c>
      <c r="B56">
        <f>loans_pred__opti_data!Q56*loans_pred__opti_data!I56</f>
        <v>245.77399468451304</v>
      </c>
      <c r="C56">
        <f>(loans_pred__opti_data!I56-ret_PESS!$G$35*loans_pred__opti_data!N56)*loans_pred__opti_data!Q56</f>
        <v>218.66158152736136</v>
      </c>
    </row>
    <row r="57" spans="1:3" x14ac:dyDescent="0.2">
      <c r="A57" s="2">
        <v>0</v>
      </c>
      <c r="B57">
        <f>loans_pred__opti_data!Q57*loans_pred__opti_data!I57</f>
        <v>399.23953199696535</v>
      </c>
      <c r="C57">
        <f>(loans_pred__opti_data!I57-ret_PESS!$G$35*loans_pred__opti_data!N57)*loans_pred__opti_data!Q57</f>
        <v>303.81773392194077</v>
      </c>
    </row>
    <row r="58" spans="1:3" x14ac:dyDescent="0.2">
      <c r="A58" s="2">
        <v>1</v>
      </c>
      <c r="B58">
        <f>loans_pred__opti_data!Q58*loans_pred__opti_data!I58</f>
        <v>61.326554137433597</v>
      </c>
      <c r="C58">
        <f>(loans_pred__opti_data!I58-ret_PESS!$G$35*loans_pred__opti_data!N58)*loans_pred__opti_data!Q58</f>
        <v>51.985236934008419</v>
      </c>
    </row>
    <row r="59" spans="1:3" x14ac:dyDescent="0.2">
      <c r="A59" s="2">
        <v>0</v>
      </c>
      <c r="B59">
        <f>loans_pred__opti_data!Q59*loans_pred__opti_data!I59</f>
        <v>131.587053054758</v>
      </c>
      <c r="C59">
        <f>(loans_pred__opti_data!I59-ret_PESS!$G$35*loans_pred__opti_data!N59)*loans_pred__opti_data!Q59</f>
        <v>116.74688556267576</v>
      </c>
    </row>
    <row r="60" spans="1:3" x14ac:dyDescent="0.2">
      <c r="A60" s="2">
        <v>0</v>
      </c>
      <c r="B60">
        <f>loans_pred__opti_data!Q60*loans_pred__opti_data!I60</f>
        <v>81.894223075451222</v>
      </c>
      <c r="C60">
        <f>(loans_pred__opti_data!I60-ret_PESS!$G$35*loans_pred__opti_data!N60)*loans_pred__opti_data!Q60</f>
        <v>66.446986993444511</v>
      </c>
    </row>
    <row r="61" spans="1:3" x14ac:dyDescent="0.2">
      <c r="A61" s="2">
        <v>0</v>
      </c>
      <c r="B61">
        <f>loans_pred__opti_data!Q61*loans_pred__opti_data!I61</f>
        <v>622.49215174265998</v>
      </c>
      <c r="C61">
        <f>(loans_pred__opti_data!I61-ret_PESS!$G$35*loans_pred__opti_data!N61)*loans_pred__opti_data!Q61</f>
        <v>496.931611233495</v>
      </c>
    </row>
    <row r="62" spans="1:3" x14ac:dyDescent="0.2">
      <c r="A62" s="2">
        <v>0</v>
      </c>
      <c r="B62">
        <f>loans_pred__opti_data!Q62*loans_pred__opti_data!I62</f>
        <v>815.54229662022749</v>
      </c>
      <c r="C62">
        <f>(loans_pred__opti_data!I62-ret_PESS!$G$35*loans_pred__opti_data!N62)*loans_pred__opti_data!Q62</f>
        <v>685.47899994924796</v>
      </c>
    </row>
    <row r="63" spans="1:3" x14ac:dyDescent="0.2">
      <c r="A63" s="2">
        <v>0</v>
      </c>
      <c r="B63">
        <f>loans_pred__opti_data!Q63*loans_pred__opti_data!I63</f>
        <v>665.75853768598802</v>
      </c>
      <c r="C63">
        <f>(loans_pred__opti_data!I63-ret_PESS!$G$35*loans_pred__opti_data!N63)*loans_pred__opti_data!Q63</f>
        <v>604.11732597454898</v>
      </c>
    </row>
    <row r="64" spans="1:3" x14ac:dyDescent="0.2">
      <c r="A64" s="2">
        <v>0</v>
      </c>
      <c r="B64">
        <f>loans_pred__opti_data!Q64*loans_pred__opti_data!I64</f>
        <v>752.40414059644752</v>
      </c>
      <c r="C64">
        <f>(loans_pred__opti_data!I64-ret_PESS!$G$35*loans_pred__opti_data!N64)*loans_pred__opti_data!Q64</f>
        <v>606.30328410891423</v>
      </c>
    </row>
    <row r="65" spans="1:3" x14ac:dyDescent="0.2">
      <c r="A65" s="2">
        <v>0</v>
      </c>
      <c r="B65">
        <f>loans_pred__opti_data!Q65*loans_pred__opti_data!I65</f>
        <v>189.83912987138217</v>
      </c>
      <c r="C65">
        <f>(loans_pred__opti_data!I65-ret_PESS!$G$35*loans_pred__opti_data!N65)*loans_pred__opti_data!Q65</f>
        <v>156.9131847898455</v>
      </c>
    </row>
    <row r="66" spans="1:3" x14ac:dyDescent="0.2">
      <c r="A66" s="2">
        <v>0</v>
      </c>
      <c r="B66">
        <f>loans_pred__opti_data!Q66*loans_pred__opti_data!I66</f>
        <v>303.32581070482803</v>
      </c>
      <c r="C66">
        <f>(loans_pred__opti_data!I66-ret_PESS!$G$35*loans_pred__opti_data!N66)*loans_pred__opti_data!Q66</f>
        <v>259.4931635845889</v>
      </c>
    </row>
    <row r="67" spans="1:3" x14ac:dyDescent="0.2">
      <c r="A67" s="2">
        <v>0</v>
      </c>
      <c r="B67">
        <f>loans_pred__opti_data!Q67*loans_pred__opti_data!I67</f>
        <v>502.326197629722</v>
      </c>
      <c r="C67">
        <f>(loans_pred__opti_data!I67-ret_PESS!$G$35*loans_pred__opti_data!N67)*loans_pred__opti_data!Q67</f>
        <v>407.849169832668</v>
      </c>
    </row>
    <row r="68" spans="1:3" x14ac:dyDescent="0.2">
      <c r="A68" s="2">
        <v>0</v>
      </c>
      <c r="B68">
        <f>loans_pred__opti_data!Q68*loans_pred__opti_data!I68</f>
        <v>599.25329212363397</v>
      </c>
      <c r="C68">
        <f>(loans_pred__opti_data!I68-ret_PESS!$G$35*loans_pred__opti_data!N68)*loans_pred__opti_data!Q68</f>
        <v>495.20265478685036</v>
      </c>
    </row>
    <row r="69" spans="1:3" x14ac:dyDescent="0.2">
      <c r="A69" s="2">
        <v>0</v>
      </c>
      <c r="B69">
        <f>loans_pred__opti_data!Q69*loans_pred__opti_data!I69</f>
        <v>591.28801838587435</v>
      </c>
      <c r="C69">
        <f>(loans_pred__opti_data!I69-ret_PESS!$G$35*loans_pred__opti_data!N69)*loans_pred__opti_data!Q69</f>
        <v>487.59825260489373</v>
      </c>
    </row>
    <row r="70" spans="1:3" x14ac:dyDescent="0.2">
      <c r="A70" s="2">
        <v>0</v>
      </c>
      <c r="B70">
        <f>loans_pred__opti_data!Q70*loans_pred__opti_data!I70</f>
        <v>159.33191276903293</v>
      </c>
      <c r="C70">
        <f>(loans_pred__opti_data!I70-ret_PESS!$G$35*loans_pred__opti_data!N70)*loans_pred__opti_data!Q70</f>
        <v>136.17420772936592</v>
      </c>
    </row>
    <row r="71" spans="1:3" x14ac:dyDescent="0.2">
      <c r="A71" s="2">
        <v>0</v>
      </c>
      <c r="B71">
        <f>loans_pred__opti_data!Q71*loans_pred__opti_data!I71</f>
        <v>78.079726876587188</v>
      </c>
      <c r="C71">
        <f>(loans_pred__opti_data!I71-ret_PESS!$G$35*loans_pred__opti_data!N71)*loans_pred__opti_data!Q71</f>
        <v>61.25469499663533</v>
      </c>
    </row>
    <row r="72" spans="1:3" x14ac:dyDescent="0.2">
      <c r="A72" s="2">
        <v>0</v>
      </c>
      <c r="B72">
        <f>loans_pred__opti_data!Q72*loans_pred__opti_data!I72</f>
        <v>395.62961668893837</v>
      </c>
      <c r="C72">
        <f>(loans_pred__opti_data!I72-ret_PESS!$G$35*loans_pred__opti_data!N72)*loans_pred__opti_data!Q72</f>
        <v>346.31664731978708</v>
      </c>
    </row>
    <row r="73" spans="1:3" x14ac:dyDescent="0.2">
      <c r="A73" s="2">
        <v>0</v>
      </c>
      <c r="B73">
        <f>loans_pred__opti_data!Q73*loans_pred__opti_data!I73</f>
        <v>933.91344412104604</v>
      </c>
      <c r="C73">
        <f>(loans_pred__opti_data!I73-ret_PESS!$G$35*loans_pred__opti_data!N73)*loans_pred__opti_data!Q73</f>
        <v>748.33054887782589</v>
      </c>
    </row>
    <row r="74" spans="1:3" x14ac:dyDescent="0.2">
      <c r="A74" s="2">
        <v>0</v>
      </c>
      <c r="B74">
        <f>loans_pred__opti_data!Q74*loans_pred__opti_data!I74</f>
        <v>297.49956217651101</v>
      </c>
      <c r="C74">
        <f>(loans_pred__opti_data!I74-ret_PESS!$G$35*loans_pred__opti_data!N74)*loans_pred__opti_data!Q74</f>
        <v>242.62298704061652</v>
      </c>
    </row>
    <row r="75" spans="1:3" x14ac:dyDescent="0.2">
      <c r="A75" s="2">
        <v>0</v>
      </c>
      <c r="B75">
        <f>loans_pred__opti_data!Q75*loans_pred__opti_data!I75</f>
        <v>1068.8464031469691</v>
      </c>
      <c r="C75">
        <f>(loans_pred__opti_data!I75-ret_PESS!$G$35*loans_pred__opti_data!N75)*loans_pred__opti_data!Q75</f>
        <v>949.1881702096681</v>
      </c>
    </row>
    <row r="76" spans="1:3" x14ac:dyDescent="0.2">
      <c r="A76" s="2">
        <v>0</v>
      </c>
      <c r="B76">
        <f>loans_pred__opti_data!Q76*loans_pred__opti_data!I76</f>
        <v>268.35098582134503</v>
      </c>
      <c r="C76">
        <f>(loans_pred__opti_data!I76-ret_PESS!$G$35*loans_pred__opti_data!N76)*loans_pred__opti_data!Q76</f>
        <v>192.0629537649765</v>
      </c>
    </row>
    <row r="77" spans="1:3" x14ac:dyDescent="0.2">
      <c r="A77" s="2">
        <v>0</v>
      </c>
      <c r="B77">
        <f>loans_pred__opti_data!Q77*loans_pred__opti_data!I77</f>
        <v>969.01715839997689</v>
      </c>
      <c r="C77">
        <f>(loans_pred__opti_data!I77-ret_PESS!$G$35*loans_pred__opti_data!N77)*loans_pred__opti_data!Q77</f>
        <v>763.84338946773255</v>
      </c>
    </row>
    <row r="78" spans="1:3" x14ac:dyDescent="0.2">
      <c r="A78" s="2">
        <v>0</v>
      </c>
      <c r="B78">
        <f>loans_pred__opti_data!Q78*loans_pred__opti_data!I78</f>
        <v>397.71054946271198</v>
      </c>
      <c r="C78">
        <f>(loans_pred__opti_data!I78-ret_PESS!$G$35*loans_pred__opti_data!N78)*loans_pred__opti_data!Q78</f>
        <v>304.5059784886862</v>
      </c>
    </row>
    <row r="79" spans="1:3" x14ac:dyDescent="0.2">
      <c r="A79" s="2">
        <v>0</v>
      </c>
      <c r="B79">
        <f>loans_pred__opti_data!Q79*loans_pred__opti_data!I79</f>
        <v>78.653502909720316</v>
      </c>
      <c r="C79">
        <f>(loans_pred__opti_data!I79-ret_PESS!$G$35*loans_pred__opti_data!N79)*loans_pred__opti_data!Q79</f>
        <v>67.671778965579463</v>
      </c>
    </row>
    <row r="80" spans="1:3" x14ac:dyDescent="0.2">
      <c r="A80" s="2">
        <v>0</v>
      </c>
      <c r="B80">
        <f>loans_pred__opti_data!Q80*loans_pred__opti_data!I80</f>
        <v>60.363786318027842</v>
      </c>
      <c r="C80">
        <f>(loans_pred__opti_data!I80-ret_PESS!$G$35*loans_pred__opti_data!N80)*loans_pred__opti_data!Q80</f>
        <v>41.156985020464766</v>
      </c>
    </row>
    <row r="81" spans="1:3" x14ac:dyDescent="0.2">
      <c r="A81" s="2">
        <v>0</v>
      </c>
      <c r="B81">
        <f>loans_pred__opti_data!Q81*loans_pred__opti_data!I81</f>
        <v>15.799049341336122</v>
      </c>
      <c r="C81">
        <f>(loans_pred__opti_data!I81-ret_PESS!$G$35*loans_pred__opti_data!N81)*loans_pred__opti_data!Q81</f>
        <v>1.6749913280917628</v>
      </c>
    </row>
    <row r="82" spans="1:3" x14ac:dyDescent="0.2">
      <c r="A82" s="2">
        <v>0</v>
      </c>
      <c r="B82">
        <f>loans_pred__opti_data!Q82*loans_pred__opti_data!I82</f>
        <v>357.97088924606879</v>
      </c>
      <c r="C82">
        <f>(loans_pred__opti_data!I82-ret_PESS!$G$35*loans_pred__opti_data!N82)*loans_pred__opti_data!Q82</f>
        <v>282.24217532967288</v>
      </c>
    </row>
    <row r="83" spans="1:3" x14ac:dyDescent="0.2">
      <c r="A83" s="2">
        <v>0</v>
      </c>
      <c r="B83">
        <f>loans_pred__opti_data!Q83*loans_pred__opti_data!I83</f>
        <v>118.03454283955951</v>
      </c>
      <c r="C83">
        <f>(loans_pred__opti_data!I83-ret_PESS!$G$35*loans_pred__opti_data!N83)*loans_pred__opti_data!Q83</f>
        <v>103.55949062307974</v>
      </c>
    </row>
    <row r="84" spans="1:3" x14ac:dyDescent="0.2">
      <c r="A84" s="2">
        <v>0</v>
      </c>
      <c r="B84">
        <f>loans_pred__opti_data!Q84*loans_pred__opti_data!I84</f>
        <v>895.03301700232794</v>
      </c>
      <c r="C84">
        <f>(loans_pred__opti_data!I84-ret_PESS!$G$35*loans_pred__opti_data!N84)*loans_pred__opti_data!Q84</f>
        <v>790.98237966554439</v>
      </c>
    </row>
    <row r="85" spans="1:3" x14ac:dyDescent="0.2">
      <c r="A85" s="2">
        <v>0</v>
      </c>
      <c r="B85">
        <f>loans_pred__opti_data!Q85*loans_pred__opti_data!I85</f>
        <v>89.805939382817598</v>
      </c>
      <c r="C85">
        <f>(loans_pred__opti_data!I85-ret_PESS!$G$35*loans_pred__opti_data!N85)*loans_pred__opti_data!Q85</f>
        <v>74.974830757382662</v>
      </c>
    </row>
    <row r="86" spans="1:3" x14ac:dyDescent="0.2">
      <c r="A86" s="2">
        <v>0</v>
      </c>
      <c r="B86">
        <f>loans_pred__opti_data!Q86*loans_pred__opti_data!I86</f>
        <v>362.95701297088323</v>
      </c>
      <c r="C86">
        <f>(loans_pred__opti_data!I86-ret_PESS!$G$35*loans_pred__opti_data!N86)*loans_pred__opti_data!Q86</f>
        <v>276.14749308030423</v>
      </c>
    </row>
    <row r="87" spans="1:3" x14ac:dyDescent="0.2">
      <c r="A87" s="2">
        <v>0</v>
      </c>
      <c r="B87">
        <f>loans_pred__opti_data!Q87*loans_pred__opti_data!I87</f>
        <v>460.59961064019842</v>
      </c>
      <c r="C87">
        <f>(loans_pred__opti_data!I87-ret_PESS!$G$35*loans_pred__opti_data!N87)*loans_pred__opti_data!Q87</f>
        <v>376.71549676357517</v>
      </c>
    </row>
    <row r="88" spans="1:3" x14ac:dyDescent="0.2">
      <c r="A88" s="2">
        <v>0</v>
      </c>
      <c r="B88">
        <f>loans_pred__opti_data!Q88*loans_pred__opti_data!I88</f>
        <v>192.90800802990876</v>
      </c>
      <c r="C88">
        <f>(loans_pred__opti_data!I88-ret_PESS!$G$35*loans_pred__opti_data!N88)*loans_pred__opti_data!Q88</f>
        <v>157.16827011276905</v>
      </c>
    </row>
    <row r="89" spans="1:3" x14ac:dyDescent="0.2">
      <c r="A89" s="2">
        <v>0</v>
      </c>
      <c r="B89">
        <f>loans_pred__opti_data!Q89*loans_pred__opti_data!I89</f>
        <v>88.626949218899995</v>
      </c>
      <c r="C89">
        <f>(loans_pred__opti_data!I89-ret_PESS!$G$35*loans_pred__opti_data!N89)*loans_pred__opti_data!Q89</f>
        <v>69.024970329635693</v>
      </c>
    </row>
    <row r="90" spans="1:3" x14ac:dyDescent="0.2">
      <c r="A90" s="2">
        <v>0</v>
      </c>
      <c r="B90">
        <f>loans_pred__opti_data!Q90*loans_pred__opti_data!I90</f>
        <v>160.31844241681742</v>
      </c>
      <c r="C90">
        <f>(loans_pred__opti_data!I90-ret_PESS!$G$35*loans_pred__opti_data!N90)*loans_pred__opti_data!Q90</f>
        <v>137.72476478585764</v>
      </c>
    </row>
    <row r="91" spans="1:3" x14ac:dyDescent="0.2">
      <c r="A91" s="2">
        <v>0</v>
      </c>
      <c r="B91">
        <f>loans_pred__opti_data!Q91*loans_pred__opti_data!I91</f>
        <v>367.06689523278482</v>
      </c>
      <c r="C91">
        <f>(loans_pred__opti_data!I91-ret_PESS!$G$35*loans_pred__opti_data!N91)*loans_pred__opti_data!Q91</f>
        <v>297.16346700226552</v>
      </c>
    </row>
    <row r="92" spans="1:3" x14ac:dyDescent="0.2">
      <c r="A92" s="2">
        <v>0</v>
      </c>
      <c r="B92">
        <f>loans_pred__opti_data!Q92*loans_pred__opti_data!I92</f>
        <v>240.50811831699039</v>
      </c>
      <c r="C92">
        <f>(loans_pred__opti_data!I92-ret_PESS!$G$35*loans_pred__opti_data!N92)*loans_pred__opti_data!Q92</f>
        <v>185.56575433302345</v>
      </c>
    </row>
    <row r="93" spans="1:3" x14ac:dyDescent="0.2">
      <c r="A93" s="2">
        <v>0</v>
      </c>
      <c r="B93">
        <f>loans_pred__opti_data!Q93*loans_pred__opti_data!I93</f>
        <v>438.11253457360351</v>
      </c>
      <c r="C93">
        <f>(loans_pred__opti_data!I93-ret_PESS!$G$35*loans_pred__opti_data!N93)*loans_pred__opti_data!Q93</f>
        <v>350.73324928545435</v>
      </c>
    </row>
    <row r="94" spans="1:3" x14ac:dyDescent="0.2">
      <c r="A94" s="2">
        <v>0</v>
      </c>
      <c r="B94">
        <f>loans_pred__opti_data!Q94*loans_pred__opti_data!I94</f>
        <v>200.15304520639739</v>
      </c>
      <c r="C94">
        <f>(loans_pred__opti_data!I94-ret_PESS!$G$35*loans_pred__opti_data!N94)*loans_pred__opti_data!Q94</f>
        <v>162.79010282907515</v>
      </c>
    </row>
    <row r="95" spans="1:3" x14ac:dyDescent="0.2">
      <c r="A95" s="2">
        <v>0</v>
      </c>
      <c r="B95">
        <f>loans_pred__opti_data!Q95*loans_pred__opti_data!I95</f>
        <v>333.13820861134752</v>
      </c>
      <c r="C95">
        <f>(loans_pred__opti_data!I95-ret_PESS!$G$35*loans_pred__opti_data!N95)*loans_pred__opti_data!Q95</f>
        <v>293.68783311602652</v>
      </c>
    </row>
    <row r="96" spans="1:3" x14ac:dyDescent="0.2">
      <c r="A96" s="2">
        <v>0</v>
      </c>
      <c r="B96">
        <f>loans_pred__opti_data!Q96*loans_pred__opti_data!I96</f>
        <v>379.23861181880852</v>
      </c>
      <c r="C96">
        <f>(loans_pred__opti_data!I96-ret_PESS!$G$35*loans_pred__opti_data!N96)*loans_pred__opti_data!Q96</f>
        <v>314.43250820569563</v>
      </c>
    </row>
    <row r="97" spans="1:3" x14ac:dyDescent="0.2">
      <c r="A97" s="2">
        <v>0</v>
      </c>
      <c r="B97">
        <f>loans_pred__opti_data!Q97*loans_pred__opti_data!I97</f>
        <v>281.09275307899998</v>
      </c>
      <c r="C97">
        <f>(loans_pred__opti_data!I97-ret_PESS!$G$35*loans_pred__opti_data!N97)*loans_pred__opti_data!Q97</f>
        <v>235.32316468786905</v>
      </c>
    </row>
    <row r="98" spans="1:3" x14ac:dyDescent="0.2">
      <c r="A98" s="2">
        <v>0</v>
      </c>
      <c r="B98">
        <f>loans_pred__opti_data!Q98*loans_pred__opti_data!I98</f>
        <v>206.81785558236959</v>
      </c>
      <c r="C98">
        <f>(loans_pred__opti_data!I98-ret_PESS!$G$35*loans_pred__opti_data!N98)*loans_pred__opti_data!Q98</f>
        <v>177.41124600818927</v>
      </c>
    </row>
    <row r="99" spans="1:3" x14ac:dyDescent="0.2">
      <c r="A99" s="2">
        <v>0</v>
      </c>
      <c r="B99">
        <f>loans_pred__opti_data!Q99*loans_pred__opti_data!I99</f>
        <v>835.11834412314192</v>
      </c>
      <c r="C99">
        <f>(loans_pred__opti_data!I99-ret_PESS!$G$35*loans_pred__opti_data!N99)*loans_pred__opti_data!Q99</f>
        <v>719.6026468547102</v>
      </c>
    </row>
    <row r="100" spans="1:3" x14ac:dyDescent="0.2">
      <c r="A100" s="2">
        <v>0</v>
      </c>
      <c r="B100">
        <f>loans_pred__opti_data!Q100*loans_pred__opti_data!I100</f>
        <v>275.35311553251796</v>
      </c>
      <c r="C100">
        <f>(loans_pred__opti_data!I100-ret_PESS!$G$35*loans_pred__opti_data!N100)*loans_pred__opti_data!Q100</f>
        <v>220.47654039662351</v>
      </c>
    </row>
    <row r="101" spans="1:3" x14ac:dyDescent="0.2">
      <c r="A101" s="2">
        <v>0</v>
      </c>
      <c r="B101">
        <f>loans_pred__opti_data!Q101*loans_pred__opti_data!I101</f>
        <v>218.82778248184107</v>
      </c>
      <c r="C101">
        <f>(loans_pred__opti_data!I101-ret_PESS!$G$35*loans_pred__opti_data!N101)*loans_pred__opti_data!Q101</f>
        <v>170.98219832132673</v>
      </c>
    </row>
    <row r="102" spans="1:3" x14ac:dyDescent="0.2">
      <c r="A102" s="2">
        <v>0</v>
      </c>
      <c r="B102">
        <f>loans_pred__opti_data!Q102*loans_pred__opti_data!I102</f>
        <v>449.72444293567048</v>
      </c>
      <c r="C102">
        <f>(loans_pred__opti_data!I102-ret_PESS!$G$35*loans_pred__opti_data!N102)*loans_pred__opti_data!Q102</f>
        <v>371.71533832613625</v>
      </c>
    </row>
    <row r="103" spans="1:3" x14ac:dyDescent="0.2">
      <c r="A103" s="2">
        <v>0</v>
      </c>
      <c r="B103">
        <f>loans_pred__opti_data!Q103*loans_pred__opti_data!I103</f>
        <v>308.57051568647779</v>
      </c>
      <c r="C103">
        <f>(loans_pred__opti_data!I103-ret_PESS!$G$35*loans_pred__opti_data!N103)*loans_pred__opti_data!Q103</f>
        <v>248.08481898090574</v>
      </c>
    </row>
    <row r="104" spans="1:3" x14ac:dyDescent="0.2">
      <c r="A104" s="2">
        <v>0</v>
      </c>
      <c r="B104">
        <f>loans_pred__opti_data!Q104*loans_pred__opti_data!I104</f>
        <v>455.18799627210001</v>
      </c>
      <c r="C104">
        <f>(loans_pred__opti_data!I104-ret_PESS!$G$35*loans_pred__opti_data!N104)*loans_pred__opti_data!Q104</f>
        <v>372.52059694967778</v>
      </c>
    </row>
    <row r="105" spans="1:3" x14ac:dyDescent="0.2">
      <c r="A105" s="2">
        <v>0</v>
      </c>
      <c r="B105">
        <f>loans_pred__opti_data!Q105*loans_pred__opti_data!I105</f>
        <v>62.713279126647997</v>
      </c>
      <c r="C105">
        <f>(loans_pred__opti_data!I105-ret_PESS!$G$35*loans_pred__opti_data!N105)*loans_pred__opti_data!Q105</f>
        <v>51.133237353464196</v>
      </c>
    </row>
    <row r="106" spans="1:3" x14ac:dyDescent="0.2">
      <c r="A106" s="2">
        <v>0</v>
      </c>
      <c r="B106">
        <f>loans_pred__opti_data!Q106*loans_pred__opti_data!I106</f>
        <v>163.08258529140531</v>
      </c>
      <c r="C106">
        <f>(loans_pred__opti_data!I106-ret_PESS!$G$35*loans_pred__opti_data!N106)*loans_pred__opti_data!Q106</f>
        <v>137.75883828003793</v>
      </c>
    </row>
    <row r="107" spans="1:3" x14ac:dyDescent="0.2">
      <c r="A107" s="2">
        <v>0</v>
      </c>
      <c r="B107">
        <f>loans_pred__opti_data!Q107*loans_pred__opti_data!I107</f>
        <v>836.70549811068713</v>
      </c>
      <c r="C107">
        <f>(loans_pred__opti_data!I107-ret_PESS!$G$35*loans_pred__opti_data!N107)*loans_pred__opti_data!Q107</f>
        <v>723.33306475422239</v>
      </c>
    </row>
    <row r="108" spans="1:3" x14ac:dyDescent="0.2">
      <c r="A108" s="2">
        <v>0</v>
      </c>
      <c r="B108">
        <f>loans_pred__opti_data!Q108*loans_pred__opti_data!I108</f>
        <v>247.38172463690051</v>
      </c>
      <c r="C108">
        <f>(loans_pred__opti_data!I108-ret_PESS!$G$35*loans_pred__opti_data!N108)*loans_pred__opti_data!Q108</f>
        <v>209.90219471398353</v>
      </c>
    </row>
    <row r="109" spans="1:3" x14ac:dyDescent="0.2">
      <c r="A109" s="2">
        <v>0</v>
      </c>
      <c r="B109">
        <f>loans_pred__opti_data!Q109*loans_pred__opti_data!I109</f>
        <v>297.85944733821123</v>
      </c>
      <c r="C109">
        <f>(loans_pred__opti_data!I109-ret_PESS!$G$35*loans_pred__opti_data!N109)*loans_pred__opti_data!Q109</f>
        <v>264.67676136571356</v>
      </c>
    </row>
    <row r="110" spans="1:3" x14ac:dyDescent="0.2">
      <c r="A110" s="2">
        <v>0</v>
      </c>
      <c r="B110">
        <f>loans_pred__opti_data!Q110*loans_pred__opti_data!I110</f>
        <v>79.665913857902751</v>
      </c>
      <c r="C110">
        <f>(loans_pred__opti_data!I110-ret_PESS!$G$35*loans_pred__opti_data!N110)*loans_pred__opti_data!Q110</f>
        <v>56.333230309375878</v>
      </c>
    </row>
    <row r="111" spans="1:3" x14ac:dyDescent="0.2">
      <c r="A111" s="2">
        <v>0</v>
      </c>
      <c r="B111">
        <f>loans_pred__opti_data!Q111*loans_pred__opti_data!I111</f>
        <v>62.653491854286301</v>
      </c>
      <c r="C111">
        <f>(loans_pred__opti_data!I111-ret_PESS!$G$35*loans_pred__opti_data!N111)*loans_pred__opti_data!Q111</f>
        <v>47.873483917752814</v>
      </c>
    </row>
    <row r="112" spans="1:3" x14ac:dyDescent="0.2">
      <c r="A112" s="2">
        <v>0</v>
      </c>
      <c r="B112">
        <f>loans_pred__opti_data!Q112*loans_pred__opti_data!I112</f>
        <v>432.90517973560048</v>
      </c>
      <c r="C112">
        <f>(loans_pred__opti_data!I112-ret_PESS!$G$35*loans_pred__opti_data!N112)*loans_pred__opti_data!Q112</f>
        <v>370.71809279707287</v>
      </c>
    </row>
    <row r="113" spans="1:3" x14ac:dyDescent="0.2">
      <c r="A113" s="2">
        <v>0</v>
      </c>
      <c r="B113">
        <f>loans_pred__opti_data!Q113*loans_pred__opti_data!I113</f>
        <v>236.46535656799583</v>
      </c>
      <c r="C113">
        <f>(loans_pred__opti_data!I113-ret_PESS!$G$35*loans_pred__opti_data!N113)*loans_pred__opti_data!Q113</f>
        <v>201.17742507897947</v>
      </c>
    </row>
    <row r="114" spans="1:3" x14ac:dyDescent="0.2">
      <c r="A114" s="2">
        <v>0</v>
      </c>
      <c r="B114">
        <f>loans_pred__opti_data!Q114*loans_pred__opti_data!I114</f>
        <v>650.09257738627025</v>
      </c>
      <c r="C114">
        <f>(loans_pred__opti_data!I114-ret_PESS!$G$35*loans_pred__opti_data!N114)*loans_pred__opti_data!Q114</f>
        <v>558.04401843376809</v>
      </c>
    </row>
    <row r="115" spans="1:3" x14ac:dyDescent="0.2">
      <c r="A115" s="2">
        <v>0</v>
      </c>
      <c r="B115">
        <f>loans_pred__opti_data!Q115*loans_pred__opti_data!I115</f>
        <v>253.09601723599198</v>
      </c>
      <c r="C115">
        <f>(loans_pred__opti_data!I115-ret_PESS!$G$35*loans_pred__opti_data!N115)*loans_pred__opti_data!Q115</f>
        <v>165.57012845932331</v>
      </c>
    </row>
    <row r="116" spans="1:3" x14ac:dyDescent="0.2">
      <c r="A116" s="2">
        <v>0</v>
      </c>
      <c r="B116">
        <f>loans_pred__opti_data!Q116*loans_pred__opti_data!I116</f>
        <v>420.7277476278644</v>
      </c>
      <c r="C116">
        <f>(loans_pred__opti_data!I116-ret_PESS!$G$35*loans_pred__opti_data!N116)*loans_pred__opti_data!Q116</f>
        <v>321.37916521634173</v>
      </c>
    </row>
    <row r="117" spans="1:3" x14ac:dyDescent="0.2">
      <c r="A117" s="2">
        <v>1</v>
      </c>
      <c r="B117">
        <f>loans_pred__opti_data!Q117*loans_pred__opti_data!I117</f>
        <v>95.134206768874918</v>
      </c>
      <c r="C117">
        <f>(loans_pred__opti_data!I117-ret_PESS!$G$35*loans_pred__opti_data!N117)*loans_pred__opti_data!Q117</f>
        <v>86.519470987553404</v>
      </c>
    </row>
    <row r="118" spans="1:3" x14ac:dyDescent="0.2">
      <c r="A118" s="2">
        <v>0</v>
      </c>
      <c r="B118">
        <f>loans_pred__opti_data!Q118*loans_pred__opti_data!I118</f>
        <v>322.29594701699119</v>
      </c>
      <c r="C118">
        <f>(loans_pred__opti_data!I118-ret_PESS!$G$35*loans_pred__opti_data!N118)*loans_pred__opti_data!Q118</f>
        <v>268.96409890607265</v>
      </c>
    </row>
    <row r="119" spans="1:3" x14ac:dyDescent="0.2">
      <c r="A119" s="2">
        <v>0</v>
      </c>
      <c r="B119">
        <f>loans_pred__opti_data!Q119*loans_pred__opti_data!I119</f>
        <v>47.910520174938</v>
      </c>
      <c r="C119">
        <f>(loans_pred__opti_data!I119-ret_PESS!$G$35*loans_pred__opti_data!N119)*loans_pred__opti_data!Q119</f>
        <v>34.842534248761794</v>
      </c>
    </row>
    <row r="120" spans="1:3" x14ac:dyDescent="0.2">
      <c r="A120" s="2">
        <v>0</v>
      </c>
      <c r="B120">
        <f>loans_pred__opti_data!Q120*loans_pred__opti_data!I120</f>
        <v>262.226185440611</v>
      </c>
      <c r="C120">
        <f>(loans_pred__opti_data!I120-ret_PESS!$G$35*loans_pred__opti_data!N120)*loans_pred__opti_data!Q120</f>
        <v>226.91604040750011</v>
      </c>
    </row>
    <row r="121" spans="1:3" x14ac:dyDescent="0.2">
      <c r="A121" s="2">
        <v>0</v>
      </c>
      <c r="B121">
        <f>loans_pred__opti_data!Q121*loans_pred__opti_data!I121</f>
        <v>139.82918732357922</v>
      </c>
      <c r="C121">
        <f>(loans_pred__opti_data!I121-ret_PESS!$G$35*loans_pred__opti_data!N121)*loans_pred__opti_data!Q121</f>
        <v>112.35800533159573</v>
      </c>
    </row>
    <row r="122" spans="1:3" x14ac:dyDescent="0.2">
      <c r="A122" s="2">
        <v>0</v>
      </c>
      <c r="B122">
        <f>loans_pred__opti_data!Q122*loans_pred__opti_data!I122</f>
        <v>602.29219133629977</v>
      </c>
      <c r="C122">
        <f>(loans_pred__opti_data!I122-ret_PESS!$G$35*loans_pred__opti_data!N122)*loans_pred__opti_data!Q122</f>
        <v>468.32574040771595</v>
      </c>
    </row>
    <row r="123" spans="1:3" x14ac:dyDescent="0.2">
      <c r="A123" s="2">
        <v>0</v>
      </c>
      <c r="B123">
        <f>loans_pred__opti_data!Q123*loans_pred__opti_data!I123</f>
        <v>263.20491424871039</v>
      </c>
      <c r="C123">
        <f>(loans_pred__opti_data!I123-ret_PESS!$G$35*loans_pred__opti_data!N123)*loans_pred__opti_data!Q123</f>
        <v>217.43532585757944</v>
      </c>
    </row>
    <row r="124" spans="1:3" x14ac:dyDescent="0.2">
      <c r="A124" s="2">
        <v>0</v>
      </c>
      <c r="B124">
        <f>loans_pred__opti_data!Q124*loans_pred__opti_data!I124</f>
        <v>362.71488283183061</v>
      </c>
      <c r="C124">
        <f>(loans_pred__opti_data!I124-ret_PESS!$G$35*loans_pred__opti_data!N124)*loans_pred__opti_data!Q124</f>
        <v>313.57135644285682</v>
      </c>
    </row>
    <row r="125" spans="1:3" x14ac:dyDescent="0.2">
      <c r="A125" s="2">
        <v>0</v>
      </c>
      <c r="B125">
        <f>loans_pred__opti_data!Q125*loans_pred__opti_data!I125</f>
        <v>69.98754092107589</v>
      </c>
      <c r="C125">
        <f>(loans_pred__opti_data!I125-ret_PESS!$G$35*loans_pred__opti_data!N125)*loans_pred__opti_data!Q125</f>
        <v>55.207532984542404</v>
      </c>
    </row>
    <row r="126" spans="1:3" x14ac:dyDescent="0.2">
      <c r="A126" s="2">
        <v>0</v>
      </c>
      <c r="B126">
        <f>loans_pred__opti_data!Q126*loans_pred__opti_data!I126</f>
        <v>76.389173215472994</v>
      </c>
      <c r="C126">
        <f>(loans_pred__opti_data!I126-ret_PESS!$G$35*loans_pred__opti_data!N126)*loans_pred__opti_data!Q126</f>
        <v>65.796129705539727</v>
      </c>
    </row>
    <row r="127" spans="1:3" x14ac:dyDescent="0.2">
      <c r="A127" s="2">
        <v>0</v>
      </c>
      <c r="B127">
        <f>loans_pred__opti_data!Q127*loans_pred__opti_data!I127</f>
        <v>517.40348383623802</v>
      </c>
      <c r="C127">
        <f>(loans_pred__opti_data!I127-ret_PESS!$G$35*loans_pred__opti_data!N127)*loans_pred__opti_data!Q127</f>
        <v>469.98145012660461</v>
      </c>
    </row>
    <row r="128" spans="1:3" x14ac:dyDescent="0.2">
      <c r="A128" s="2">
        <v>0</v>
      </c>
      <c r="B128">
        <f>loans_pred__opti_data!Q128*loans_pred__opti_data!I128</f>
        <v>196.01729090434657</v>
      </c>
      <c r="C128">
        <f>(loans_pred__opti_data!I128-ret_PESS!$G$35*loans_pred__opti_data!N128)*loans_pred__opti_data!Q128</f>
        <v>159.26007538168992</v>
      </c>
    </row>
    <row r="129" spans="1:3" x14ac:dyDescent="0.2">
      <c r="A129" s="2">
        <v>0</v>
      </c>
      <c r="B129">
        <f>loans_pred__opti_data!Q129*loans_pred__opti_data!I129</f>
        <v>968.83810175989765</v>
      </c>
      <c r="C129">
        <f>(loans_pred__opti_data!I129-ret_PESS!$G$35*loans_pred__opti_data!N129)*loans_pred__opti_data!Q129</f>
        <v>803.99314820139034</v>
      </c>
    </row>
    <row r="130" spans="1:3" x14ac:dyDescent="0.2">
      <c r="A130" s="2">
        <v>0</v>
      </c>
      <c r="B130">
        <f>loans_pred__opti_data!Q130*loans_pred__opti_data!I130</f>
        <v>132.00155705606801</v>
      </c>
      <c r="C130">
        <f>(loans_pred__opti_data!I130-ret_PESS!$G$35*loans_pred__opti_data!N130)*loans_pred__opti_data!Q130</f>
        <v>103.0514526231085</v>
      </c>
    </row>
    <row r="131" spans="1:3" x14ac:dyDescent="0.2">
      <c r="A131" s="2">
        <v>0</v>
      </c>
      <c r="B131">
        <f>loans_pred__opti_data!Q131*loans_pred__opti_data!I131</f>
        <v>308.8582852226059</v>
      </c>
      <c r="C131">
        <f>(loans_pred__opti_data!I131-ret_PESS!$G$35*loans_pred__opti_data!N131)*loans_pred__opti_data!Q131</f>
        <v>265.43096951053411</v>
      </c>
    </row>
    <row r="132" spans="1:3" x14ac:dyDescent="0.2">
      <c r="A132" s="2">
        <v>0</v>
      </c>
      <c r="B132">
        <f>loans_pred__opti_data!Q132*loans_pred__opti_data!I132</f>
        <v>1150.3697315283725</v>
      </c>
      <c r="C132">
        <f>(loans_pred__opti_data!I132-ret_PESS!$G$35*loans_pred__opti_data!N132)*loans_pred__opti_data!Q132</f>
        <v>1032.2734467820549</v>
      </c>
    </row>
    <row r="133" spans="1:3" x14ac:dyDescent="0.2">
      <c r="A133" s="2">
        <v>0</v>
      </c>
      <c r="B133">
        <f>loans_pred__opti_data!Q133*loans_pred__opti_data!I133</f>
        <v>660.01556497954402</v>
      </c>
      <c r="C133">
        <f>(loans_pred__opti_data!I133-ret_PESS!$G$35*loans_pred__opti_data!N133)*loans_pred__opti_data!Q133</f>
        <v>543.13487978951741</v>
      </c>
    </row>
    <row r="134" spans="1:3" x14ac:dyDescent="0.2">
      <c r="A134" s="2">
        <v>0</v>
      </c>
      <c r="B134">
        <f>loans_pred__opti_data!Q134*loans_pred__opti_data!I134</f>
        <v>371.95773083817312</v>
      </c>
      <c r="C134">
        <f>(loans_pred__opti_data!I134-ret_PESS!$G$35*loans_pred__opti_data!N134)*loans_pred__opti_data!Q134</f>
        <v>300.67101686374895</v>
      </c>
    </row>
    <row r="135" spans="1:3" x14ac:dyDescent="0.2">
      <c r="A135" s="2">
        <v>0</v>
      </c>
      <c r="B135">
        <f>loans_pred__opti_data!Q135*loans_pred__opti_data!I135</f>
        <v>271.61019623515301</v>
      </c>
      <c r="C135">
        <f>(loans_pred__opti_data!I135-ret_PESS!$G$35*loans_pred__opti_data!N135)*loans_pred__opti_data!Q135</f>
        <v>247.89917938033631</v>
      </c>
    </row>
    <row r="136" spans="1:3" x14ac:dyDescent="0.2">
      <c r="A136" s="2">
        <v>0</v>
      </c>
      <c r="B136">
        <f>loans_pred__opti_data!Q136*loans_pred__opti_data!I136</f>
        <v>72.194518586544476</v>
      </c>
      <c r="C136">
        <f>(loans_pred__opti_data!I136-ret_PESS!$G$35*loans_pred__opti_data!N136)*loans_pred__opti_data!Q136</f>
        <v>55.711809391354386</v>
      </c>
    </row>
    <row r="137" spans="1:3" x14ac:dyDescent="0.2">
      <c r="A137" s="2">
        <v>0</v>
      </c>
      <c r="B137">
        <f>loans_pred__opti_data!Q137*loans_pred__opti_data!I137</f>
        <v>436.29544886476504</v>
      </c>
      <c r="C137">
        <f>(loans_pred__opti_data!I137-ret_PESS!$G$35*loans_pred__opti_data!N137)*loans_pred__opti_data!Q137</f>
        <v>365.52813458110353</v>
      </c>
    </row>
    <row r="138" spans="1:3" x14ac:dyDescent="0.2">
      <c r="A138" s="2">
        <v>0</v>
      </c>
      <c r="B138">
        <f>loans_pred__opti_data!Q138*loans_pred__opti_data!I138</f>
        <v>444.16891527104826</v>
      </c>
      <c r="C138">
        <f>(loans_pred__opti_data!I138-ret_PESS!$G$35*loans_pred__opti_data!N138)*loans_pred__opti_data!Q138</f>
        <v>368.89665092311321</v>
      </c>
    </row>
    <row r="139" spans="1:3" x14ac:dyDescent="0.2">
      <c r="A139" s="2">
        <v>0</v>
      </c>
      <c r="B139">
        <f>loans_pred__opti_data!Q139*loans_pred__opti_data!I139</f>
        <v>262.61217552997306</v>
      </c>
      <c r="C139">
        <f>(loans_pred__opti_data!I139-ret_PESS!$G$35*loans_pred__opti_data!N139)*loans_pred__opti_data!Q139</f>
        <v>222.98247953112261</v>
      </c>
    </row>
    <row r="140" spans="1:3" x14ac:dyDescent="0.2">
      <c r="A140" s="2">
        <v>0</v>
      </c>
      <c r="B140">
        <f>loans_pred__opti_data!Q140*loans_pred__opti_data!I140</f>
        <v>127.488419804266</v>
      </c>
      <c r="C140">
        <f>(loans_pred__opti_data!I140-ret_PESS!$G$35*loans_pred__opti_data!N140)*loans_pred__opti_data!Q140</f>
        <v>106.75939082475679</v>
      </c>
    </row>
    <row r="141" spans="1:3" x14ac:dyDescent="0.2">
      <c r="A141" s="2">
        <v>0</v>
      </c>
      <c r="B141">
        <f>loans_pred__opti_data!Q141*loans_pred__opti_data!I141</f>
        <v>290.58394920489701</v>
      </c>
      <c r="C141">
        <f>(loans_pred__opti_data!I141-ret_PESS!$G$35*loans_pred__opti_data!N141)*loans_pred__opti_data!Q141</f>
        <v>238.5778794652075</v>
      </c>
    </row>
    <row r="142" spans="1:3" x14ac:dyDescent="0.2">
      <c r="A142" s="2">
        <v>0</v>
      </c>
      <c r="B142">
        <f>loans_pred__opti_data!Q142*loans_pred__opti_data!I142</f>
        <v>556.11173750691785</v>
      </c>
      <c r="C142">
        <f>(loans_pred__opti_data!I142-ret_PESS!$G$35*loans_pred__opti_data!N142)*loans_pred__opti_data!Q142</f>
        <v>462.06809095879055</v>
      </c>
    </row>
    <row r="143" spans="1:3" x14ac:dyDescent="0.2">
      <c r="A143" s="2">
        <v>0</v>
      </c>
      <c r="B143">
        <f>loans_pred__opti_data!Q143*loans_pred__opti_data!I143</f>
        <v>262.450921129736</v>
      </c>
      <c r="C143">
        <f>(loans_pred__opti_data!I143-ret_PESS!$G$35*loans_pred__opti_data!N143)*loans_pred__opti_data!Q143</f>
        <v>210.44485139004649</v>
      </c>
    </row>
    <row r="144" spans="1:3" x14ac:dyDescent="0.2">
      <c r="A144" s="2">
        <v>0</v>
      </c>
      <c r="B144">
        <f>loans_pred__opti_data!Q144*loans_pred__opti_data!I144</f>
        <v>211.97166834955854</v>
      </c>
      <c r="C144">
        <f>(loans_pred__opti_data!I144-ret_PESS!$G$35*loans_pred__opti_data!N144)*loans_pred__opti_data!Q144</f>
        <v>183.8237116343212</v>
      </c>
    </row>
    <row r="145" spans="1:3" x14ac:dyDescent="0.2">
      <c r="A145" s="2">
        <v>0</v>
      </c>
      <c r="B145">
        <f>loans_pred__opti_data!Q145*loans_pred__opti_data!I145</f>
        <v>292.13547324030719</v>
      </c>
      <c r="C145">
        <f>(loans_pred__opti_data!I145-ret_PESS!$G$35*loans_pred__opti_data!N145)*loans_pred__opti_data!Q145</f>
        <v>246.36588484917624</v>
      </c>
    </row>
    <row r="146" spans="1:3" x14ac:dyDescent="0.2">
      <c r="A146" s="2">
        <v>0</v>
      </c>
      <c r="B146">
        <f>loans_pred__opti_data!Q146*loans_pred__opti_data!I146</f>
        <v>317.83189799459763</v>
      </c>
      <c r="C146">
        <f>(loans_pred__opti_data!I146-ret_PESS!$G$35*loans_pred__opti_data!N146)*loans_pred__opti_data!Q146</f>
        <v>283.09177267504623</v>
      </c>
    </row>
    <row r="147" spans="1:3" x14ac:dyDescent="0.2">
      <c r="A147" s="2">
        <v>0</v>
      </c>
      <c r="B147">
        <f>loans_pred__opti_data!Q147*loans_pred__opti_data!I147</f>
        <v>383.29979078223045</v>
      </c>
      <c r="C147">
        <f>(loans_pred__opti_data!I147-ret_PESS!$G$35*loans_pred__opti_data!N147)*loans_pred__opti_data!Q147</f>
        <v>290.0952198082046</v>
      </c>
    </row>
    <row r="148" spans="1:3" x14ac:dyDescent="0.2">
      <c r="A148" s="2">
        <v>0</v>
      </c>
      <c r="B148">
        <f>loans_pred__opti_data!Q148*loans_pred__opti_data!I148</f>
        <v>136.7692106226252</v>
      </c>
      <c r="C148">
        <f>(loans_pred__opti_data!I148-ret_PESS!$G$35*loans_pred__opti_data!N148)*loans_pred__opti_data!Q148</f>
        <v>111.89437584721416</v>
      </c>
    </row>
    <row r="149" spans="1:3" x14ac:dyDescent="0.2">
      <c r="A149" s="2">
        <v>0</v>
      </c>
      <c r="B149">
        <f>loans_pred__opti_data!Q149*loans_pred__opti_data!I149</f>
        <v>214.57692277280543</v>
      </c>
      <c r="C149">
        <f>(loans_pred__opti_data!I149-ret_PESS!$G$35*loans_pred__opti_data!N149)*loans_pred__opti_data!Q149</f>
        <v>178.63996147582085</v>
      </c>
    </row>
    <row r="150" spans="1:3" x14ac:dyDescent="0.2">
      <c r="A150" s="2">
        <v>0</v>
      </c>
      <c r="B150">
        <f>loans_pred__opti_data!Q150*loans_pred__opti_data!I150</f>
        <v>107.92814523109449</v>
      </c>
      <c r="C150">
        <f>(loans_pred__opti_data!I150-ret_PESS!$G$35*loans_pred__opti_data!N150)*loans_pred__opti_data!Q150</f>
        <v>90.27307271453904</v>
      </c>
    </row>
    <row r="151" spans="1:3" x14ac:dyDescent="0.2">
      <c r="A151" s="2">
        <v>0</v>
      </c>
      <c r="B151">
        <f>loans_pred__opti_data!Q151*loans_pred__opti_data!I151</f>
        <v>222.85110894483418</v>
      </c>
      <c r="C151">
        <f>(loans_pred__opti_data!I151-ret_PESS!$G$35*loans_pred__opti_data!N151)*loans_pred__opti_data!Q151</f>
        <v>191.07197841503438</v>
      </c>
    </row>
    <row r="152" spans="1:3" x14ac:dyDescent="0.2">
      <c r="A152" s="2">
        <v>0</v>
      </c>
      <c r="B152">
        <f>loans_pred__opti_data!Q152*loans_pred__opti_data!I152</f>
        <v>246.92590707105899</v>
      </c>
      <c r="C152">
        <f>(loans_pred__opti_data!I152-ret_PESS!$G$35*loans_pred__opti_data!N152)*loans_pred__opti_data!Q152</f>
        <v>211.61576203794809</v>
      </c>
    </row>
    <row r="153" spans="1:3" x14ac:dyDescent="0.2">
      <c r="A153" s="2">
        <v>0</v>
      </c>
      <c r="B153">
        <f>loans_pred__opti_data!Q153*loans_pred__opti_data!I153</f>
        <v>364.06236651997364</v>
      </c>
      <c r="C153">
        <f>(loans_pred__opti_data!I153-ret_PESS!$G$35*loans_pred__opti_data!N153)*loans_pred__opti_data!Q153</f>
        <v>312.0688651593311</v>
      </c>
    </row>
    <row r="154" spans="1:3" x14ac:dyDescent="0.2">
      <c r="A154" s="2">
        <v>0</v>
      </c>
      <c r="B154">
        <f>loans_pred__opti_data!Q154*loans_pred__opti_data!I154</f>
        <v>790.88890036710609</v>
      </c>
      <c r="C154">
        <f>(loans_pred__opti_data!I154-ret_PESS!$G$35*loans_pred__opti_data!N154)*loans_pred__opti_data!Q154</f>
        <v>697.24332676400081</v>
      </c>
    </row>
    <row r="155" spans="1:3" x14ac:dyDescent="0.2">
      <c r="A155" s="2">
        <v>0</v>
      </c>
      <c r="B155">
        <f>loans_pred__opti_data!Q155*loans_pred__opti_data!I155</f>
        <v>1137.2298525005822</v>
      </c>
      <c r="C155">
        <f>(loans_pred__opti_data!I155-ret_PESS!$G$35*loans_pred__opti_data!N155)*loans_pred__opti_data!Q155</f>
        <v>963.85251072841356</v>
      </c>
    </row>
    <row r="156" spans="1:3" x14ac:dyDescent="0.2">
      <c r="A156" s="2">
        <v>0</v>
      </c>
      <c r="B156">
        <f>loans_pred__opti_data!Q156*loans_pred__opti_data!I156</f>
        <v>868.47081710751809</v>
      </c>
      <c r="C156">
        <f>(loans_pred__opti_data!I156-ret_PESS!$G$35*loans_pred__opti_data!N156)*loans_pred__opti_data!Q156</f>
        <v>745.74609765799016</v>
      </c>
    </row>
    <row r="157" spans="1:3" x14ac:dyDescent="0.2">
      <c r="A157" s="2">
        <v>0</v>
      </c>
      <c r="B157">
        <f>loans_pred__opti_data!Q157*loans_pred__opti_data!I157</f>
        <v>346.46842527206996</v>
      </c>
      <c r="C157">
        <f>(loans_pred__opti_data!I157-ret_PESS!$G$35*loans_pred__opti_data!N157)*loans_pred__opti_data!Q157</f>
        <v>303.04326862263071</v>
      </c>
    </row>
    <row r="158" spans="1:3" x14ac:dyDescent="0.2">
      <c r="A158" s="2">
        <v>0</v>
      </c>
      <c r="B158">
        <f>loans_pred__opti_data!Q158*loans_pred__opti_data!I158</f>
        <v>279.00894191277001</v>
      </c>
      <c r="C158">
        <f>(loans_pred__opti_data!I158-ret_PESS!$G$35*loans_pred__opti_data!N158)*loans_pred__opti_data!Q158</f>
        <v>247.10251309306071</v>
      </c>
    </row>
    <row r="159" spans="1:3" x14ac:dyDescent="0.2">
      <c r="A159" s="2">
        <v>0</v>
      </c>
      <c r="B159">
        <f>loans_pred__opti_data!Q159*loans_pred__opti_data!I159</f>
        <v>178.64126383430698</v>
      </c>
      <c r="C159">
        <f>(loans_pred__opti_data!I159-ret_PESS!$G$35*loans_pred__opti_data!N159)*loans_pred__opti_data!Q159</f>
        <v>145.09662605285163</v>
      </c>
    </row>
    <row r="160" spans="1:3" x14ac:dyDescent="0.2">
      <c r="A160" s="2">
        <v>0</v>
      </c>
      <c r="B160">
        <f>loans_pred__opti_data!Q160*loans_pred__opti_data!I160</f>
        <v>161.2492715483296</v>
      </c>
      <c r="C160">
        <f>(loans_pred__opti_data!I160-ret_PESS!$G$35*loans_pred__opti_data!N160)*loans_pred__opti_data!Q160</f>
        <v>142.28045806447625</v>
      </c>
    </row>
    <row r="161" spans="1:3" x14ac:dyDescent="0.2">
      <c r="A161" s="2">
        <v>0</v>
      </c>
      <c r="B161">
        <f>loans_pred__opti_data!Q161*loans_pred__opti_data!I161</f>
        <v>487.55897165080177</v>
      </c>
      <c r="C161">
        <f>(loans_pred__opti_data!I161-ret_PESS!$G$35*loans_pred__opti_data!N161)*loans_pred__opti_data!Q161</f>
        <v>369.25847556763779</v>
      </c>
    </row>
    <row r="162" spans="1:3" x14ac:dyDescent="0.2">
      <c r="A162" s="2">
        <v>1</v>
      </c>
      <c r="B162">
        <f>loans_pred__opti_data!Q162*loans_pred__opti_data!I162</f>
        <v>2414.3905540028086</v>
      </c>
      <c r="C162">
        <f>(loans_pred__opti_data!I162-ret_PESS!$G$35*loans_pred__opti_data!N162)*loans_pred__opti_data!Q162</f>
        <v>2277.7311305766953</v>
      </c>
    </row>
    <row r="163" spans="1:3" x14ac:dyDescent="0.2">
      <c r="A163" s="2">
        <v>0</v>
      </c>
      <c r="B163">
        <f>loans_pred__opti_data!Q163*loans_pred__opti_data!I163</f>
        <v>1214.035739856663</v>
      </c>
      <c r="C163">
        <f>(loans_pred__opti_data!I163-ret_PESS!$G$35*loans_pred__opti_data!N163)*loans_pred__opti_data!Q163</f>
        <v>937.77962370081366</v>
      </c>
    </row>
    <row r="164" spans="1:3" x14ac:dyDescent="0.2">
      <c r="A164" s="2">
        <v>0</v>
      </c>
      <c r="B164">
        <f>loans_pred__opti_data!Q164*loans_pred__opti_data!I164</f>
        <v>128.95731903501499</v>
      </c>
      <c r="C164">
        <f>(loans_pred__opti_data!I164-ret_PESS!$G$35*loans_pred__opti_data!N164)*loans_pred__opti_data!Q164</f>
        <v>94.618341545035648</v>
      </c>
    </row>
    <row r="165" spans="1:3" x14ac:dyDescent="0.2">
      <c r="A165" s="2">
        <v>0</v>
      </c>
      <c r="B165">
        <f>loans_pred__opti_data!Q165*loans_pred__opti_data!I165</f>
        <v>496.77231220100759</v>
      </c>
      <c r="C165">
        <f>(loans_pred__opti_data!I165-ret_PESS!$G$35*loans_pred__opti_data!N165)*loans_pred__opti_data!Q165</f>
        <v>410.69481925205906</v>
      </c>
    </row>
    <row r="166" spans="1:3" x14ac:dyDescent="0.2">
      <c r="A166" s="2">
        <v>0</v>
      </c>
      <c r="B166">
        <f>loans_pred__opti_data!Q166*loans_pred__opti_data!I166</f>
        <v>526.93336533591605</v>
      </c>
      <c r="C166">
        <f>(loans_pred__opti_data!I166-ret_PESS!$G$35*loans_pred__opti_data!N166)*loans_pred__opti_data!Q166</f>
        <v>399.34626921345523</v>
      </c>
    </row>
    <row r="167" spans="1:3" x14ac:dyDescent="0.2">
      <c r="A167" s="2">
        <v>0</v>
      </c>
      <c r="B167">
        <f>loans_pred__opti_data!Q167*loans_pred__opti_data!I167</f>
        <v>211.43662198290193</v>
      </c>
      <c r="C167">
        <f>(loans_pred__opti_data!I167-ret_PESS!$G$35*loans_pred__opti_data!N167)*loans_pred__opti_data!Q167</f>
        <v>177.00562480332249</v>
      </c>
    </row>
    <row r="168" spans="1:3" x14ac:dyDescent="0.2">
      <c r="A168" s="2">
        <v>0</v>
      </c>
      <c r="B168">
        <f>loans_pred__opti_data!Q168*loans_pred__opti_data!I168</f>
        <v>420.84281276044919</v>
      </c>
      <c r="C168">
        <f>(loans_pred__opti_data!I168-ret_PESS!$G$35*loans_pred__opti_data!N168)*loans_pred__opti_data!Q168</f>
        <v>378.47063872071607</v>
      </c>
    </row>
    <row r="169" spans="1:3" x14ac:dyDescent="0.2">
      <c r="A169" s="2">
        <v>0</v>
      </c>
      <c r="B169">
        <f>loans_pred__opti_data!Q169*loans_pred__opti_data!I169</f>
        <v>314.70669697333233</v>
      </c>
      <c r="C169">
        <f>(loans_pred__opti_data!I169-ret_PESS!$G$35*loans_pred__opti_data!N169)*loans_pred__opti_data!Q169</f>
        <v>250.14857726162091</v>
      </c>
    </row>
    <row r="170" spans="1:3" x14ac:dyDescent="0.2">
      <c r="A170" s="2">
        <v>0</v>
      </c>
      <c r="B170">
        <f>loans_pred__opti_data!Q170*loans_pred__opti_data!I170</f>
        <v>1238.8792769238446</v>
      </c>
      <c r="C170">
        <f>(loans_pred__opti_data!I170-ret_PESS!$G$35*loans_pred__opti_data!N170)*loans_pred__opti_data!Q170</f>
        <v>1043.5106144758104</v>
      </c>
    </row>
    <row r="171" spans="1:3" x14ac:dyDescent="0.2">
      <c r="A171" s="2">
        <v>0</v>
      </c>
      <c r="B171">
        <f>loans_pred__opti_data!Q171*loans_pred__opti_data!I171</f>
        <v>186.7322999029104</v>
      </c>
      <c r="C171">
        <f>(loans_pred__opti_data!I171-ret_PESS!$G$35*loans_pred__opti_data!N171)*loans_pred__opti_data!Q171</f>
        <v>165.36245871431197</v>
      </c>
    </row>
    <row r="172" spans="1:3" x14ac:dyDescent="0.2">
      <c r="A172" s="2">
        <v>0</v>
      </c>
      <c r="B172">
        <f>loans_pred__opti_data!Q172*loans_pred__opti_data!I172</f>
        <v>242.77115879623688</v>
      </c>
      <c r="C172">
        <f>(loans_pred__opti_data!I172-ret_PESS!$G$35*loans_pred__opti_data!N172)*loans_pred__opti_data!Q172</f>
        <v>209.02002051365275</v>
      </c>
    </row>
    <row r="173" spans="1:3" x14ac:dyDescent="0.2">
      <c r="A173" s="2">
        <v>0</v>
      </c>
      <c r="B173">
        <f>loans_pred__opti_data!Q173*loans_pred__opti_data!I173</f>
        <v>715.96521081804008</v>
      </c>
      <c r="C173">
        <f>(loans_pred__opti_data!I173-ret_PESS!$G$35*loans_pred__opti_data!N173)*loans_pred__opti_data!Q173</f>
        <v>599.08452562801347</v>
      </c>
    </row>
    <row r="174" spans="1:3" x14ac:dyDescent="0.2">
      <c r="A174" s="2">
        <v>0</v>
      </c>
      <c r="B174">
        <f>loans_pred__opti_data!Q174*loans_pred__opti_data!I174</f>
        <v>1021.363703638222</v>
      </c>
      <c r="C174">
        <f>(loans_pred__opti_data!I174-ret_PESS!$G$35*loans_pred__opti_data!N174)*loans_pred__opti_data!Q174</f>
        <v>825.99504119018775</v>
      </c>
    </row>
    <row r="175" spans="1:3" x14ac:dyDescent="0.2">
      <c r="A175" s="2">
        <v>0</v>
      </c>
      <c r="B175">
        <f>loans_pred__opti_data!Q175*loans_pred__opti_data!I175</f>
        <v>127.1691166143992</v>
      </c>
      <c r="C175">
        <f>(loans_pred__opti_data!I175-ret_PESS!$G$35*loans_pred__opti_data!N175)*loans_pred__opti_data!Q175</f>
        <v>107.74853684618822</v>
      </c>
    </row>
    <row r="176" spans="1:3" x14ac:dyDescent="0.2">
      <c r="A176" s="2">
        <v>1</v>
      </c>
      <c r="B176">
        <f>loans_pred__opti_data!Q176*loans_pred__opti_data!I176</f>
        <v>103.2045999528895</v>
      </c>
      <c r="C176">
        <f>(loans_pred__opti_data!I176-ret_PESS!$G$35*loans_pred__opti_data!N176)*loans_pred__opti_data!Q176</f>
        <v>86.216218248860429</v>
      </c>
    </row>
    <row r="177" spans="1:3" x14ac:dyDescent="0.2">
      <c r="A177" s="2">
        <v>0</v>
      </c>
      <c r="B177">
        <f>loans_pred__opti_data!Q177*loans_pred__opti_data!I177</f>
        <v>955.29875141914749</v>
      </c>
      <c r="C177">
        <f>(loans_pred__opti_data!I177-ret_PESS!$G$35*loans_pred__opti_data!N177)*loans_pred__opti_data!Q177</f>
        <v>795.81488126607144</v>
      </c>
    </row>
    <row r="178" spans="1:3" x14ac:dyDescent="0.2">
      <c r="A178" s="2">
        <v>0</v>
      </c>
      <c r="B178">
        <f>loans_pred__opti_data!Q178*loans_pred__opti_data!I178</f>
        <v>993.55116000708756</v>
      </c>
      <c r="C178">
        <f>(loans_pred__opti_data!I178-ret_PESS!$G$35*loans_pred__opti_data!N178)*loans_pred__opti_data!Q178</f>
        <v>834.00902472270127</v>
      </c>
    </row>
    <row r="179" spans="1:3" x14ac:dyDescent="0.2">
      <c r="A179" s="2">
        <v>0</v>
      </c>
      <c r="B179">
        <f>loans_pred__opti_data!Q179*loans_pred__opti_data!I179</f>
        <v>261.44603526113758</v>
      </c>
      <c r="C179">
        <f>(loans_pred__opti_data!I179-ret_PESS!$G$35*loans_pred__opti_data!N179)*loans_pred__opti_data!Q179</f>
        <v>198.71970281549181</v>
      </c>
    </row>
    <row r="180" spans="1:3" x14ac:dyDescent="0.2">
      <c r="A180" s="2">
        <v>0</v>
      </c>
      <c r="B180">
        <f>loans_pred__opti_data!Q180*loans_pred__opti_data!I180</f>
        <v>316.85284427368322</v>
      </c>
      <c r="C180">
        <f>(loans_pred__opti_data!I180-ret_PESS!$G$35*loans_pred__opti_data!N180)*loans_pred__opti_data!Q180</f>
        <v>265.00796138319288</v>
      </c>
    </row>
    <row r="181" spans="1:3" x14ac:dyDescent="0.2">
      <c r="A181" s="2">
        <v>0</v>
      </c>
      <c r="B181">
        <f>loans_pred__opti_data!Q181*loans_pred__opti_data!I181</f>
        <v>69.42772105044979</v>
      </c>
      <c r="C181">
        <f>(loans_pred__opti_data!I181-ret_PESS!$G$35*loans_pred__opti_data!N181)*loans_pred__opti_data!Q181</f>
        <v>56.009865937867644</v>
      </c>
    </row>
    <row r="182" spans="1:3" x14ac:dyDescent="0.2">
      <c r="A182" s="2">
        <v>0</v>
      </c>
      <c r="B182">
        <f>loans_pred__opti_data!Q182*loans_pred__opti_data!I182</f>
        <v>165.90323763211444</v>
      </c>
      <c r="C182">
        <f>(loans_pred__opti_data!I182-ret_PESS!$G$35*loans_pred__opti_data!N182)*loans_pred__opti_data!Q182</f>
        <v>146.61101989240754</v>
      </c>
    </row>
    <row r="183" spans="1:3" x14ac:dyDescent="0.2">
      <c r="A183" s="2">
        <v>0</v>
      </c>
      <c r="B183">
        <f>loans_pred__opti_data!Q183*loans_pred__opti_data!I183</f>
        <v>652.86722730196607</v>
      </c>
      <c r="C183">
        <f>(loans_pred__opti_data!I183-ret_PESS!$G$35*loans_pred__opti_data!N183)*loans_pred__opti_data!Q183</f>
        <v>535.98654211193934</v>
      </c>
    </row>
    <row r="184" spans="1:3" x14ac:dyDescent="0.2">
      <c r="A184" s="2">
        <v>0</v>
      </c>
      <c r="B184">
        <f>loans_pred__opti_data!Q184*loans_pred__opti_data!I184</f>
        <v>274.21511517826298</v>
      </c>
      <c r="C184">
        <f>(loans_pred__opti_data!I184-ret_PESS!$G$35*loans_pred__opti_data!N184)*loans_pred__opti_data!Q184</f>
        <v>222.20904543857347</v>
      </c>
    </row>
    <row r="185" spans="1:3" x14ac:dyDescent="0.2">
      <c r="A185" s="2">
        <v>0</v>
      </c>
      <c r="B185">
        <f>loans_pred__opti_data!Q185*loans_pred__opti_data!I185</f>
        <v>227.47960800078229</v>
      </c>
      <c r="C185">
        <f>(loans_pred__opti_data!I185-ret_PESS!$G$35*loans_pred__opti_data!N185)*loans_pred__opti_data!Q185</f>
        <v>153.1109282730263</v>
      </c>
    </row>
    <row r="186" spans="1:3" x14ac:dyDescent="0.2">
      <c r="A186" s="2">
        <v>0</v>
      </c>
      <c r="B186">
        <f>loans_pred__opti_data!Q186*loans_pred__opti_data!I186</f>
        <v>309.19669353369659</v>
      </c>
      <c r="C186">
        <f>(loans_pred__opti_data!I186-ret_PESS!$G$35*loans_pred__opti_data!N186)*loans_pred__opti_data!Q186</f>
        <v>271.7032663266167</v>
      </c>
    </row>
    <row r="187" spans="1:3" x14ac:dyDescent="0.2">
      <c r="A187" s="2">
        <v>0</v>
      </c>
      <c r="B187">
        <f>loans_pred__opti_data!Q187*loans_pred__opti_data!I187</f>
        <v>81.857625363647998</v>
      </c>
      <c r="C187">
        <f>(loans_pred__opti_data!I187-ret_PESS!$G$35*loans_pred__opti_data!N187)*loans_pred__opti_data!Q187</f>
        <v>57.858293713734639</v>
      </c>
    </row>
    <row r="188" spans="1:3" x14ac:dyDescent="0.2">
      <c r="A188" s="2">
        <v>0</v>
      </c>
      <c r="B188">
        <f>loans_pred__opti_data!Q188*loans_pred__opti_data!I188</f>
        <v>140.83759701526256</v>
      </c>
      <c r="C188">
        <f>(loans_pred__opti_data!I188-ret_PESS!$G$35*loans_pred__opti_data!N188)*loans_pred__opti_data!Q188</f>
        <v>117.88600274374048</v>
      </c>
    </row>
    <row r="189" spans="1:3" x14ac:dyDescent="0.2">
      <c r="A189" s="2">
        <v>0</v>
      </c>
      <c r="B189">
        <f>loans_pred__opti_data!Q189*loans_pred__opti_data!I189</f>
        <v>505.65689331191521</v>
      </c>
      <c r="C189">
        <f>(loans_pred__opti_data!I189-ret_PESS!$G$35*loans_pred__opti_data!N189)*loans_pred__opti_data!Q189</f>
        <v>443.92063937720047</v>
      </c>
    </row>
    <row r="190" spans="1:3" x14ac:dyDescent="0.2">
      <c r="A190" s="2">
        <v>0</v>
      </c>
      <c r="B190">
        <f>loans_pred__opti_data!Q190*loans_pred__opti_data!I190</f>
        <v>74.947893036145516</v>
      </c>
      <c r="C190">
        <f>(loans_pred__opti_data!I190-ret_PESS!$G$35*loans_pred__opti_data!N190)*loans_pred__opti_data!Q190</f>
        <v>60.468851370836489</v>
      </c>
    </row>
    <row r="191" spans="1:3" x14ac:dyDescent="0.2">
      <c r="A191" s="2">
        <v>0</v>
      </c>
      <c r="B191">
        <f>loans_pred__opti_data!Q191*loans_pred__opti_data!I191</f>
        <v>1219.24557481279</v>
      </c>
      <c r="C191">
        <f>(loans_pred__opti_data!I191-ret_PESS!$G$35*loans_pred__opti_data!N191)*loans_pred__opti_data!Q191</f>
        <v>936.36773419735664</v>
      </c>
    </row>
    <row r="192" spans="1:3" x14ac:dyDescent="0.2">
      <c r="A192" s="2">
        <v>0</v>
      </c>
      <c r="B192">
        <f>loans_pred__opti_data!Q192*loans_pred__opti_data!I192</f>
        <v>555.70066238412198</v>
      </c>
      <c r="C192">
        <f>(loans_pred__opti_data!I192-ret_PESS!$G$35*loans_pred__opti_data!N192)*loans_pred__opti_data!Q192</f>
        <v>461.22363458706803</v>
      </c>
    </row>
    <row r="193" spans="1:3" x14ac:dyDescent="0.2">
      <c r="A193" s="2">
        <v>0</v>
      </c>
      <c r="B193">
        <f>loans_pred__opti_data!Q193*loans_pred__opti_data!I193</f>
        <v>168.97124316066481</v>
      </c>
      <c r="C193">
        <f>(loans_pred__opti_data!I193-ret_PESS!$G$35*loans_pred__opti_data!N193)*loans_pred__opti_data!Q193</f>
        <v>151.00092862230244</v>
      </c>
    </row>
    <row r="194" spans="1:3" x14ac:dyDescent="0.2">
      <c r="A194" s="2">
        <v>0</v>
      </c>
      <c r="B194">
        <f>loans_pred__opti_data!Q194*loans_pred__opti_data!I194</f>
        <v>1193.1361301707561</v>
      </c>
      <c r="C194">
        <f>(loans_pred__opti_data!I194-ret_PESS!$G$35*loans_pred__opti_data!N194)*loans_pred__opti_data!Q194</f>
        <v>1001.7554859870648</v>
      </c>
    </row>
    <row r="195" spans="1:3" x14ac:dyDescent="0.2">
      <c r="A195" s="2">
        <v>0</v>
      </c>
      <c r="B195">
        <f>loans_pred__opti_data!Q195*loans_pred__opti_data!I195</f>
        <v>804.53424237248169</v>
      </c>
      <c r="C195">
        <f>(loans_pred__opti_data!I195-ret_PESS!$G$35*loans_pred__opti_data!N195)*loans_pred__opti_data!Q195</f>
        <v>665.83236895474681</v>
      </c>
    </row>
    <row r="196" spans="1:3" x14ac:dyDescent="0.2">
      <c r="A196" s="2">
        <v>0</v>
      </c>
      <c r="B196">
        <f>loans_pred__opti_data!Q196*loans_pred__opti_data!I196</f>
        <v>574.85452735320314</v>
      </c>
      <c r="C196">
        <f>(loans_pred__opti_data!I196-ret_PESS!$G$35*loans_pred__opti_data!N196)*loans_pred__opti_data!Q196</f>
        <v>450.73597408562125</v>
      </c>
    </row>
    <row r="197" spans="1:3" x14ac:dyDescent="0.2">
      <c r="A197" s="2">
        <v>0</v>
      </c>
      <c r="B197">
        <f>loans_pred__opti_data!Q197*loans_pred__opti_data!I197</f>
        <v>187.64843509050303</v>
      </c>
      <c r="C197">
        <f>(loans_pred__opti_data!I197-ret_PESS!$G$35*loans_pred__opti_data!N197)*loans_pred__opti_data!Q197</f>
        <v>163.93741823568632</v>
      </c>
    </row>
    <row r="198" spans="1:3" x14ac:dyDescent="0.2">
      <c r="A198" s="2">
        <v>0</v>
      </c>
      <c r="B198">
        <f>loans_pred__opti_data!Q198*loans_pred__opti_data!I198</f>
        <v>1683.041344666829</v>
      </c>
      <c r="C198">
        <f>(loans_pred__opti_data!I198-ret_PESS!$G$35*loans_pred__opti_data!N198)*loans_pred__opti_data!Q198</f>
        <v>1487.6726822187945</v>
      </c>
    </row>
    <row r="199" spans="1:3" x14ac:dyDescent="0.2">
      <c r="A199" s="2">
        <v>0</v>
      </c>
      <c r="B199">
        <f>loans_pred__opti_data!Q199*loans_pred__opti_data!I199</f>
        <v>419.90692316843871</v>
      </c>
      <c r="C199">
        <f>(loans_pred__opti_data!I199-ret_PESS!$G$35*loans_pred__opti_data!N199)*loans_pred__opti_data!Q199</f>
        <v>339.56792974942005</v>
      </c>
    </row>
    <row r="200" spans="1:3" x14ac:dyDescent="0.2">
      <c r="A200" s="2">
        <v>0</v>
      </c>
      <c r="B200">
        <f>loans_pred__opti_data!Q200*loans_pred__opti_data!I200</f>
        <v>94.823344213855677</v>
      </c>
      <c r="C200">
        <f>(loans_pred__opti_data!I200-ret_PESS!$G$35*loans_pred__opti_data!N200)*loans_pred__opti_data!Q200</f>
        <v>73.91456673197375</v>
      </c>
    </row>
    <row r="201" spans="1:3" x14ac:dyDescent="0.2">
      <c r="A201" s="2">
        <v>0</v>
      </c>
      <c r="B201">
        <f>loans_pred__opti_data!Q201*loans_pred__opti_data!I201</f>
        <v>187.90248783924841</v>
      </c>
      <c r="C201">
        <f>(loans_pred__opti_data!I201-ret_PESS!$G$35*loans_pred__opti_data!N201)*loans_pred__opti_data!Q201</f>
        <v>152.08928685855253</v>
      </c>
    </row>
    <row r="202" spans="1:3" x14ac:dyDescent="0.2">
      <c r="A202" s="2">
        <v>0</v>
      </c>
      <c r="B202">
        <f>loans_pred__opti_data!Q202*loans_pred__opti_data!I202</f>
        <v>287.62274133055598</v>
      </c>
      <c r="C202">
        <f>(loans_pred__opti_data!I202-ret_PESS!$G$35*loans_pred__opti_data!N202)*loans_pred__opti_data!Q202</f>
        <v>238.56346377381249</v>
      </c>
    </row>
    <row r="203" spans="1:3" x14ac:dyDescent="0.2">
      <c r="A203" s="2">
        <v>0</v>
      </c>
      <c r="B203">
        <f>loans_pred__opti_data!Q203*loans_pred__opti_data!I203</f>
        <v>533.54418520854597</v>
      </c>
      <c r="C203">
        <f>(loans_pred__opti_data!I203-ret_PESS!$G$35*loans_pred__opti_data!N203)*loans_pred__opti_data!Q203</f>
        <v>417.18304152018794</v>
      </c>
    </row>
    <row r="204" spans="1:3" x14ac:dyDescent="0.2">
      <c r="A204" s="2">
        <v>0</v>
      </c>
      <c r="B204">
        <f>loans_pred__opti_data!Q204*loans_pred__opti_data!I204</f>
        <v>195.0794815921725</v>
      </c>
      <c r="C204">
        <f>(loans_pred__opti_data!I204-ret_PESS!$G$35*loans_pred__opti_data!N204)*loans_pred__opti_data!Q204</f>
        <v>167.51078511637846</v>
      </c>
    </row>
    <row r="205" spans="1:3" x14ac:dyDescent="0.2">
      <c r="A205" s="2">
        <v>1</v>
      </c>
      <c r="B205">
        <f>loans_pred__opti_data!Q205*loans_pred__opti_data!I205</f>
        <v>27.4672634068266</v>
      </c>
      <c r="C205">
        <f>(loans_pred__opti_data!I205-ret_PESS!$G$35*loans_pred__opti_data!N205)*loans_pred__opti_data!Q205</f>
        <v>22.94852788063465</v>
      </c>
    </row>
    <row r="206" spans="1:3" x14ac:dyDescent="0.2">
      <c r="A206" s="2">
        <v>0</v>
      </c>
      <c r="B206">
        <f>loans_pred__opti_data!Q206*loans_pred__opti_data!I206</f>
        <v>683.526052692858</v>
      </c>
      <c r="C206">
        <f>(loans_pred__opti_data!I206-ret_PESS!$G$35*loans_pred__opti_data!N206)*loans_pred__opti_data!Q206</f>
        <v>567.94115817807892</v>
      </c>
    </row>
    <row r="207" spans="1:3" x14ac:dyDescent="0.2">
      <c r="A207" s="2">
        <v>0</v>
      </c>
      <c r="B207">
        <f>loans_pred__opti_data!Q207*loans_pred__opti_data!I207</f>
        <v>371.54353533467099</v>
      </c>
      <c r="C207">
        <f>(loans_pred__opti_data!I207-ret_PESS!$G$35*loans_pred__opti_data!N207)*loans_pred__opti_data!Q207</f>
        <v>293.53443072513676</v>
      </c>
    </row>
    <row r="208" spans="1:3" x14ac:dyDescent="0.2">
      <c r="A208" s="2">
        <v>0</v>
      </c>
      <c r="B208">
        <f>loans_pred__opti_data!Q208*loans_pred__opti_data!I208</f>
        <v>501.06353166412799</v>
      </c>
      <c r="C208">
        <f>(loans_pred__opti_data!I208-ret_PESS!$G$35*loans_pred__opti_data!N208)*loans_pred__opti_data!Q208</f>
        <v>451.7505622949767</v>
      </c>
    </row>
    <row r="209" spans="1:3" x14ac:dyDescent="0.2">
      <c r="A209" s="2">
        <v>0</v>
      </c>
      <c r="B209">
        <f>loans_pred__opti_data!Q209*loans_pred__opti_data!I209</f>
        <v>119.1153185645795</v>
      </c>
      <c r="C209">
        <f>(loans_pred__opti_data!I209-ret_PESS!$G$35*loans_pred__opti_data!N209)*loans_pred__opti_data!Q209</f>
        <v>85.782913495255386</v>
      </c>
    </row>
    <row r="210" spans="1:3" x14ac:dyDescent="0.2">
      <c r="A210" s="2">
        <v>0</v>
      </c>
      <c r="B210">
        <f>loans_pred__opti_data!Q210*loans_pred__opti_data!I210</f>
        <v>272.59052926292759</v>
      </c>
      <c r="C210">
        <f>(loans_pred__opti_data!I210-ret_PESS!$G$35*loans_pred__opti_data!N210)*loans_pred__opti_data!Q210</f>
        <v>215.97667783599837</v>
      </c>
    </row>
    <row r="211" spans="1:3" x14ac:dyDescent="0.2">
      <c r="A211" s="2">
        <v>0</v>
      </c>
      <c r="B211">
        <f>loans_pred__opti_data!Q211*loans_pred__opti_data!I211</f>
        <v>412.60385039395942</v>
      </c>
      <c r="C211">
        <f>(loans_pred__opti_data!I211-ret_PESS!$G$35*loans_pred__opti_data!N211)*loans_pred__opti_data!Q211</f>
        <v>327.99549124317974</v>
      </c>
    </row>
    <row r="212" spans="1:3" x14ac:dyDescent="0.2">
      <c r="A212" s="2">
        <v>0</v>
      </c>
      <c r="B212">
        <f>loans_pred__opti_data!Q212*loans_pred__opti_data!I212</f>
        <v>305.60094074826299</v>
      </c>
      <c r="C212">
        <f>(loans_pred__opti_data!I212-ret_PESS!$G$35*loans_pred__opti_data!N212)*loans_pred__opti_data!Q212</f>
        <v>258.89726277661021</v>
      </c>
    </row>
    <row r="213" spans="1:3" x14ac:dyDescent="0.2">
      <c r="A213" s="2">
        <v>0</v>
      </c>
      <c r="B213">
        <f>loans_pred__opti_data!Q213*loans_pred__opti_data!I213</f>
        <v>709.97535337767613</v>
      </c>
      <c r="C213">
        <f>(loans_pred__opti_data!I213-ret_PESS!$G$35*loans_pred__opti_data!N213)*loans_pred__opti_data!Q213</f>
        <v>583.73984320345903</v>
      </c>
    </row>
    <row r="214" spans="1:3" x14ac:dyDescent="0.2">
      <c r="A214" s="2">
        <v>1</v>
      </c>
      <c r="B214">
        <f>loans_pred__opti_data!Q214*loans_pred__opti_data!I214</f>
        <v>2469.1405932782118</v>
      </c>
      <c r="C214">
        <f>(loans_pred__opti_data!I214-ret_PESS!$G$35*loans_pred__opti_data!N214)*loans_pred__opti_data!Q214</f>
        <v>2332.4811698520984</v>
      </c>
    </row>
    <row r="215" spans="1:3" x14ac:dyDescent="0.2">
      <c r="A215" s="2">
        <v>0</v>
      </c>
      <c r="B215">
        <f>loans_pred__opti_data!Q215*loans_pred__opti_data!I215</f>
        <v>862.82693229016093</v>
      </c>
      <c r="C215">
        <f>(loans_pred__opti_data!I215-ret_PESS!$G$35*loans_pred__opti_data!N215)*loans_pred__opti_data!Q215</f>
        <v>716.10177174933108</v>
      </c>
    </row>
    <row r="216" spans="1:3" x14ac:dyDescent="0.2">
      <c r="A216" s="2">
        <v>0</v>
      </c>
      <c r="B216">
        <f>loans_pred__opti_data!Q216*loans_pred__opti_data!I216</f>
        <v>692.03932751787499</v>
      </c>
      <c r="C216">
        <f>(loans_pred__opti_data!I216-ret_PESS!$G$35*loans_pred__opti_data!N216)*loans_pred__opti_data!Q216</f>
        <v>545.9384710303417</v>
      </c>
    </row>
    <row r="217" spans="1:3" x14ac:dyDescent="0.2">
      <c r="A217" s="2">
        <v>0</v>
      </c>
      <c r="B217">
        <f>loans_pred__opti_data!Q217*loans_pred__opti_data!I217</f>
        <v>64.852034772000593</v>
      </c>
      <c r="C217">
        <f>(loans_pred__opti_data!I217-ret_PESS!$G$35*loans_pred__opti_data!N217)*loans_pred__opti_data!Q217</f>
        <v>56.167003442112744</v>
      </c>
    </row>
    <row r="218" spans="1:3" x14ac:dyDescent="0.2">
      <c r="A218" s="2">
        <v>0</v>
      </c>
      <c r="B218">
        <f>loans_pred__opti_data!Q218*loans_pred__opti_data!I218</f>
        <v>491.86558416493682</v>
      </c>
      <c r="C218">
        <f>(loans_pred__opti_data!I218-ret_PESS!$G$35*loans_pred__opti_data!N218)*loans_pred__opti_data!Q218</f>
        <v>430.83515851984203</v>
      </c>
    </row>
    <row r="219" spans="1:3" x14ac:dyDescent="0.2">
      <c r="A219" s="2">
        <v>1</v>
      </c>
      <c r="B219">
        <f>loans_pred__opti_data!Q219*loans_pred__opti_data!I219</f>
        <v>182.72744147514399</v>
      </c>
      <c r="C219">
        <f>(loans_pred__opti_data!I219-ret_PESS!$G$35*loans_pred__opti_data!N219)*loans_pred__opti_data!Q219</f>
        <v>157.81881322359584</v>
      </c>
    </row>
    <row r="220" spans="1:3" x14ac:dyDescent="0.2">
      <c r="A220" s="2">
        <v>0</v>
      </c>
      <c r="B220">
        <f>loans_pred__opti_data!Q220*loans_pred__opti_data!I220</f>
        <v>330.10664616309498</v>
      </c>
      <c r="C220">
        <f>(loans_pred__opti_data!I220-ret_PESS!$G$35*loans_pred__opti_data!N220)*loans_pred__opti_data!Q220</f>
        <v>286.90257708768638</v>
      </c>
    </row>
    <row r="221" spans="1:3" x14ac:dyDescent="0.2">
      <c r="A221" s="2">
        <v>0</v>
      </c>
      <c r="B221">
        <f>loans_pred__opti_data!Q221*loans_pred__opti_data!I221</f>
        <v>56.575713774624852</v>
      </c>
      <c r="C221">
        <f>(loans_pred__opti_data!I221-ret_PESS!$G$35*loans_pred__opti_data!N221)*loans_pred__opti_data!Q221</f>
        <v>45.599600806053772</v>
      </c>
    </row>
    <row r="222" spans="1:3" x14ac:dyDescent="0.2">
      <c r="A222" s="2">
        <v>0</v>
      </c>
      <c r="B222">
        <f>loans_pred__opti_data!Q222*loans_pred__opti_data!I222</f>
        <v>164.76031109540341</v>
      </c>
      <c r="C222">
        <f>(loans_pred__opti_data!I222-ret_PESS!$G$35*loans_pred__opti_data!N222)*loans_pred__opti_data!Q222</f>
        <v>142.16663346444366</v>
      </c>
    </row>
    <row r="223" spans="1:3" x14ac:dyDescent="0.2">
      <c r="A223" s="2">
        <v>0</v>
      </c>
      <c r="B223">
        <f>loans_pred__opti_data!Q223*loans_pred__opti_data!I223</f>
        <v>274.99069930434962</v>
      </c>
      <c r="C223">
        <f>(loans_pred__opti_data!I223-ret_PESS!$G$35*loans_pred__opti_data!N223)*loans_pred__opti_data!Q223</f>
        <v>223.14581641385925</v>
      </c>
    </row>
    <row r="224" spans="1:3" x14ac:dyDescent="0.2">
      <c r="A224" s="2">
        <v>0</v>
      </c>
      <c r="B224">
        <f>loans_pred__opti_data!Q224*loans_pred__opti_data!I224</f>
        <v>212.481040286824</v>
      </c>
      <c r="C224">
        <f>(loans_pred__opti_data!I224-ret_PESS!$G$35*loans_pred__opti_data!N224)*loans_pred__opti_data!Q224</f>
        <v>162.41189019568185</v>
      </c>
    </row>
    <row r="225" spans="1:3" x14ac:dyDescent="0.2">
      <c r="A225" s="2">
        <v>0</v>
      </c>
      <c r="B225">
        <f>loans_pred__opti_data!Q225*loans_pred__opti_data!I225</f>
        <v>434.78493257172715</v>
      </c>
      <c r="C225">
        <f>(loans_pred__opti_data!I225-ret_PESS!$G$35*loans_pred__opti_data!N225)*loans_pred__opti_data!Q225</f>
        <v>385.47196320257592</v>
      </c>
    </row>
    <row r="226" spans="1:3" x14ac:dyDescent="0.2">
      <c r="A226" s="2">
        <v>1</v>
      </c>
      <c r="B226">
        <f>loans_pred__opti_data!Q226*loans_pred__opti_data!I226</f>
        <v>51.729560809662154</v>
      </c>
      <c r="C226">
        <f>(loans_pred__opti_data!I226-ret_PESS!$G$35*loans_pred__opti_data!N226)*loans_pred__opti_data!Q226</f>
        <v>42.388825215331593</v>
      </c>
    </row>
    <row r="227" spans="1:3" x14ac:dyDescent="0.2">
      <c r="A227" s="2">
        <v>0</v>
      </c>
      <c r="B227">
        <f>loans_pred__opti_data!Q227*loans_pred__opti_data!I227</f>
        <v>772.35227211185247</v>
      </c>
      <c r="C227">
        <f>(loans_pred__opti_data!I227-ret_PESS!$G$35*loans_pred__opti_data!N227)*loans_pred__opti_data!Q227</f>
        <v>626.25141562431918</v>
      </c>
    </row>
    <row r="228" spans="1:3" x14ac:dyDescent="0.2">
      <c r="A228" s="2">
        <v>0</v>
      </c>
      <c r="B228">
        <f>loans_pred__opti_data!Q228*loans_pred__opti_data!I228</f>
        <v>487.78263008033582</v>
      </c>
      <c r="C228">
        <f>(loans_pred__opti_data!I228-ret_PESS!$G$35*loans_pred__opti_data!N228)*loans_pred__opti_data!Q228</f>
        <v>418.32934440378176</v>
      </c>
    </row>
    <row r="229" spans="1:3" x14ac:dyDescent="0.2">
      <c r="A229" s="2">
        <v>0</v>
      </c>
      <c r="B229">
        <f>loans_pred__opti_data!Q229*loans_pred__opti_data!I229</f>
        <v>432.02682531250326</v>
      </c>
      <c r="C229">
        <f>(loans_pred__opti_data!I229-ret_PESS!$G$35*loans_pred__opti_data!N229)*loans_pred__opti_data!Q229</f>
        <v>331.1805007825929</v>
      </c>
    </row>
    <row r="230" spans="1:3" x14ac:dyDescent="0.2">
      <c r="A230" s="2">
        <v>0</v>
      </c>
      <c r="B230">
        <f>loans_pred__opti_data!Q230*loans_pred__opti_data!I230</f>
        <v>156.35659890061891</v>
      </c>
      <c r="C230">
        <f>(loans_pred__opti_data!I230-ret_PESS!$G$35*loans_pred__opti_data!N230)*loans_pred__opti_data!Q230</f>
        <v>139.09705962141595</v>
      </c>
    </row>
    <row r="231" spans="1:3" x14ac:dyDescent="0.2">
      <c r="A231" s="2">
        <v>0</v>
      </c>
      <c r="B231">
        <f>loans_pred__opti_data!Q231*loans_pred__opti_data!I231</f>
        <v>99.27029620614789</v>
      </c>
      <c r="C231">
        <f>(loans_pred__opti_data!I231-ret_PESS!$G$35*loans_pred__opti_data!N231)*loans_pred__opti_data!Q231</f>
        <v>75.559279351331185</v>
      </c>
    </row>
    <row r="232" spans="1:3" x14ac:dyDescent="0.2">
      <c r="A232" s="2">
        <v>0</v>
      </c>
      <c r="B232">
        <f>loans_pred__opti_data!Q232*loans_pred__opti_data!I232</f>
        <v>373.26196958000526</v>
      </c>
      <c r="C232">
        <f>(loans_pred__opti_data!I232-ret_PESS!$G$35*loans_pred__opti_data!N232)*loans_pred__opti_data!Q232</f>
        <v>293.22055578217601</v>
      </c>
    </row>
    <row r="233" spans="1:3" x14ac:dyDescent="0.2">
      <c r="A233" s="2">
        <v>0</v>
      </c>
      <c r="B233">
        <f>loans_pred__opti_data!Q233*loans_pred__opti_data!I233</f>
        <v>107.6763364064486</v>
      </c>
      <c r="C233">
        <f>(loans_pred__opti_data!I233-ret_PESS!$G$35*loans_pred__opti_data!N233)*loans_pred__opti_data!Q233</f>
        <v>87.652141485328812</v>
      </c>
    </row>
    <row r="234" spans="1:3" x14ac:dyDescent="0.2">
      <c r="A234" s="2">
        <v>0</v>
      </c>
      <c r="B234">
        <f>loans_pred__opti_data!Q234*loans_pred__opti_data!I234</f>
        <v>463.78398692843405</v>
      </c>
      <c r="C234">
        <f>(loans_pred__opti_data!I234-ret_PESS!$G$35*loans_pred__opti_data!N234)*loans_pred__opti_data!Q234</f>
        <v>405.906248864639</v>
      </c>
    </row>
    <row r="235" spans="1:3" x14ac:dyDescent="0.2">
      <c r="A235" s="2">
        <v>1</v>
      </c>
      <c r="B235">
        <f>loans_pred__opti_data!Q235*loans_pred__opti_data!I235</f>
        <v>23.28362766196026</v>
      </c>
      <c r="C235">
        <f>(loans_pred__opti_data!I235-ret_PESS!$G$35*loans_pred__opti_data!N235)*loans_pred__opti_data!Q235</f>
        <v>20.167192488622991</v>
      </c>
    </row>
    <row r="236" spans="1:3" x14ac:dyDescent="0.2">
      <c r="A236" s="2">
        <v>0</v>
      </c>
      <c r="B236">
        <f>loans_pred__opti_data!Q236*loans_pred__opti_data!I236</f>
        <v>326.22641889508299</v>
      </c>
      <c r="C236">
        <f>(loans_pred__opti_data!I236-ret_PESS!$G$35*loans_pred__opti_data!N236)*loans_pred__opti_data!Q236</f>
        <v>284.7683609360646</v>
      </c>
    </row>
    <row r="237" spans="1:3" x14ac:dyDescent="0.2">
      <c r="A237" s="2">
        <v>0</v>
      </c>
      <c r="B237">
        <f>loans_pred__opti_data!Q237*loans_pred__opti_data!I237</f>
        <v>451.99014956335185</v>
      </c>
      <c r="C237">
        <f>(loans_pred__opti_data!I237-ret_PESS!$G$35*loans_pred__opti_data!N237)*loans_pred__opti_data!Q237</f>
        <v>418.74817438108761</v>
      </c>
    </row>
    <row r="238" spans="1:3" x14ac:dyDescent="0.2">
      <c r="A238" s="2">
        <v>0</v>
      </c>
      <c r="B238">
        <f>loans_pred__opti_data!Q238*loans_pred__opti_data!I238</f>
        <v>125.64822475663401</v>
      </c>
      <c r="C238">
        <f>(loans_pred__opti_data!I238-ret_PESS!$G$35*loans_pred__opti_data!N238)*loans_pred__opti_data!Q238</f>
        <v>102.30798774952237</v>
      </c>
    </row>
    <row r="239" spans="1:3" x14ac:dyDescent="0.2">
      <c r="A239" s="2">
        <v>0</v>
      </c>
      <c r="B239">
        <f>loans_pred__opti_data!Q239*loans_pred__opti_data!I239</f>
        <v>408.34758606243798</v>
      </c>
      <c r="C239">
        <f>(loans_pred__opti_data!I239-ret_PESS!$G$35*loans_pred__opti_data!N239)*loans_pred__opti_data!Q239</f>
        <v>346.07601543356759</v>
      </c>
    </row>
    <row r="240" spans="1:3" x14ac:dyDescent="0.2">
      <c r="A240" s="2">
        <v>0</v>
      </c>
      <c r="B240">
        <f>loans_pred__opti_data!Q240*loans_pred__opti_data!I240</f>
        <v>1154.8242396116098</v>
      </c>
      <c r="C240">
        <f>(loans_pred__opti_data!I240-ret_PESS!$G$35*loans_pred__opti_data!N240)*loans_pred__opti_data!Q240</f>
        <v>1004.7083578605406</v>
      </c>
    </row>
    <row r="241" spans="1:3" x14ac:dyDescent="0.2">
      <c r="A241" s="2">
        <v>0</v>
      </c>
      <c r="B241">
        <f>loans_pred__opti_data!Q241*loans_pred__opti_data!I241</f>
        <v>586.50727414887365</v>
      </c>
      <c r="C241">
        <f>(loans_pred__opti_data!I241-ret_PESS!$G$35*loans_pred__opti_data!N241)*loans_pred__opti_data!Q241</f>
        <v>470.76124762810161</v>
      </c>
    </row>
    <row r="242" spans="1:3" x14ac:dyDescent="0.2">
      <c r="A242" s="2">
        <v>0</v>
      </c>
      <c r="B242">
        <f>loans_pred__opti_data!Q242*loans_pred__opti_data!I242</f>
        <v>487.3269451447872</v>
      </c>
      <c r="C242">
        <f>(loans_pred__opti_data!I242-ret_PESS!$G$35*loans_pred__opti_data!N242)*loans_pred__opti_data!Q242</f>
        <v>424.9196614571598</v>
      </c>
    </row>
    <row r="243" spans="1:3" x14ac:dyDescent="0.2">
      <c r="A243" s="2">
        <v>0</v>
      </c>
      <c r="B243">
        <f>loans_pred__opti_data!Q243*loans_pred__opti_data!I243</f>
        <v>217.492603522</v>
      </c>
      <c r="C243">
        <f>(loans_pred__opti_data!I243-ret_PESS!$G$35*loans_pred__opti_data!N243)*loans_pred__opti_data!Q243</f>
        <v>187.37130401887774</v>
      </c>
    </row>
    <row r="244" spans="1:3" x14ac:dyDescent="0.2">
      <c r="A244" s="2">
        <v>1</v>
      </c>
      <c r="B244">
        <f>loans_pred__opti_data!Q244*loans_pred__opti_data!I244</f>
        <v>47.829471692840478</v>
      </c>
      <c r="C244">
        <f>(loans_pred__opti_data!I244-ret_PESS!$G$35*loans_pred__opti_data!N244)*loans_pred__opti_data!Q244</f>
        <v>38.675554014614292</v>
      </c>
    </row>
    <row r="245" spans="1:3" x14ac:dyDescent="0.2">
      <c r="A245" s="2">
        <v>0</v>
      </c>
      <c r="B245">
        <f>loans_pred__opti_data!Q245*loans_pred__opti_data!I245</f>
        <v>587.4654516679326</v>
      </c>
      <c r="C245">
        <f>(loans_pred__opti_data!I245-ret_PESS!$G$35*loans_pred__opti_data!N245)*loans_pred__opti_data!Q245</f>
        <v>514.65695403236737</v>
      </c>
    </row>
    <row r="246" spans="1:3" x14ac:dyDescent="0.2">
      <c r="A246" s="2">
        <v>0</v>
      </c>
      <c r="B246">
        <f>loans_pred__opti_data!Q246*loans_pred__opti_data!I246</f>
        <v>307.93201037015302</v>
      </c>
      <c r="C246">
        <f>(loans_pred__opti_data!I246-ret_PESS!$G$35*loans_pred__opti_data!N246)*loans_pred__opti_data!Q246</f>
        <v>239.25405539019431</v>
      </c>
    </row>
    <row r="247" spans="1:3" x14ac:dyDescent="0.2">
      <c r="A247" s="2">
        <v>0</v>
      </c>
      <c r="B247">
        <f>loans_pred__opti_data!Q247*loans_pred__opti_data!I247</f>
        <v>302.186090671062</v>
      </c>
      <c r="C247">
        <f>(loans_pred__opti_data!I247-ret_PESS!$G$35*loans_pred__opti_data!N247)*loans_pred__opti_data!Q247</f>
        <v>266.799088006327</v>
      </c>
    </row>
    <row r="248" spans="1:3" x14ac:dyDescent="0.2">
      <c r="A248" s="2">
        <v>0</v>
      </c>
      <c r="B248">
        <f>loans_pred__opti_data!Q248*loans_pred__opti_data!I248</f>
        <v>141.93092207033459</v>
      </c>
      <c r="C248">
        <f>(loans_pred__opti_data!I248-ret_PESS!$G$35*loans_pred__opti_data!N248)*loans_pred__opti_data!Q248</f>
        <v>124.12272107983591</v>
      </c>
    </row>
    <row r="249" spans="1:3" x14ac:dyDescent="0.2">
      <c r="A249" s="2">
        <v>0</v>
      </c>
      <c r="B249">
        <f>loans_pred__opti_data!Q249*loans_pred__opti_data!I249</f>
        <v>239.2171578753605</v>
      </c>
      <c r="C249">
        <f>(loans_pred__opti_data!I249-ret_PESS!$G$35*loans_pred__opti_data!N249)*loans_pred__opti_data!Q249</f>
        <v>196.77348329524412</v>
      </c>
    </row>
    <row r="250" spans="1:3" x14ac:dyDescent="0.2">
      <c r="A250" s="2">
        <v>0</v>
      </c>
      <c r="B250">
        <f>loans_pred__opti_data!Q250*loans_pred__opti_data!I250</f>
        <v>462.53744732558613</v>
      </c>
      <c r="C250">
        <f>(loans_pred__opti_data!I250-ret_PESS!$G$35*loans_pred__opti_data!N250)*loans_pred__opti_data!Q250</f>
        <v>375.87319414534346</v>
      </c>
    </row>
    <row r="251" spans="1:3" x14ac:dyDescent="0.2">
      <c r="A251" s="2">
        <v>0</v>
      </c>
      <c r="B251">
        <f>loans_pred__opti_data!Q251*loans_pred__opti_data!I251</f>
        <v>313.70589007739204</v>
      </c>
      <c r="C251">
        <f>(loans_pred__opti_data!I251-ret_PESS!$G$35*loans_pred__opti_data!N251)*loans_pred__opti_data!Q251</f>
        <v>267.93630168626106</v>
      </c>
    </row>
    <row r="252" spans="1:3" x14ac:dyDescent="0.2">
      <c r="A252" s="2">
        <v>0</v>
      </c>
      <c r="B252">
        <f>loans_pred__opti_data!Q252*loans_pred__opti_data!I252</f>
        <v>284.71846984513297</v>
      </c>
      <c r="C252">
        <f>(loans_pred__opti_data!I252-ret_PESS!$G$35*loans_pred__opti_data!N252)*loans_pred__opti_data!Q252</f>
        <v>249.4083248120221</v>
      </c>
    </row>
    <row r="253" spans="1:3" x14ac:dyDescent="0.2">
      <c r="A253" s="2">
        <v>0</v>
      </c>
      <c r="B253">
        <f>loans_pred__opti_data!Q253*loans_pred__opti_data!I253</f>
        <v>1162.6697633107474</v>
      </c>
      <c r="C253">
        <f>(loans_pred__opti_data!I253-ret_PESS!$G$35*loans_pred__opti_data!N253)*loans_pred__opti_data!Q253</f>
        <v>958.73251579072542</v>
      </c>
    </row>
    <row r="254" spans="1:3" x14ac:dyDescent="0.2">
      <c r="A254" s="2">
        <v>0</v>
      </c>
      <c r="B254">
        <f>loans_pred__opti_data!Q254*loans_pred__opti_data!I254</f>
        <v>659.9355699566579</v>
      </c>
      <c r="C254">
        <f>(loans_pred__opti_data!I254-ret_PESS!$G$35*loans_pred__opti_data!N254)*loans_pred__opti_data!Q254</f>
        <v>543.05488476663129</v>
      </c>
    </row>
    <row r="255" spans="1:3" x14ac:dyDescent="0.2">
      <c r="A255" s="2">
        <v>0</v>
      </c>
      <c r="B255">
        <f>loans_pred__opti_data!Q255*loans_pred__opti_data!I255</f>
        <v>370.59385307727962</v>
      </c>
      <c r="C255">
        <f>(loans_pred__opti_data!I255-ret_PESS!$G$35*loans_pred__opti_data!N255)*loans_pred__opti_data!Q255</f>
        <v>308.18656938965222</v>
      </c>
    </row>
    <row r="256" spans="1:3" x14ac:dyDescent="0.2">
      <c r="A256" s="2">
        <v>0</v>
      </c>
      <c r="B256">
        <f>loans_pred__opti_data!Q256*loans_pred__opti_data!I256</f>
        <v>958.57310822309262</v>
      </c>
      <c r="C256">
        <f>(loans_pred__opti_data!I256-ret_PESS!$G$35*loans_pred__opti_data!N256)*loans_pred__opti_data!Q256</f>
        <v>827.13890220590361</v>
      </c>
    </row>
    <row r="257" spans="1:3" x14ac:dyDescent="0.2">
      <c r="A257" s="2">
        <v>0</v>
      </c>
      <c r="B257">
        <f>loans_pred__opti_data!Q257*loans_pred__opti_data!I257</f>
        <v>646.3458472826577</v>
      </c>
      <c r="C257">
        <f>(loans_pred__opti_data!I257-ret_PESS!$G$35*loans_pred__opti_data!N257)*loans_pred__opti_data!Q257</f>
        <v>551.26578335532952</v>
      </c>
    </row>
    <row r="258" spans="1:3" x14ac:dyDescent="0.2">
      <c r="A258" s="2">
        <v>0</v>
      </c>
      <c r="B258">
        <f>loans_pred__opti_data!Q258*loans_pred__opti_data!I258</f>
        <v>189.647907979861</v>
      </c>
      <c r="C258">
        <f>(loans_pred__opti_data!I258-ret_PESS!$G$35*loans_pred__opti_data!N258)*loans_pred__opti_data!Q258</f>
        <v>159.63428470171675</v>
      </c>
    </row>
    <row r="259" spans="1:3" x14ac:dyDescent="0.2">
      <c r="A259" s="2">
        <v>0</v>
      </c>
      <c r="B259">
        <f>loans_pred__opti_data!Q259*loans_pred__opti_data!I259</f>
        <v>245.49337045383598</v>
      </c>
      <c r="C259">
        <f>(loans_pred__opti_data!I259-ret_PESS!$G$35*loans_pred__opti_data!N259)*loans_pred__opti_data!Q259</f>
        <v>199.19118000279994</v>
      </c>
    </row>
    <row r="260" spans="1:3" x14ac:dyDescent="0.2">
      <c r="A260" s="2">
        <v>0</v>
      </c>
      <c r="B260">
        <f>loans_pred__opti_data!Q260*loans_pred__opti_data!I260</f>
        <v>421.97194941338</v>
      </c>
      <c r="C260">
        <f>(loans_pred__opti_data!I260-ret_PESS!$G$35*loans_pred__opti_data!N260)*loans_pred__opti_data!Q260</f>
        <v>369.96587967369049</v>
      </c>
    </row>
    <row r="261" spans="1:3" x14ac:dyDescent="0.2">
      <c r="A261" s="2">
        <v>0</v>
      </c>
      <c r="B261">
        <f>loans_pred__opti_data!Q261*loans_pred__opti_data!I261</f>
        <v>164.19962164375019</v>
      </c>
      <c r="C261">
        <f>(loans_pred__opti_data!I261-ret_PESS!$G$35*loans_pred__opti_data!N261)*loans_pred__opti_data!Q261</f>
        <v>126.83667926642795</v>
      </c>
    </row>
    <row r="262" spans="1:3" x14ac:dyDescent="0.2">
      <c r="A262" s="2">
        <v>0</v>
      </c>
      <c r="B262">
        <f>loans_pred__opti_data!Q262*loans_pred__opti_data!I262</f>
        <v>475.73541819123449</v>
      </c>
      <c r="C262">
        <f>(loans_pred__opti_data!I262-ret_PESS!$G$35*loans_pred__opti_data!N262)*loans_pred__opti_data!Q262</f>
        <v>388.20952941456585</v>
      </c>
    </row>
    <row r="263" spans="1:3" x14ac:dyDescent="0.2">
      <c r="A263" s="2">
        <v>0</v>
      </c>
      <c r="B263">
        <f>loans_pred__opti_data!Q263*loans_pred__opti_data!I263</f>
        <v>609.75112421056156</v>
      </c>
      <c r="C263">
        <f>(loans_pred__opti_data!I263-ret_PESS!$G$35*loans_pred__opti_data!N263)*loans_pred__opti_data!Q263</f>
        <v>548.01487027584687</v>
      </c>
    </row>
    <row r="264" spans="1:3" x14ac:dyDescent="0.2">
      <c r="A264" s="2">
        <v>0</v>
      </c>
      <c r="B264">
        <f>loans_pred__opti_data!Q264*loans_pred__opti_data!I264</f>
        <v>282.89424274961181</v>
      </c>
      <c r="C264">
        <f>(loans_pred__opti_data!I264-ret_PESS!$G$35*loans_pred__opti_data!N264)*loans_pred__opti_data!Q264</f>
        <v>230.76149637051202</v>
      </c>
    </row>
    <row r="265" spans="1:3" x14ac:dyDescent="0.2">
      <c r="A265" s="2">
        <v>0</v>
      </c>
      <c r="B265">
        <f>loans_pred__opti_data!Q265*loans_pred__opti_data!I265</f>
        <v>148.6482310317285</v>
      </c>
      <c r="C265">
        <f>(loans_pred__opti_data!I265-ret_PESS!$G$35*loans_pred__opti_data!N265)*loans_pred__opti_data!Q265</f>
        <v>123.12238691877249</v>
      </c>
    </row>
    <row r="266" spans="1:3" x14ac:dyDescent="0.2">
      <c r="A266" s="2">
        <v>0</v>
      </c>
      <c r="B266">
        <f>loans_pred__opti_data!Q266*loans_pred__opti_data!I266</f>
        <v>365.71755230343553</v>
      </c>
      <c r="C266">
        <f>(loans_pred__opti_data!I266-ret_PESS!$G$35*loans_pred__opti_data!N266)*loans_pred__opti_data!Q266</f>
        <v>318.42152690652836</v>
      </c>
    </row>
    <row r="267" spans="1:3" x14ac:dyDescent="0.2">
      <c r="A267" s="2">
        <v>0</v>
      </c>
      <c r="B267">
        <f>loans_pred__opti_data!Q267*loans_pred__opti_data!I267</f>
        <v>81.873582003044405</v>
      </c>
      <c r="C267">
        <f>(loans_pred__opti_data!I267-ret_PESS!$G$35*loans_pred__opti_data!N267)*loans_pred__opti_data!Q267</f>
        <v>61.270195509056791</v>
      </c>
    </row>
    <row r="268" spans="1:3" x14ac:dyDescent="0.2">
      <c r="A268" s="2">
        <v>0</v>
      </c>
      <c r="B268">
        <f>loans_pred__opti_data!Q268*loans_pred__opti_data!I268</f>
        <v>275.47632460212384</v>
      </c>
      <c r="C268">
        <f>(loans_pred__opti_data!I268-ret_PESS!$G$35*loans_pred__opti_data!N268)*loans_pred__opti_data!Q268</f>
        <v>222.79481247166515</v>
      </c>
    </row>
    <row r="269" spans="1:3" x14ac:dyDescent="0.2">
      <c r="A269" s="2">
        <v>0</v>
      </c>
      <c r="B269">
        <f>loans_pred__opti_data!Q269*loans_pred__opti_data!I269</f>
        <v>276.35736396631791</v>
      </c>
      <c r="C269">
        <f>(loans_pred__opti_data!I269-ret_PESS!$G$35*loans_pred__opti_data!N269)*loans_pred__opti_data!Q269</f>
        <v>228.28279548034681</v>
      </c>
    </row>
    <row r="270" spans="1:3" x14ac:dyDescent="0.2">
      <c r="A270" s="2">
        <v>0</v>
      </c>
      <c r="B270">
        <f>loans_pred__opti_data!Q270*loans_pred__opti_data!I270</f>
        <v>281.70639136072003</v>
      </c>
      <c r="C270">
        <f>(loans_pred__opti_data!I270-ret_PESS!$G$35*loans_pred__opti_data!N270)*loans_pred__opti_data!Q270</f>
        <v>230.84770332314102</v>
      </c>
    </row>
    <row r="271" spans="1:3" x14ac:dyDescent="0.2">
      <c r="A271" s="2">
        <v>1</v>
      </c>
      <c r="B271">
        <f>loans_pred__opti_data!Q271*loans_pred__opti_data!I271</f>
        <v>36.70210937402085</v>
      </c>
      <c r="C271">
        <f>(loans_pred__opti_data!I271-ret_PESS!$G$35*loans_pred__opti_data!N271)*loans_pred__opti_data!Q271</f>
        <v>29.044356140134049</v>
      </c>
    </row>
    <row r="272" spans="1:3" x14ac:dyDescent="0.2">
      <c r="A272" s="2">
        <v>0</v>
      </c>
      <c r="B272">
        <f>loans_pred__opti_data!Q272*loans_pred__opti_data!I272</f>
        <v>427.68676521564959</v>
      </c>
      <c r="C272">
        <f>(loans_pred__opti_data!I272-ret_PESS!$G$35*loans_pred__opti_data!N272)*loans_pred__opti_data!Q272</f>
        <v>341.60927226670105</v>
      </c>
    </row>
    <row r="273" spans="1:3" x14ac:dyDescent="0.2">
      <c r="A273" s="2">
        <v>0</v>
      </c>
      <c r="B273">
        <f>loans_pred__opti_data!Q273*loans_pred__opti_data!I273</f>
        <v>81.431671267524379</v>
      </c>
      <c r="C273">
        <f>(loans_pred__opti_data!I273-ret_PESS!$G$35*loans_pred__opti_data!N273)*loans_pred__opti_data!Q273</f>
        <v>62.881461902421556</v>
      </c>
    </row>
    <row r="274" spans="1:3" x14ac:dyDescent="0.2">
      <c r="A274" s="2">
        <v>0</v>
      </c>
      <c r="B274">
        <f>loans_pred__opti_data!Q274*loans_pred__opti_data!I274</f>
        <v>99.001153858952762</v>
      </c>
      <c r="C274">
        <f>(loans_pred__opti_data!I274-ret_PESS!$G$35*loans_pred__opti_data!N274)*loans_pred__opti_data!Q274</f>
        <v>82.083362917979002</v>
      </c>
    </row>
    <row r="275" spans="1:3" x14ac:dyDescent="0.2">
      <c r="A275" s="2">
        <v>0</v>
      </c>
      <c r="B275">
        <f>loans_pred__opti_data!Q275*loans_pred__opti_data!I275</f>
        <v>567.40699503818041</v>
      </c>
      <c r="C275">
        <f>(loans_pred__opti_data!I275-ret_PESS!$G$35*loans_pred__opti_data!N275)*loans_pred__opti_data!Q275</f>
        <v>481.32950208923188</v>
      </c>
    </row>
    <row r="276" spans="1:3" x14ac:dyDescent="0.2">
      <c r="A276" s="2">
        <v>0</v>
      </c>
      <c r="B276">
        <f>loans_pred__opti_data!Q276*loans_pred__opti_data!I276</f>
        <v>94.231655456722791</v>
      </c>
      <c r="C276">
        <f>(loans_pred__opti_data!I276-ret_PESS!$G$35*loans_pred__opti_data!N276)*loans_pred__opti_data!Q276</f>
        <v>77.648432273115432</v>
      </c>
    </row>
    <row r="277" spans="1:3" x14ac:dyDescent="0.2">
      <c r="A277" s="2">
        <v>0</v>
      </c>
      <c r="B277">
        <f>loans_pred__opti_data!Q277*loans_pred__opti_data!I277</f>
        <v>181.189192186398</v>
      </c>
      <c r="C277">
        <f>(loans_pred__opti_data!I277-ret_PESS!$G$35*loans_pred__opti_data!N277)*loans_pred__opti_data!Q277</f>
        <v>153.75090461845076</v>
      </c>
    </row>
    <row r="278" spans="1:3" x14ac:dyDescent="0.2">
      <c r="A278" s="2">
        <v>0</v>
      </c>
      <c r="B278">
        <f>loans_pred__opti_data!Q278*loans_pred__opti_data!I278</f>
        <v>261.40836377532122</v>
      </c>
      <c r="C278">
        <f>(loans_pred__opti_data!I278-ret_PESS!$G$35*loans_pred__opti_data!N278)*loans_pred__opti_data!Q278</f>
        <v>232.95514354954119</v>
      </c>
    </row>
    <row r="279" spans="1:3" x14ac:dyDescent="0.2">
      <c r="A279" s="2">
        <v>0</v>
      </c>
      <c r="B279">
        <f>loans_pred__opti_data!Q279*loans_pred__opti_data!I279</f>
        <v>333.59815260056041</v>
      </c>
      <c r="C279">
        <f>(loans_pred__opti_data!I279-ret_PESS!$G$35*loans_pred__opti_data!N279)*loans_pred__opti_data!Q279</f>
        <v>290.0080531603511</v>
      </c>
    </row>
    <row r="280" spans="1:3" x14ac:dyDescent="0.2">
      <c r="A280" s="2">
        <v>0</v>
      </c>
      <c r="B280">
        <f>loans_pred__opti_data!Q280*loans_pred__opti_data!I280</f>
        <v>311.62805633704482</v>
      </c>
      <c r="C280">
        <f>(loans_pred__opti_data!I280-ret_PESS!$G$35*loans_pred__opti_data!N280)*loans_pred__opti_data!Q280</f>
        <v>264.36123691827885</v>
      </c>
    </row>
    <row r="281" spans="1:3" x14ac:dyDescent="0.2">
      <c r="A281" s="2">
        <v>0</v>
      </c>
      <c r="B281">
        <f>loans_pred__opti_data!Q281*loans_pred__opti_data!I281</f>
        <v>456.85620385372238</v>
      </c>
      <c r="C281">
        <f>(loans_pred__opti_data!I281-ret_PESS!$G$35*loans_pred__opti_data!N281)*loans_pred__opti_data!Q281</f>
        <v>355.57843064804689</v>
      </c>
    </row>
    <row r="282" spans="1:3" x14ac:dyDescent="0.2">
      <c r="A282" s="2">
        <v>1</v>
      </c>
      <c r="B282">
        <f>loans_pred__opti_data!Q282*loans_pred__opti_data!I282</f>
        <v>47.397195838800961</v>
      </c>
      <c r="C282">
        <f>(loans_pred__opti_data!I282-ret_PESS!$G$35*loans_pred__opti_data!N282)*loans_pred__opti_data!Q282</f>
        <v>36.408723042007566</v>
      </c>
    </row>
    <row r="283" spans="1:3" x14ac:dyDescent="0.2">
      <c r="A283" s="2">
        <v>0</v>
      </c>
      <c r="B283">
        <f>loans_pred__opti_data!Q283*loans_pred__opti_data!I283</f>
        <v>287.467977163706</v>
      </c>
      <c r="C283">
        <f>(loans_pred__opti_data!I283-ret_PESS!$G$35*loans_pred__opti_data!N283)*loans_pred__opti_data!Q283</f>
        <v>240.28976764126497</v>
      </c>
    </row>
    <row r="284" spans="1:3" x14ac:dyDescent="0.2">
      <c r="A284" s="2">
        <v>1</v>
      </c>
      <c r="B284">
        <f>loans_pred__opti_data!Q284*loans_pred__opti_data!I284</f>
        <v>2040.4899244520402</v>
      </c>
      <c r="C284">
        <f>(loans_pred__opti_data!I284-ret_PESS!$G$35*loans_pred__opti_data!N284)*loans_pred__opti_data!Q284</f>
        <v>1879.258509623045</v>
      </c>
    </row>
    <row r="285" spans="1:3" x14ac:dyDescent="0.2">
      <c r="A285" s="2">
        <v>0</v>
      </c>
      <c r="B285">
        <f>loans_pred__opti_data!Q285*loans_pred__opti_data!I285</f>
        <v>858.58835670267797</v>
      </c>
      <c r="C285">
        <f>(loans_pred__opti_data!I285-ret_PESS!$G$35*loans_pred__opti_data!N285)*loans_pred__opti_data!Q285</f>
        <v>703.44016511820053</v>
      </c>
    </row>
    <row r="286" spans="1:3" x14ac:dyDescent="0.2">
      <c r="A286" s="2">
        <v>0</v>
      </c>
      <c r="B286">
        <f>loans_pred__opti_data!Q286*loans_pred__opti_data!I286</f>
        <v>698.12099629852673</v>
      </c>
      <c r="C286">
        <f>(loans_pred__opti_data!I286-ret_PESS!$G$35*loans_pred__opti_data!N286)*loans_pred__opti_data!Q286</f>
        <v>602.24181950877369</v>
      </c>
    </row>
    <row r="287" spans="1:3" x14ac:dyDescent="0.2">
      <c r="A287" s="2">
        <v>0</v>
      </c>
      <c r="B287">
        <f>loans_pred__opti_data!Q287*loans_pred__opti_data!I287</f>
        <v>239.42808216415366</v>
      </c>
      <c r="C287">
        <f>(loans_pred__opti_data!I287-ret_PESS!$G$35*loans_pred__opti_data!N287)*loans_pred__opti_data!Q287</f>
        <v>212.31566900700199</v>
      </c>
    </row>
    <row r="288" spans="1:3" x14ac:dyDescent="0.2">
      <c r="A288" s="2">
        <v>0</v>
      </c>
      <c r="B288">
        <f>loans_pred__opti_data!Q288*loans_pred__opti_data!I288</f>
        <v>382.86223502555521</v>
      </c>
      <c r="C288">
        <f>(loans_pred__opti_data!I288-ret_PESS!$G$35*loans_pred__opti_data!N288)*loans_pred__opti_data!Q288</f>
        <v>268.09224442695711</v>
      </c>
    </row>
    <row r="289" spans="1:3" x14ac:dyDescent="0.2">
      <c r="A289" s="2">
        <v>0</v>
      </c>
      <c r="B289">
        <f>loans_pred__opti_data!Q289*loans_pred__opti_data!I289</f>
        <v>213.53279885608538</v>
      </c>
      <c r="C289">
        <f>(loans_pred__opti_data!I289-ret_PESS!$G$35*loans_pred__opti_data!N289)*loans_pred__opti_data!Q289</f>
        <v>166.48804952185105</v>
      </c>
    </row>
    <row r="290" spans="1:3" x14ac:dyDescent="0.2">
      <c r="A290" s="2">
        <v>0</v>
      </c>
      <c r="B290">
        <f>loans_pred__opti_data!Q290*loans_pred__opti_data!I290</f>
        <v>328.27344665448896</v>
      </c>
      <c r="C290">
        <f>(loans_pred__opti_data!I290-ret_PESS!$G$35*loans_pred__opti_data!N290)*loans_pred__opti_data!Q290</f>
        <v>296.36701783477969</v>
      </c>
    </row>
    <row r="291" spans="1:3" x14ac:dyDescent="0.2">
      <c r="A291" s="2">
        <v>0</v>
      </c>
      <c r="B291">
        <f>loans_pred__opti_data!Q291*loans_pred__opti_data!I291</f>
        <v>74.576134332961558</v>
      </c>
      <c r="C291">
        <f>(loans_pred__opti_data!I291-ret_PESS!$G$35*loans_pred__opti_data!N291)*loans_pred__opti_data!Q291</f>
        <v>60.973079287976638</v>
      </c>
    </row>
    <row r="292" spans="1:3" x14ac:dyDescent="0.2">
      <c r="A292" s="2">
        <v>0</v>
      </c>
      <c r="B292">
        <f>loans_pred__opti_data!Q292*loans_pred__opti_data!I292</f>
        <v>1044.0071399766075</v>
      </c>
      <c r="C292">
        <f>(loans_pred__opti_data!I292-ret_PESS!$G$35*loans_pred__opti_data!N292)*loans_pred__opti_data!Q292</f>
        <v>884.52326982353145</v>
      </c>
    </row>
    <row r="293" spans="1:3" x14ac:dyDescent="0.2">
      <c r="A293" s="2">
        <v>0</v>
      </c>
      <c r="B293">
        <f>loans_pred__opti_data!Q293*loans_pred__opti_data!I293</f>
        <v>276.56016693219783</v>
      </c>
      <c r="C293">
        <f>(loans_pred__opti_data!I293-ret_PESS!$G$35*loans_pred__opti_data!N293)*loans_pred__opti_data!Q293</f>
        <v>226.07371780717489</v>
      </c>
    </row>
    <row r="294" spans="1:3" x14ac:dyDescent="0.2">
      <c r="A294" s="2">
        <v>0</v>
      </c>
      <c r="B294">
        <f>loans_pred__opti_data!Q294*loans_pred__opti_data!I294</f>
        <v>145.6552487493019</v>
      </c>
      <c r="C294">
        <f>(loans_pred__opti_data!I294-ret_PESS!$G$35*loans_pred__opti_data!N294)*loans_pred__opti_data!Q294</f>
        <v>120.93814722612427</v>
      </c>
    </row>
    <row r="295" spans="1:3" x14ac:dyDescent="0.2">
      <c r="A295" s="2">
        <v>0</v>
      </c>
      <c r="B295">
        <f>loans_pred__opti_data!Q295*loans_pred__opti_data!I295</f>
        <v>591.80059100032804</v>
      </c>
      <c r="C295">
        <f>(loans_pred__opti_data!I295-ret_PESS!$G$35*loans_pred__opti_data!N295)*loans_pred__opti_data!Q295</f>
        <v>479.94169226229485</v>
      </c>
    </row>
    <row r="296" spans="1:3" x14ac:dyDescent="0.2">
      <c r="A296" s="2">
        <v>0</v>
      </c>
      <c r="B296">
        <f>loans_pred__opti_data!Q296*loans_pred__opti_data!I296</f>
        <v>1044.4029691832015</v>
      </c>
      <c r="C296">
        <f>(loans_pred__opti_data!I296-ret_PESS!$G$35*loans_pred__opti_data!N296)*loans_pred__opti_data!Q296</f>
        <v>854.82951569431361</v>
      </c>
    </row>
    <row r="297" spans="1:3" x14ac:dyDescent="0.2">
      <c r="A297" s="2">
        <v>0</v>
      </c>
      <c r="B297">
        <f>loans_pred__opti_data!Q297*loans_pred__opti_data!I297</f>
        <v>113.89795118321555</v>
      </c>
      <c r="C297">
        <f>(loans_pred__opti_data!I297-ret_PESS!$G$35*loans_pred__opti_data!N297)*loans_pred__opti_data!Q297</f>
        <v>92.231887888154887</v>
      </c>
    </row>
    <row r="298" spans="1:3" x14ac:dyDescent="0.2">
      <c r="A298" s="2">
        <v>0</v>
      </c>
      <c r="B298">
        <f>loans_pred__opti_data!Q298*loans_pred__opti_data!I298</f>
        <v>535.77757638849369</v>
      </c>
      <c r="C298">
        <f>(loans_pred__opti_data!I298-ret_PESS!$G$35*loans_pred__opti_data!N298)*loans_pred__opti_data!Q298</f>
        <v>475.2918796829216</v>
      </c>
    </row>
    <row r="299" spans="1:3" x14ac:dyDescent="0.2">
      <c r="A299" s="2">
        <v>0</v>
      </c>
      <c r="B299">
        <f>loans_pred__opti_data!Q299*loans_pred__opti_data!I299</f>
        <v>170.53234253351198</v>
      </c>
      <c r="C299">
        <f>(loans_pred__opti_data!I299-ret_PESS!$G$35*loans_pred__opti_data!N299)*loans_pred__opti_data!Q299</f>
        <v>140.40743902556565</v>
      </c>
    </row>
    <row r="300" spans="1:3" x14ac:dyDescent="0.2">
      <c r="A300" s="2">
        <v>1</v>
      </c>
      <c r="B300">
        <f>loans_pred__opti_data!Q300*loans_pred__opti_data!I300</f>
        <v>95.594090120309517</v>
      </c>
      <c r="C300">
        <f>(loans_pred__opti_data!I300-ret_PESS!$G$35*loans_pred__opti_data!N300)*loans_pred__opti_data!Q300</f>
        <v>79.478149678996374</v>
      </c>
    </row>
    <row r="301" spans="1:3" x14ac:dyDescent="0.2">
      <c r="A301" s="2">
        <v>0</v>
      </c>
      <c r="B301">
        <f>loans_pred__opti_data!Q301*loans_pred__opti_data!I301</f>
        <v>174.52258283429012</v>
      </c>
      <c r="C301">
        <f>(loans_pred__opti_data!I301-ret_PESS!$G$35*loans_pred__opti_data!N301)*loans_pred__opti_data!Q301</f>
        <v>146.35868590802264</v>
      </c>
    </row>
    <row r="302" spans="1:3" x14ac:dyDescent="0.2">
      <c r="A302" s="2">
        <v>0</v>
      </c>
      <c r="B302">
        <f>loans_pred__opti_data!Q302*loans_pred__opti_data!I302</f>
        <v>176.80522482096779</v>
      </c>
      <c r="C302">
        <f>(loans_pred__opti_data!I302-ret_PESS!$G$35*loans_pred__opti_data!N302)*loans_pred__opti_data!Q302</f>
        <v>147.24520894790084</v>
      </c>
    </row>
    <row r="303" spans="1:3" x14ac:dyDescent="0.2">
      <c r="A303" s="2">
        <v>0</v>
      </c>
      <c r="B303">
        <f>loans_pred__opti_data!Q303*loans_pred__opti_data!I303</f>
        <v>409.19512843637398</v>
      </c>
      <c r="C303">
        <f>(loans_pred__opti_data!I303-ret_PESS!$G$35*loans_pred__opti_data!N303)*loans_pred__opti_data!Q303</f>
        <v>307.91735523069849</v>
      </c>
    </row>
    <row r="304" spans="1:3" x14ac:dyDescent="0.2">
      <c r="A304" s="2">
        <v>0</v>
      </c>
      <c r="B304">
        <f>loans_pred__opti_data!Q304*loans_pred__opti_data!I304</f>
        <v>129.96436403010699</v>
      </c>
      <c r="C304">
        <f>(loans_pred__opti_data!I304-ret_PESS!$G$35*loans_pred__opti_data!N304)*loans_pred__opti_data!Q304</f>
        <v>102.52607646215974</v>
      </c>
    </row>
    <row r="305" spans="1:3" x14ac:dyDescent="0.2">
      <c r="A305" s="2">
        <v>0</v>
      </c>
      <c r="B305">
        <f>loans_pred__opti_data!Q305*loans_pred__opti_data!I305</f>
        <v>273.357277734918</v>
      </c>
      <c r="C305">
        <f>(loans_pred__opti_data!I305-ret_PESS!$G$35*loans_pred__opti_data!N305)*loans_pred__opti_data!Q305</f>
        <v>217.19198793688679</v>
      </c>
    </row>
    <row r="306" spans="1:3" x14ac:dyDescent="0.2">
      <c r="A306" s="2">
        <v>0</v>
      </c>
      <c r="B306">
        <f>loans_pred__opti_data!Q306*loans_pred__opti_data!I306</f>
        <v>145.46913127113194</v>
      </c>
      <c r="C306">
        <f>(loans_pred__opti_data!I306-ret_PESS!$G$35*loans_pred__opti_data!N306)*loans_pred__opti_data!Q306</f>
        <v>128.62554116761859</v>
      </c>
    </row>
    <row r="307" spans="1:3" x14ac:dyDescent="0.2">
      <c r="A307" s="2">
        <v>0</v>
      </c>
      <c r="B307">
        <f>loans_pred__opti_data!Q307*loans_pred__opti_data!I307</f>
        <v>189.3444242088018</v>
      </c>
      <c r="C307">
        <f>(loans_pred__opti_data!I307-ret_PESS!$G$35*loans_pred__opti_data!N307)*loans_pred__opti_data!Q307</f>
        <v>166.75074657784205</v>
      </c>
    </row>
    <row r="308" spans="1:3" x14ac:dyDescent="0.2">
      <c r="A308" s="2">
        <v>0</v>
      </c>
      <c r="B308">
        <f>loans_pred__opti_data!Q308*loans_pred__opti_data!I308</f>
        <v>457.14255337766735</v>
      </c>
      <c r="C308">
        <f>(loans_pred__opti_data!I308-ret_PESS!$G$35*loans_pred__opti_data!N308)*loans_pred__opti_data!Q308</f>
        <v>383.96183219108059</v>
      </c>
    </row>
    <row r="309" spans="1:3" x14ac:dyDescent="0.2">
      <c r="A309" s="2">
        <v>0</v>
      </c>
      <c r="B309">
        <f>loans_pred__opti_data!Q309*loans_pred__opti_data!I309</f>
        <v>139.14952109926753</v>
      </c>
      <c r="C309">
        <f>(loans_pred__opti_data!I309-ret_PESS!$G$35*loans_pred__opti_data!N309)*loans_pred__opti_data!Q309</f>
        <v>112.80876503403817</v>
      </c>
    </row>
    <row r="310" spans="1:3" x14ac:dyDescent="0.2">
      <c r="A310" s="2">
        <v>0</v>
      </c>
      <c r="B310">
        <f>loans_pred__opti_data!Q310*loans_pred__opti_data!I310</f>
        <v>690.29360016023577</v>
      </c>
      <c r="C310">
        <f>(loans_pred__opti_data!I310-ret_PESS!$G$35*loans_pred__opti_data!N310)*loans_pred__opti_data!Q310</f>
        <v>592.28377499737712</v>
      </c>
    </row>
    <row r="311" spans="1:3" x14ac:dyDescent="0.2">
      <c r="A311" s="2">
        <v>0</v>
      </c>
      <c r="B311">
        <f>loans_pred__opti_data!Q311*loans_pred__opti_data!I311</f>
        <v>243.44937448167661</v>
      </c>
      <c r="C311">
        <f>(loans_pred__opti_data!I311-ret_PESS!$G$35*loans_pred__opti_data!N311)*loans_pred__opti_data!Q311</f>
        <v>222.2171728828356</v>
      </c>
    </row>
    <row r="312" spans="1:3" x14ac:dyDescent="0.2">
      <c r="A312" s="2">
        <v>0</v>
      </c>
      <c r="B312">
        <f>loans_pred__opti_data!Q312*loans_pred__opti_data!I312</f>
        <v>1051.3494816865075</v>
      </c>
      <c r="C312">
        <f>(loans_pred__opti_data!I312-ret_PESS!$G$35*loans_pred__opti_data!N312)*loans_pred__opti_data!Q312</f>
        <v>886.01468304166303</v>
      </c>
    </row>
    <row r="313" spans="1:3" x14ac:dyDescent="0.2">
      <c r="A313" s="2">
        <v>0</v>
      </c>
      <c r="B313">
        <f>loans_pred__opti_data!Q313*loans_pred__opti_data!I313</f>
        <v>276.67490895474208</v>
      </c>
      <c r="C313">
        <f>(loans_pred__opti_data!I313-ret_PESS!$G$35*loans_pred__opti_data!N313)*loans_pred__opti_data!Q313</f>
        <v>233.55055539836059</v>
      </c>
    </row>
    <row r="314" spans="1:3" x14ac:dyDescent="0.2">
      <c r="A314" s="2">
        <v>0</v>
      </c>
      <c r="B314">
        <f>loans_pred__opti_data!Q314*loans_pred__opti_data!I314</f>
        <v>665.00630196829547</v>
      </c>
      <c r="C314">
        <f>(loans_pred__opti_data!I314-ret_PESS!$G$35*loans_pred__opti_data!N314)*loans_pred__opti_data!Q314</f>
        <v>549.79163626812135</v>
      </c>
    </row>
    <row r="315" spans="1:3" x14ac:dyDescent="0.2">
      <c r="A315" s="2">
        <v>0</v>
      </c>
      <c r="B315">
        <f>loans_pred__opti_data!Q315*loans_pred__opti_data!I315</f>
        <v>509.25393321631049</v>
      </c>
      <c r="C315">
        <f>(loans_pred__opti_data!I315-ret_PESS!$G$35*loans_pred__opti_data!N315)*loans_pred__opti_data!Q315</f>
        <v>410.22407655640808</v>
      </c>
    </row>
    <row r="316" spans="1:3" x14ac:dyDescent="0.2">
      <c r="A316" s="2">
        <v>0</v>
      </c>
      <c r="B316">
        <f>loans_pred__opti_data!Q316*loans_pred__opti_data!I316</f>
        <v>207.63009735585402</v>
      </c>
      <c r="C316">
        <f>(loans_pred__opti_data!I316-ret_PESS!$G$35*loans_pred__opti_data!N316)*loans_pred__opti_data!Q316</f>
        <v>166.53595621489461</v>
      </c>
    </row>
    <row r="317" spans="1:3" x14ac:dyDescent="0.2">
      <c r="A317" s="2">
        <v>0</v>
      </c>
      <c r="B317">
        <f>loans_pred__opti_data!Q317*loans_pred__opti_data!I317</f>
        <v>815.20499345760743</v>
      </c>
      <c r="C317">
        <f>(loans_pred__opti_data!I317-ret_PESS!$G$35*loans_pred__opti_data!N317)*loans_pred__opti_data!Q317</f>
        <v>685.1416967866279</v>
      </c>
    </row>
    <row r="318" spans="1:3" x14ac:dyDescent="0.2">
      <c r="A318" s="2">
        <v>0</v>
      </c>
      <c r="B318">
        <f>loans_pred__opti_data!Q318*loans_pred__opti_data!I318</f>
        <v>340.23115808365321</v>
      </c>
      <c r="C318">
        <f>(loans_pred__opti_data!I318-ret_PESS!$G$35*loans_pred__opti_data!N318)*loans_pred__opti_data!Q318</f>
        <v>296.12124372238276</v>
      </c>
    </row>
    <row r="319" spans="1:3" x14ac:dyDescent="0.2">
      <c r="A319" s="2">
        <v>0</v>
      </c>
      <c r="B319">
        <f>loans_pred__opti_data!Q319*loans_pred__opti_data!I319</f>
        <v>197.00940777464069</v>
      </c>
      <c r="C319">
        <f>(loans_pred__opti_data!I319-ret_PESS!$G$35*loans_pred__opti_data!N319)*loans_pred__opti_data!Q319</f>
        <v>159.07207708254239</v>
      </c>
    </row>
    <row r="320" spans="1:3" x14ac:dyDescent="0.2">
      <c r="A320" s="2">
        <v>0</v>
      </c>
      <c r="B320">
        <f>loans_pred__opti_data!Q320*loans_pred__opti_data!I320</f>
        <v>604.03396200405643</v>
      </c>
      <c r="C320">
        <f>(loans_pred__opti_data!I320-ret_PESS!$G$35*loans_pred__opti_data!N320)*loans_pred__opti_data!Q320</f>
        <v>496.26617681533912</v>
      </c>
    </row>
    <row r="321" spans="1:3" x14ac:dyDescent="0.2">
      <c r="A321" s="2">
        <v>0</v>
      </c>
      <c r="B321">
        <f>loans_pred__opti_data!Q321*loans_pred__opti_data!I321</f>
        <v>285.01956289729168</v>
      </c>
      <c r="C321">
        <f>(loans_pred__opti_data!I321-ret_PESS!$G$35*loans_pred__opti_data!N321)*loans_pred__opti_data!Q321</f>
        <v>226.21362622949877</v>
      </c>
    </row>
    <row r="322" spans="1:3" x14ac:dyDescent="0.2">
      <c r="A322" s="2">
        <v>0</v>
      </c>
      <c r="B322">
        <f>loans_pred__opti_data!Q322*loans_pred__opti_data!I322</f>
        <v>104.9377883484152</v>
      </c>
      <c r="C322">
        <f>(loans_pred__opti_data!I322-ret_PESS!$G$35*loans_pred__opti_data!N322)*loans_pred__opti_data!Q322</f>
        <v>79.903213302844122</v>
      </c>
    </row>
    <row r="323" spans="1:3" x14ac:dyDescent="0.2">
      <c r="A323" s="2">
        <v>0</v>
      </c>
      <c r="B323">
        <f>loans_pred__opti_data!Q323*loans_pred__opti_data!I323</f>
        <v>198.610786859793</v>
      </c>
      <c r="C323">
        <f>(loans_pred__opti_data!I323-ret_PESS!$G$35*loans_pred__opti_data!N323)*loans_pred__opti_data!Q323</f>
        <v>159.40682908126439</v>
      </c>
    </row>
    <row r="324" spans="1:3" x14ac:dyDescent="0.2">
      <c r="A324" s="2">
        <v>0</v>
      </c>
      <c r="B324">
        <f>loans_pred__opti_data!Q324*loans_pred__opti_data!I324</f>
        <v>1440.0227422045045</v>
      </c>
      <c r="C324">
        <f>(loans_pred__opti_data!I324-ret_PESS!$G$35*loans_pred__opti_data!N324)*loans_pred__opti_data!Q324</f>
        <v>1244.6540797564701</v>
      </c>
    </row>
    <row r="325" spans="1:3" x14ac:dyDescent="0.2">
      <c r="A325" s="2">
        <v>0</v>
      </c>
      <c r="B325">
        <f>loans_pred__opti_data!Q325*loans_pred__opti_data!I325</f>
        <v>346.64101825288077</v>
      </c>
      <c r="C325">
        <f>(loans_pred__opti_data!I325-ret_PESS!$G$35*loans_pred__opti_data!N325)*loans_pred__opti_data!Q325</f>
        <v>296.82376174978447</v>
      </c>
    </row>
    <row r="326" spans="1:3" x14ac:dyDescent="0.2">
      <c r="A326" s="2">
        <v>0</v>
      </c>
      <c r="B326">
        <f>loans_pred__opti_data!Q326*loans_pred__opti_data!I326</f>
        <v>211.78650843751115</v>
      </c>
      <c r="C326">
        <f>(loans_pred__opti_data!I326-ret_PESS!$G$35*loans_pred__opti_data!N326)*loans_pred__opti_data!Q326</f>
        <v>185.07531669588752</v>
      </c>
    </row>
    <row r="327" spans="1:3" x14ac:dyDescent="0.2">
      <c r="A327" s="2">
        <v>0</v>
      </c>
      <c r="B327">
        <f>loans_pred__opti_data!Q327*loans_pred__opti_data!I327</f>
        <v>202.60831838000519</v>
      </c>
      <c r="C327">
        <f>(loans_pred__opti_data!I327-ret_PESS!$G$35*loans_pred__opti_data!N327)*loans_pred__opti_data!Q327</f>
        <v>160.23614434027212</v>
      </c>
    </row>
    <row r="328" spans="1:3" x14ac:dyDescent="0.2">
      <c r="A328" s="2">
        <v>0</v>
      </c>
      <c r="B328">
        <f>loans_pred__opti_data!Q328*loans_pred__opti_data!I328</f>
        <v>778.26315243778788</v>
      </c>
      <c r="C328">
        <f>(loans_pred__opti_data!I328-ret_PESS!$G$35*loans_pred__opti_data!N328)*loans_pred__opti_data!Q328</f>
        <v>625.15863709083499</v>
      </c>
    </row>
    <row r="329" spans="1:3" x14ac:dyDescent="0.2">
      <c r="A329" s="2">
        <v>0</v>
      </c>
      <c r="B329">
        <f>loans_pred__opti_data!Q329*loans_pred__opti_data!I329</f>
        <v>149.02700081375409</v>
      </c>
      <c r="C329">
        <f>(loans_pred__opti_data!I329-ret_PESS!$G$35*loans_pred__opti_data!N329)*loans_pred__opti_data!Q329</f>
        <v>121.58671839232638</v>
      </c>
    </row>
    <row r="330" spans="1:3" x14ac:dyDescent="0.2">
      <c r="A330" s="2">
        <v>0</v>
      </c>
      <c r="B330">
        <f>loans_pred__opti_data!Q330*loans_pred__opti_data!I330</f>
        <v>344.25257652146638</v>
      </c>
      <c r="C330">
        <f>(loans_pred__opti_data!I330-ret_PESS!$G$35*loans_pred__opti_data!N330)*loans_pred__opti_data!Q330</f>
        <v>291.98063281676156</v>
      </c>
    </row>
    <row r="331" spans="1:3" x14ac:dyDescent="0.2">
      <c r="A331" s="2">
        <v>0</v>
      </c>
      <c r="B331">
        <f>loans_pred__opti_data!Q331*loans_pred__opti_data!I331</f>
        <v>209.63813669207551</v>
      </c>
      <c r="C331">
        <f>(loans_pred__opti_data!I331-ret_PESS!$G$35*loans_pred__opti_data!N331)*loans_pred__opti_data!Q331</f>
        <v>182.92583520632746</v>
      </c>
    </row>
    <row r="332" spans="1:3" x14ac:dyDescent="0.2">
      <c r="A332" s="2">
        <v>0</v>
      </c>
      <c r="B332">
        <f>loans_pred__opti_data!Q332*loans_pred__opti_data!I332</f>
        <v>391.71968109922813</v>
      </c>
      <c r="C332">
        <f>(loans_pred__opti_data!I332-ret_PESS!$G$35*loans_pred__opti_data!N332)*loans_pred__opti_data!Q332</f>
        <v>344.66910578053967</v>
      </c>
    </row>
    <row r="333" spans="1:3" x14ac:dyDescent="0.2">
      <c r="A333" s="2">
        <v>0</v>
      </c>
      <c r="B333">
        <f>loans_pred__opti_data!Q333*loans_pred__opti_data!I333</f>
        <v>130.37865058111498</v>
      </c>
      <c r="C333">
        <f>(loans_pred__opti_data!I333-ret_PESS!$G$35*loans_pred__opti_data!N333)*loans_pred__opti_data!Q333</f>
        <v>114.42543617126034</v>
      </c>
    </row>
    <row r="334" spans="1:3" x14ac:dyDescent="0.2">
      <c r="A334" s="2">
        <v>0</v>
      </c>
      <c r="B334">
        <f>loans_pred__opti_data!Q334*loans_pred__opti_data!I334</f>
        <v>575.39154892366946</v>
      </c>
      <c r="C334">
        <f>(loans_pred__opti_data!I334-ret_PESS!$G$35*loans_pred__opti_data!N334)*loans_pred__opti_data!Q334</f>
        <v>472.09855738493121</v>
      </c>
    </row>
    <row r="335" spans="1:3" x14ac:dyDescent="0.2">
      <c r="A335" s="2">
        <v>0</v>
      </c>
      <c r="B335">
        <f>loans_pred__opti_data!Q335*loans_pred__opti_data!I335</f>
        <v>95.076375152032497</v>
      </c>
      <c r="C335">
        <f>(loans_pred__opti_data!I335-ret_PESS!$G$35*loans_pred__opti_data!N335)*loans_pred__opti_data!Q335</f>
        <v>63.940589837597294</v>
      </c>
    </row>
    <row r="336" spans="1:3" x14ac:dyDescent="0.2">
      <c r="A336" s="2">
        <v>0</v>
      </c>
      <c r="B336">
        <f>loans_pred__opti_data!Q336*loans_pred__opti_data!I336</f>
        <v>300.9507682076304</v>
      </c>
      <c r="C336">
        <f>(loans_pred__opti_data!I336-ret_PESS!$G$35*loans_pred__opti_data!N336)*loans_pred__opti_data!Q336</f>
        <v>254.64857775659439</v>
      </c>
    </row>
    <row r="337" spans="1:3" x14ac:dyDescent="0.2">
      <c r="A337" s="2">
        <v>0</v>
      </c>
      <c r="B337">
        <f>loans_pred__opti_data!Q337*loans_pred__opti_data!I337</f>
        <v>77.218303936436612</v>
      </c>
      <c r="C337">
        <f>(loans_pred__opti_data!I337-ret_PESS!$G$35*loans_pred__opti_data!N337)*loans_pred__opti_data!Q337</f>
        <v>63.611754852945651</v>
      </c>
    </row>
    <row r="338" spans="1:3" x14ac:dyDescent="0.2">
      <c r="A338" s="2">
        <v>0</v>
      </c>
      <c r="B338">
        <f>loans_pred__opti_data!Q338*loans_pred__opti_data!I338</f>
        <v>306.47383280313534</v>
      </c>
      <c r="C338">
        <f>(loans_pred__opti_data!I338-ret_PESS!$G$35*loans_pred__opti_data!N338)*loans_pred__opti_data!Q338</f>
        <v>248.58137801025219</v>
      </c>
    </row>
    <row r="339" spans="1:3" x14ac:dyDescent="0.2">
      <c r="A339" s="2">
        <v>0</v>
      </c>
      <c r="B339">
        <f>loans_pred__opti_data!Q339*loans_pred__opti_data!I339</f>
        <v>406.99103921798417</v>
      </c>
      <c r="C339">
        <f>(loans_pred__opti_data!I339-ret_PESS!$G$35*loans_pred__opti_data!N339)*loans_pred__opti_data!Q339</f>
        <v>354.09026959859835</v>
      </c>
    </row>
    <row r="340" spans="1:3" x14ac:dyDescent="0.2">
      <c r="A340" s="2">
        <v>0</v>
      </c>
      <c r="B340">
        <f>loans_pred__opti_data!Q340*loans_pred__opti_data!I340</f>
        <v>244.58624823399455</v>
      </c>
      <c r="C340">
        <f>(loans_pred__opti_data!I340-ret_PESS!$G$35*loans_pred__opti_data!N340)*loans_pred__opti_data!Q340</f>
        <v>211.52810100956819</v>
      </c>
    </row>
    <row r="341" spans="1:3" x14ac:dyDescent="0.2">
      <c r="A341" s="2">
        <v>0</v>
      </c>
      <c r="B341">
        <f>loans_pred__opti_data!Q341*loans_pred__opti_data!I341</f>
        <v>265.12335489136893</v>
      </c>
      <c r="C341">
        <f>(loans_pred__opti_data!I341-ret_PESS!$G$35*loans_pred__opti_data!N341)*loans_pred__opti_data!Q341</f>
        <v>190.23461446621607</v>
      </c>
    </row>
    <row r="342" spans="1:3" x14ac:dyDescent="0.2">
      <c r="A342" s="2">
        <v>0</v>
      </c>
      <c r="B342">
        <f>loans_pred__opti_data!Q342*loans_pred__opti_data!I342</f>
        <v>83.683089959922796</v>
      </c>
      <c r="C342">
        <f>(loans_pred__opti_data!I342-ret_PESS!$G$35*loans_pred__opti_data!N342)*loans_pred__opti_data!Q342</f>
        <v>71.810955966256998</v>
      </c>
    </row>
    <row r="343" spans="1:3" x14ac:dyDescent="0.2">
      <c r="A343" s="2">
        <v>0</v>
      </c>
      <c r="B343">
        <f>loans_pred__opti_data!Q343*loans_pred__opti_data!I343</f>
        <v>515.68518355209903</v>
      </c>
      <c r="C343">
        <f>(loans_pred__opti_data!I343-ret_PESS!$G$35*loans_pred__opti_data!N343)*loans_pred__opti_data!Q343</f>
        <v>431.79100949857417</v>
      </c>
    </row>
    <row r="344" spans="1:3" x14ac:dyDescent="0.2">
      <c r="A344" s="2">
        <v>0</v>
      </c>
      <c r="B344">
        <f>loans_pred__opti_data!Q344*loans_pred__opti_data!I344</f>
        <v>124.79190416822337</v>
      </c>
      <c r="C344">
        <f>(loans_pred__opti_data!I344-ret_PESS!$G$35*loans_pred__opti_data!N344)*loans_pred__opti_data!Q344</f>
        <v>100.6919813618663</v>
      </c>
    </row>
    <row r="345" spans="1:3" x14ac:dyDescent="0.2">
      <c r="A345" s="2">
        <v>0</v>
      </c>
      <c r="B345">
        <f>loans_pred__opti_data!Q345*loans_pred__opti_data!I345</f>
        <v>243.43443103926504</v>
      </c>
      <c r="C345">
        <f>(loans_pred__opti_data!I345-ret_PESS!$G$35*loans_pred__opti_data!N345)*loans_pred__opti_data!Q345</f>
        <v>216.72323929764141</v>
      </c>
    </row>
    <row r="346" spans="1:3" x14ac:dyDescent="0.2">
      <c r="A346" s="2">
        <v>0</v>
      </c>
      <c r="B346">
        <f>loans_pred__opti_data!Q346*loans_pred__opti_data!I346</f>
        <v>334.54320370406651</v>
      </c>
      <c r="C346">
        <f>(loans_pred__opti_data!I346-ret_PESS!$G$35*loans_pred__opti_data!N346)*loans_pred__opti_data!Q346</f>
        <v>261.2119125515535</v>
      </c>
    </row>
    <row r="347" spans="1:3" x14ac:dyDescent="0.2">
      <c r="A347" s="2">
        <v>0</v>
      </c>
      <c r="B347">
        <f>loans_pred__opti_data!Q347*loans_pred__opti_data!I347</f>
        <v>116.5498435110522</v>
      </c>
      <c r="C347">
        <f>(loans_pred__opti_data!I347-ret_PESS!$G$35*loans_pred__opti_data!N347)*loans_pred__opti_data!Q347</f>
        <v>91.675008735641171</v>
      </c>
    </row>
    <row r="348" spans="1:3" x14ac:dyDescent="0.2">
      <c r="A348" s="2">
        <v>0</v>
      </c>
      <c r="B348">
        <f>loans_pred__opti_data!Q348*loans_pred__opti_data!I348</f>
        <v>178.45394237020352</v>
      </c>
      <c r="C348">
        <f>(loans_pred__opti_data!I348-ret_PESS!$G$35*loans_pred__opti_data!N348)*loans_pred__opti_data!Q348</f>
        <v>146.4305918410476</v>
      </c>
    </row>
    <row r="349" spans="1:3" x14ac:dyDescent="0.2">
      <c r="A349" s="2">
        <v>0</v>
      </c>
      <c r="B349">
        <f>loans_pred__opti_data!Q349*loans_pred__opti_data!I349</f>
        <v>1301.572339055198</v>
      </c>
      <c r="C349">
        <f>(loans_pred__opti_data!I349-ret_PESS!$G$35*loans_pred__opti_data!N349)*loans_pred__opti_data!Q349</f>
        <v>1018.6944984397647</v>
      </c>
    </row>
    <row r="350" spans="1:3" x14ac:dyDescent="0.2">
      <c r="A350" s="2">
        <v>0</v>
      </c>
      <c r="B350">
        <f>loans_pred__opti_data!Q350*loans_pred__opti_data!I350</f>
        <v>253.45044354657119</v>
      </c>
      <c r="C350">
        <f>(loans_pred__opti_data!I350-ret_PESS!$G$35*loans_pred__opti_data!N350)*loans_pred__opti_data!Q350</f>
        <v>198.50807956260425</v>
      </c>
    </row>
    <row r="351" spans="1:3" x14ac:dyDescent="0.2">
      <c r="A351" s="2">
        <v>0</v>
      </c>
      <c r="B351">
        <f>loans_pred__opti_data!Q351*loans_pred__opti_data!I351</f>
        <v>185.19472503405439</v>
      </c>
      <c r="C351">
        <f>(loans_pred__opti_data!I351-ret_PESS!$G$35*loans_pred__opti_data!N351)*loans_pred__opti_data!Q351</f>
        <v>141.384218704305</v>
      </c>
    </row>
    <row r="352" spans="1:3" x14ac:dyDescent="0.2">
      <c r="A352" s="2">
        <v>0</v>
      </c>
      <c r="B352">
        <f>loans_pred__opti_data!Q352*loans_pred__opti_data!I352</f>
        <v>108.109938365028</v>
      </c>
      <c r="C352">
        <f>(loans_pred__opti_data!I352-ret_PESS!$G$35*loans_pred__opti_data!N352)*loans_pred__opti_data!Q352</f>
        <v>93.269770872945756</v>
      </c>
    </row>
    <row r="353" spans="1:3" x14ac:dyDescent="0.2">
      <c r="A353" s="2">
        <v>0</v>
      </c>
      <c r="B353">
        <f>loans_pred__opti_data!Q353*loans_pred__opti_data!I353</f>
        <v>79.341714872448705</v>
      </c>
      <c r="C353">
        <f>(loans_pred__opti_data!I353-ret_PESS!$G$35*loans_pred__opti_data!N353)*loans_pred__opti_data!Q353</f>
        <v>56.277335624177297</v>
      </c>
    </row>
    <row r="354" spans="1:3" x14ac:dyDescent="0.2">
      <c r="A354" s="2">
        <v>0</v>
      </c>
      <c r="B354">
        <f>loans_pred__opti_data!Q354*loans_pred__opti_data!I354</f>
        <v>898.58416521734409</v>
      </c>
      <c r="C354">
        <f>(loans_pred__opti_data!I354-ret_PESS!$G$35*loans_pred__opti_data!N354)*loans_pred__opti_data!Q354</f>
        <v>706.06740355844329</v>
      </c>
    </row>
    <row r="355" spans="1:3" x14ac:dyDescent="0.2">
      <c r="A355" s="2">
        <v>0</v>
      </c>
      <c r="B355">
        <f>loans_pred__opti_data!Q355*loans_pred__opti_data!I355</f>
        <v>655.4562600626806</v>
      </c>
      <c r="C355">
        <f>(loans_pred__opti_data!I355-ret_PESS!$G$35*loans_pred__opti_data!N355)*loans_pred__opti_data!Q355</f>
        <v>547.85939387649489</v>
      </c>
    </row>
    <row r="356" spans="1:3" x14ac:dyDescent="0.2">
      <c r="A356" s="2">
        <v>0</v>
      </c>
      <c r="B356">
        <f>loans_pred__opti_data!Q356*loans_pred__opti_data!I356</f>
        <v>97.617258613287049</v>
      </c>
      <c r="C356">
        <f>(loans_pred__opti_data!I356-ret_PESS!$G$35*loans_pred__opti_data!N356)*loans_pred__opti_data!Q356</f>
        <v>78.59427343822324</v>
      </c>
    </row>
    <row r="357" spans="1:3" x14ac:dyDescent="0.2">
      <c r="A357" s="2">
        <v>0</v>
      </c>
      <c r="B357">
        <f>loans_pred__opti_data!Q357*loans_pred__opti_data!I357</f>
        <v>436.55306015094197</v>
      </c>
      <c r="C357">
        <f>(loans_pred__opti_data!I357-ret_PESS!$G$35*loans_pred__opti_data!N357)*loans_pred__opti_data!Q357</f>
        <v>350.63009628426198</v>
      </c>
    </row>
    <row r="358" spans="1:3" x14ac:dyDescent="0.2">
      <c r="A358" s="2">
        <v>0</v>
      </c>
      <c r="B358">
        <f>loans_pred__opti_data!Q358*loans_pred__opti_data!I358</f>
        <v>372.10180288272483</v>
      </c>
      <c r="C358">
        <f>(loans_pred__opti_data!I358-ret_PESS!$G$35*loans_pred__opti_data!N358)*loans_pred__opti_data!Q358</f>
        <v>286.02430993377624</v>
      </c>
    </row>
    <row r="359" spans="1:3" x14ac:dyDescent="0.2">
      <c r="A359" s="2">
        <v>0</v>
      </c>
      <c r="B359">
        <f>loans_pred__opti_data!Q359*loans_pred__opti_data!I359</f>
        <v>416.51202837153602</v>
      </c>
      <c r="C359">
        <f>(loans_pred__opti_data!I359-ret_PESS!$G$35*loans_pred__opti_data!N359)*loans_pred__opti_data!Q359</f>
        <v>329.13274308338686</v>
      </c>
    </row>
    <row r="360" spans="1:3" x14ac:dyDescent="0.2">
      <c r="A360" s="2">
        <v>0</v>
      </c>
      <c r="B360">
        <f>loans_pred__opti_data!Q360*loans_pred__opti_data!I360</f>
        <v>180.50885482834934</v>
      </c>
      <c r="C360">
        <f>(loans_pred__opti_data!I360-ret_PESS!$G$35*loans_pred__opti_data!N360)*loans_pred__opti_data!Q360</f>
        <v>120.25460976408534</v>
      </c>
    </row>
    <row r="361" spans="1:3" x14ac:dyDescent="0.2">
      <c r="A361" s="2">
        <v>0</v>
      </c>
      <c r="B361">
        <f>loans_pred__opti_data!Q361*loans_pred__opti_data!I361</f>
        <v>1024.4031686677524</v>
      </c>
      <c r="C361">
        <f>(loans_pred__opti_data!I361-ret_PESS!$G$35*loans_pred__opti_data!N361)*loans_pred__opti_data!Q361</f>
        <v>864.91929851467648</v>
      </c>
    </row>
    <row r="362" spans="1:3" x14ac:dyDescent="0.2">
      <c r="A362" s="2">
        <v>0</v>
      </c>
      <c r="B362">
        <f>loans_pred__opti_data!Q362*loans_pred__opti_data!I362</f>
        <v>445.69882783849204</v>
      </c>
      <c r="C362">
        <f>(loans_pred__opti_data!I362-ret_PESS!$G$35*loans_pred__opti_data!N362)*loans_pred__opti_data!Q362</f>
        <v>386.578796092358</v>
      </c>
    </row>
    <row r="363" spans="1:3" x14ac:dyDescent="0.2">
      <c r="A363" s="2">
        <v>0</v>
      </c>
      <c r="B363">
        <f>loans_pred__opti_data!Q363*loans_pred__opti_data!I363</f>
        <v>279.03626840178214</v>
      </c>
      <c r="C363">
        <f>(loans_pred__opti_data!I363-ret_PESS!$G$35*loans_pred__opti_data!N363)*loans_pred__opti_data!Q363</f>
        <v>238.60218023728419</v>
      </c>
    </row>
    <row r="364" spans="1:3" x14ac:dyDescent="0.2">
      <c r="A364" s="2">
        <v>0</v>
      </c>
      <c r="B364">
        <f>loans_pred__opti_data!Q364*loans_pred__opti_data!I364</f>
        <v>1158.0575920021577</v>
      </c>
      <c r="C364">
        <f>(loans_pred__opti_data!I364-ret_PESS!$G$35*loans_pred__opti_data!N364)*loans_pred__opti_data!Q364</f>
        <v>1039.96130725584</v>
      </c>
    </row>
    <row r="365" spans="1:3" x14ac:dyDescent="0.2">
      <c r="A365" s="2">
        <v>0</v>
      </c>
      <c r="B365">
        <f>loans_pred__opti_data!Q365*loans_pred__opti_data!I365</f>
        <v>235.525409398227</v>
      </c>
      <c r="C365">
        <f>(loans_pred__opti_data!I365-ret_PESS!$G$35*loans_pred__opti_data!N365)*loans_pred__opti_data!Q365</f>
        <v>204.89439646267977</v>
      </c>
    </row>
    <row r="366" spans="1:3" x14ac:dyDescent="0.2">
      <c r="A366" s="2">
        <v>0</v>
      </c>
      <c r="B366">
        <f>loans_pred__opti_data!Q366*loans_pred__opti_data!I366</f>
        <v>719.44830989152058</v>
      </c>
      <c r="C366">
        <f>(loans_pred__opti_data!I366-ret_PESS!$G$35*loans_pred__opti_data!N366)*loans_pred__opti_data!Q366</f>
        <v>542.83865353918145</v>
      </c>
    </row>
    <row r="367" spans="1:3" x14ac:dyDescent="0.2">
      <c r="A367" s="2">
        <v>0</v>
      </c>
      <c r="B367">
        <f>loans_pred__opti_data!Q367*loans_pred__opti_data!I367</f>
        <v>249.42272193912279</v>
      </c>
      <c r="C367">
        <f>(loans_pred__opti_data!I367-ret_PESS!$G$35*loans_pred__opti_data!N367)*loans_pred__opti_data!Q367</f>
        <v>207.54603278561126</v>
      </c>
    </row>
    <row r="368" spans="1:3" x14ac:dyDescent="0.2">
      <c r="A368" s="2">
        <v>0</v>
      </c>
      <c r="B368">
        <f>loans_pred__opti_data!Q368*loans_pred__opti_data!I368</f>
        <v>241.92303186827425</v>
      </c>
      <c r="C368">
        <f>(loans_pred__opti_data!I368-ret_PESS!$G$35*loans_pred__opti_data!N368)*loans_pred__opti_data!Q368</f>
        <v>202.12329622761658</v>
      </c>
    </row>
    <row r="369" spans="1:3" x14ac:dyDescent="0.2">
      <c r="A369" s="2">
        <v>0</v>
      </c>
      <c r="B369">
        <f>loans_pred__opti_data!Q369*loans_pred__opti_data!I369</f>
        <v>224.40407159555176</v>
      </c>
      <c r="C369">
        <f>(loans_pred__opti_data!I369-ret_PESS!$G$35*loans_pred__opti_data!N369)*loans_pred__opti_data!Q369</f>
        <v>181.49508247886646</v>
      </c>
    </row>
    <row r="370" spans="1:3" x14ac:dyDescent="0.2">
      <c r="A370" s="2">
        <v>0</v>
      </c>
      <c r="B370">
        <f>loans_pred__opti_data!Q370*loans_pred__opti_data!I370</f>
        <v>541.59244504268327</v>
      </c>
      <c r="C370">
        <f>(loans_pred__opti_data!I370-ret_PESS!$G$35*loans_pred__opti_data!N370)*loans_pred__opti_data!Q370</f>
        <v>452.10532605225666</v>
      </c>
    </row>
    <row r="371" spans="1:3" x14ac:dyDescent="0.2">
      <c r="A371" s="2">
        <v>0</v>
      </c>
      <c r="B371">
        <f>loans_pred__opti_data!Q371*loans_pred__opti_data!I371</f>
        <v>645.81835051992505</v>
      </c>
      <c r="C371">
        <f>(loans_pred__opti_data!I371-ret_PESS!$G$35*loans_pred__opti_data!N371)*loans_pred__opti_data!Q371</f>
        <v>523.25127916818792</v>
      </c>
    </row>
    <row r="372" spans="1:3" x14ac:dyDescent="0.2">
      <c r="A372" s="2">
        <v>0</v>
      </c>
      <c r="B372">
        <f>loans_pred__opti_data!Q372*loans_pred__opti_data!I372</f>
        <v>184.41781238594351</v>
      </c>
      <c r="C372">
        <f>(loans_pred__opti_data!I372-ret_PESS!$G$35*loans_pred__opti_data!N372)*loans_pred__opti_data!Q372</f>
        <v>151.74784757050298</v>
      </c>
    </row>
    <row r="373" spans="1:3" x14ac:dyDescent="0.2">
      <c r="A373" s="2">
        <v>0</v>
      </c>
      <c r="B373">
        <f>loans_pred__opti_data!Q373*loans_pred__opti_data!I373</f>
        <v>61.200047526340747</v>
      </c>
      <c r="C373">
        <f>(loans_pred__opti_data!I373-ret_PESS!$G$35*loans_pred__opti_data!N373)*loans_pred__opti_data!Q373</f>
        <v>51.753481522878999</v>
      </c>
    </row>
    <row r="374" spans="1:3" x14ac:dyDescent="0.2">
      <c r="A374" s="2">
        <v>0</v>
      </c>
      <c r="B374">
        <f>loans_pred__opti_data!Q374*loans_pred__opti_data!I374</f>
        <v>693.7264205052785</v>
      </c>
      <c r="C374">
        <f>(loans_pred__opti_data!I374-ret_PESS!$G$35*loans_pred__opti_data!N374)*loans_pred__opti_data!Q374</f>
        <v>589.7026106861548</v>
      </c>
    </row>
    <row r="375" spans="1:3" x14ac:dyDescent="0.2">
      <c r="A375" s="2">
        <v>0</v>
      </c>
      <c r="B375">
        <f>loans_pred__opti_data!Q375*loans_pred__opti_data!I375</f>
        <v>325.49448993955559</v>
      </c>
      <c r="C375">
        <f>(loans_pred__opti_data!I375-ret_PESS!$G$35*loans_pred__opti_data!N375)*loans_pred__opti_data!Q375</f>
        <v>283.12231589982252</v>
      </c>
    </row>
    <row r="376" spans="1:3" x14ac:dyDescent="0.2">
      <c r="A376" s="2">
        <v>0</v>
      </c>
      <c r="B376">
        <f>loans_pred__opti_data!Q376*loans_pred__opti_data!I376</f>
        <v>451.12789784368806</v>
      </c>
      <c r="C376">
        <f>(loans_pred__opti_data!I376-ret_PESS!$G$35*loans_pred__opti_data!N376)*loans_pred__opti_data!Q376</f>
        <v>364.31837795310906</v>
      </c>
    </row>
    <row r="377" spans="1:3" x14ac:dyDescent="0.2">
      <c r="A377" s="2">
        <v>0</v>
      </c>
      <c r="B377">
        <f>loans_pred__opti_data!Q377*loans_pred__opti_data!I377</f>
        <v>318.95873894899444</v>
      </c>
      <c r="C377">
        <f>(loans_pred__opti_data!I377-ret_PESS!$G$35*loans_pred__opti_data!N377)*loans_pred__opti_data!Q377</f>
        <v>267.1138560585041</v>
      </c>
    </row>
    <row r="378" spans="1:3" x14ac:dyDescent="0.2">
      <c r="A378" s="2">
        <v>0</v>
      </c>
      <c r="B378">
        <f>loans_pred__opti_data!Q378*loans_pred__opti_data!I378</f>
        <v>846.63394842544506</v>
      </c>
      <c r="C378">
        <f>(loans_pred__opti_data!I378-ret_PESS!$G$35*loans_pred__opti_data!N378)*loans_pred__opti_data!Q378</f>
        <v>642.69670090542297</v>
      </c>
    </row>
    <row r="379" spans="1:3" x14ac:dyDescent="0.2">
      <c r="A379" s="2">
        <v>0</v>
      </c>
      <c r="B379">
        <f>loans_pred__opti_data!Q379*loans_pred__opti_data!I379</f>
        <v>168.83651509688599</v>
      </c>
      <c r="C379">
        <f>(loans_pred__opti_data!I379-ret_PESS!$G$35*loans_pred__opti_data!N379)*loans_pred__opti_data!Q379</f>
        <v>127.7423739559266</v>
      </c>
    </row>
    <row r="380" spans="1:3" x14ac:dyDescent="0.2">
      <c r="A380" s="2">
        <v>0</v>
      </c>
      <c r="B380">
        <f>loans_pred__opti_data!Q380*loans_pred__opti_data!I380</f>
        <v>532.69546716947252</v>
      </c>
      <c r="C380">
        <f>(loans_pred__opti_data!I380-ret_PESS!$G$35*loans_pred__opti_data!N380)*loans_pred__opti_data!Q380</f>
        <v>475.16366957212938</v>
      </c>
    </row>
    <row r="381" spans="1:3" x14ac:dyDescent="0.2">
      <c r="A381" s="2">
        <v>0</v>
      </c>
      <c r="B381">
        <f>loans_pred__opti_data!Q381*loans_pred__opti_data!I381</f>
        <v>108.13345976661989</v>
      </c>
      <c r="C381">
        <f>(loans_pred__opti_data!I381-ret_PESS!$G$35*loans_pred__opti_data!N381)*loans_pred__opti_data!Q381</f>
        <v>88.531480877355591</v>
      </c>
    </row>
    <row r="382" spans="1:3" x14ac:dyDescent="0.2">
      <c r="A382" s="2">
        <v>0</v>
      </c>
      <c r="B382">
        <f>loans_pred__opti_data!Q382*loans_pred__opti_data!I382</f>
        <v>176.73529696407169</v>
      </c>
      <c r="C382">
        <f>(loans_pred__opti_data!I382-ret_PESS!$G$35*loans_pred__opti_data!N382)*loans_pred__opti_data!Q382</f>
        <v>156.55266917483985</v>
      </c>
    </row>
    <row r="383" spans="1:3" x14ac:dyDescent="0.2">
      <c r="A383" s="2">
        <v>0</v>
      </c>
      <c r="B383">
        <f>loans_pred__opti_data!Q383*loans_pred__opti_data!I383</f>
        <v>229.07527613341142</v>
      </c>
      <c r="C383">
        <f>(loans_pred__opti_data!I383-ret_PESS!$G$35*loans_pred__opti_data!N383)*loans_pred__opti_data!Q383</f>
        <v>194.5885909481666</v>
      </c>
    </row>
    <row r="384" spans="1:3" x14ac:dyDescent="0.2">
      <c r="A384" s="2">
        <v>0</v>
      </c>
      <c r="B384">
        <f>loans_pred__opti_data!Q384*loans_pred__opti_data!I384</f>
        <v>822.92672498458001</v>
      </c>
      <c r="C384">
        <f>(loans_pred__opti_data!I384-ret_PESS!$G$35*loans_pred__opti_data!N384)*loans_pred__opti_data!Q384</f>
        <v>618.98947746455804</v>
      </c>
    </row>
    <row r="385" spans="1:3" x14ac:dyDescent="0.2">
      <c r="A385" s="2">
        <v>0</v>
      </c>
      <c r="B385">
        <f>loans_pred__opti_data!Q385*loans_pred__opti_data!I385</f>
        <v>210.00337800793682</v>
      </c>
      <c r="C385">
        <f>(loans_pred__opti_data!I385-ret_PESS!$G$35*loans_pred__opti_data!N385)*loans_pred__opti_data!Q385</f>
        <v>172.63810919423608</v>
      </c>
    </row>
    <row r="386" spans="1:3" x14ac:dyDescent="0.2">
      <c r="A386" s="2">
        <v>0</v>
      </c>
      <c r="B386">
        <f>loans_pred__opti_data!Q386*loans_pred__opti_data!I386</f>
        <v>105.50691361677612</v>
      </c>
      <c r="C386">
        <f>(loans_pred__opti_data!I386-ret_PESS!$G$35*loans_pred__opti_data!N386)*loans_pred__opti_data!Q386</f>
        <v>85.417731841932408</v>
      </c>
    </row>
    <row r="387" spans="1:3" x14ac:dyDescent="0.2">
      <c r="A387" s="2">
        <v>0</v>
      </c>
      <c r="B387">
        <f>loans_pred__opti_data!Q387*loans_pred__opti_data!I387</f>
        <v>167.66545088294882</v>
      </c>
      <c r="C387">
        <f>(loans_pred__opti_data!I387-ret_PESS!$G$35*loans_pred__opti_data!N387)*loans_pred__opti_data!Q387</f>
        <v>137.03443794740161</v>
      </c>
    </row>
    <row r="388" spans="1:3" x14ac:dyDescent="0.2">
      <c r="A388" s="2">
        <v>0</v>
      </c>
      <c r="B388">
        <f>loans_pred__opti_data!Q388*loans_pred__opti_data!I388</f>
        <v>119.5057254062544</v>
      </c>
      <c r="C388">
        <f>(loans_pred__opti_data!I388-ret_PESS!$G$35*loans_pred__opti_data!N388)*loans_pred__opti_data!Q388</f>
        <v>96.620931210688923</v>
      </c>
    </row>
    <row r="389" spans="1:3" x14ac:dyDescent="0.2">
      <c r="A389" s="2">
        <v>0</v>
      </c>
      <c r="B389">
        <f>loans_pred__opti_data!Q389*loans_pred__opti_data!I389</f>
        <v>349.07878071533247</v>
      </c>
      <c r="C389">
        <f>(loans_pred__opti_data!I389-ret_PESS!$G$35*loans_pred__opti_data!N389)*loans_pred__opti_data!Q389</f>
        <v>308.34606776171108</v>
      </c>
    </row>
    <row r="390" spans="1:3" x14ac:dyDescent="0.2">
      <c r="A390" s="2">
        <v>0</v>
      </c>
      <c r="B390">
        <f>loans_pred__opti_data!Q390*loans_pred__opti_data!I390</f>
        <v>488.66958030314788</v>
      </c>
      <c r="C390">
        <f>(loans_pred__opti_data!I390-ret_PESS!$G$35*loans_pred__opti_data!N390)*loans_pred__opti_data!Q390</f>
        <v>393.26702561806326</v>
      </c>
    </row>
    <row r="391" spans="1:3" x14ac:dyDescent="0.2">
      <c r="A391" s="2">
        <v>0</v>
      </c>
      <c r="B391">
        <f>loans_pred__opti_data!Q391*loans_pred__opti_data!I391</f>
        <v>154.90395420767314</v>
      </c>
      <c r="C391">
        <f>(loans_pred__opti_data!I391-ret_PESS!$G$35*loans_pred__opti_data!N391)*loans_pred__opti_data!Q391</f>
        <v>134.56964433980937</v>
      </c>
    </row>
    <row r="392" spans="1:3" x14ac:dyDescent="0.2">
      <c r="A392" s="2">
        <v>0</v>
      </c>
      <c r="B392">
        <f>loans_pred__opti_data!Q392*loans_pred__opti_data!I392</f>
        <v>452.31439981595759</v>
      </c>
      <c r="C392">
        <f>(loans_pred__opti_data!I392-ret_PESS!$G$35*loans_pred__opti_data!N392)*loans_pred__opti_data!Q392</f>
        <v>389.90711612833019</v>
      </c>
    </row>
    <row r="393" spans="1:3" x14ac:dyDescent="0.2">
      <c r="A393" s="2">
        <v>0</v>
      </c>
      <c r="B393">
        <f>loans_pred__opti_data!Q393*loans_pred__opti_data!I393</f>
        <v>201.76213164803119</v>
      </c>
      <c r="C393">
        <f>(loans_pred__opti_data!I393-ret_PESS!$G$35*loans_pred__opti_data!N393)*loans_pred__opti_data!Q393</f>
        <v>171.63722814008486</v>
      </c>
    </row>
    <row r="394" spans="1:3" x14ac:dyDescent="0.2">
      <c r="A394" s="2">
        <v>0</v>
      </c>
      <c r="B394">
        <f>loans_pred__opti_data!Q394*loans_pred__opti_data!I394</f>
        <v>175.772991677851</v>
      </c>
      <c r="C394">
        <f>(loans_pred__opti_data!I394-ret_PESS!$G$35*loans_pred__opti_data!N394)*loans_pred__opti_data!Q394</f>
        <v>144.47977287088716</v>
      </c>
    </row>
    <row r="395" spans="1:3" x14ac:dyDescent="0.2">
      <c r="A395" s="2">
        <v>0</v>
      </c>
      <c r="B395">
        <f>loans_pred__opti_data!Q395*loans_pred__opti_data!I395</f>
        <v>104.5181928801116</v>
      </c>
      <c r="C395">
        <f>(loans_pred__opti_data!I395-ret_PESS!$G$35*loans_pred__opti_data!N395)*loans_pred__opti_data!Q395</f>
        <v>82.567562825753811</v>
      </c>
    </row>
    <row r="396" spans="1:3" x14ac:dyDescent="0.2">
      <c r="A396" s="2">
        <v>0</v>
      </c>
      <c r="B396">
        <f>loans_pred__opti_data!Q396*loans_pred__opti_data!I396</f>
        <v>512.31319534097202</v>
      </c>
      <c r="C396">
        <f>(loans_pred__opti_data!I396-ret_PESS!$G$35*loans_pred__opti_data!N396)*loans_pred__opti_data!Q396</f>
        <v>417.95677629609003</v>
      </c>
    </row>
    <row r="397" spans="1:3" x14ac:dyDescent="0.2">
      <c r="A397" s="2">
        <v>0</v>
      </c>
      <c r="B397">
        <f>loans_pred__opti_data!Q397*loans_pred__opti_data!I397</f>
        <v>125.0980422436064</v>
      </c>
      <c r="C397">
        <f>(loans_pred__opti_data!I397-ret_PESS!$G$35*loans_pred__opti_data!N397)*loans_pred__opti_data!Q397</f>
        <v>97.626860251622929</v>
      </c>
    </row>
    <row r="398" spans="1:3" x14ac:dyDescent="0.2">
      <c r="A398" s="2">
        <v>0</v>
      </c>
      <c r="B398">
        <f>loans_pred__opti_data!Q398*loans_pred__opti_data!I398</f>
        <v>159.25675305863891</v>
      </c>
      <c r="C398">
        <f>(loans_pred__opti_data!I398-ret_PESS!$G$35*loans_pred__opti_data!N398)*loans_pred__opti_data!Q398</f>
        <v>138.48051856972376</v>
      </c>
    </row>
    <row r="399" spans="1:3" x14ac:dyDescent="0.2">
      <c r="A399" s="2">
        <v>0</v>
      </c>
      <c r="B399">
        <f>loans_pred__opti_data!Q399*loans_pred__opti_data!I399</f>
        <v>393.45224948104556</v>
      </c>
      <c r="C399">
        <f>(loans_pred__opti_data!I399-ret_PESS!$G$35*loans_pred__opti_data!N399)*loans_pred__opti_data!Q399</f>
        <v>324.79786689434911</v>
      </c>
    </row>
    <row r="400" spans="1:3" x14ac:dyDescent="0.2">
      <c r="A400" s="2">
        <v>0</v>
      </c>
      <c r="B400">
        <f>loans_pred__opti_data!Q400*loans_pred__opti_data!I400</f>
        <v>617.61800613700007</v>
      </c>
      <c r="C400">
        <f>(loans_pred__opti_data!I400-ret_PESS!$G$35*loans_pred__opti_data!N400)*loans_pred__opti_data!Q400</f>
        <v>470.28141085388029</v>
      </c>
    </row>
    <row r="401" spans="1:3" x14ac:dyDescent="0.2">
      <c r="A401" s="2">
        <v>0</v>
      </c>
      <c r="B401">
        <f>loans_pred__opti_data!Q401*loans_pred__opti_data!I401</f>
        <v>374.14138068480548</v>
      </c>
      <c r="C401">
        <f>(loans_pred__opti_data!I401-ret_PESS!$G$35*loans_pred__opti_data!N401)*loans_pred__opti_data!Q401</f>
        <v>323.98067436284981</v>
      </c>
    </row>
    <row r="402" spans="1:3" x14ac:dyDescent="0.2">
      <c r="A402" s="2">
        <v>0</v>
      </c>
      <c r="B402">
        <f>loans_pred__opti_data!Q402*loans_pred__opti_data!I402</f>
        <v>255.25941531436303</v>
      </c>
      <c r="C402">
        <f>(loans_pred__opti_data!I402-ret_PESS!$G$35*loans_pred__opti_data!N402)*loans_pred__opti_data!Q402</f>
        <v>217.47315130051601</v>
      </c>
    </row>
    <row r="403" spans="1:3" x14ac:dyDescent="0.2">
      <c r="A403" s="2">
        <v>0</v>
      </c>
      <c r="B403">
        <f>loans_pred__opti_data!Q403*loans_pred__opti_data!I403</f>
        <v>194.30261214295439</v>
      </c>
      <c r="C403">
        <f>(loans_pred__opti_data!I403-ret_PESS!$G$35*loans_pred__opti_data!N403)*loans_pred__opti_data!Q403</f>
        <v>171.71163751561269</v>
      </c>
    </row>
    <row r="404" spans="1:3" x14ac:dyDescent="0.2">
      <c r="A404" s="2">
        <v>0</v>
      </c>
      <c r="B404">
        <f>loans_pred__opti_data!Q404*loans_pred__opti_data!I404</f>
        <v>713.33260981626597</v>
      </c>
      <c r="C404">
        <f>(loans_pred__opti_data!I404-ret_PESS!$G$35*loans_pred__opti_data!N404)*loans_pred__opti_data!Q404</f>
        <v>628.41183267587223</v>
      </c>
    </row>
    <row r="405" spans="1:3" x14ac:dyDescent="0.2">
      <c r="A405" s="2">
        <v>0</v>
      </c>
      <c r="B405">
        <f>loans_pred__opti_data!Q405*loans_pred__opti_data!I405</f>
        <v>362.73582842514304</v>
      </c>
      <c r="C405">
        <f>(loans_pred__opti_data!I405-ret_PESS!$G$35*loans_pred__opti_data!N405)*loans_pred__opti_data!Q405</f>
        <v>281.71360986060267</v>
      </c>
    </row>
    <row r="406" spans="1:3" x14ac:dyDescent="0.2">
      <c r="A406" s="2">
        <v>0</v>
      </c>
      <c r="B406">
        <f>loans_pred__opti_data!Q406*loans_pred__opti_data!I406</f>
        <v>195.10863385464219</v>
      </c>
      <c r="C406">
        <f>(loans_pred__opti_data!I406-ret_PESS!$G$35*loans_pred__opti_data!N406)*loans_pred__opti_data!Q406</f>
        <v>164.42578087047482</v>
      </c>
    </row>
    <row r="407" spans="1:3" x14ac:dyDescent="0.2">
      <c r="A407" s="2">
        <v>0</v>
      </c>
      <c r="B407">
        <f>loans_pred__opti_data!Q407*loans_pred__opti_data!I407</f>
        <v>342.04381555583404</v>
      </c>
      <c r="C407">
        <f>(loans_pred__opti_data!I407-ret_PESS!$G$35*loans_pred__opti_data!N407)*loans_pred__opti_data!Q407</f>
        <v>289.44463901154711</v>
      </c>
    </row>
    <row r="408" spans="1:3" x14ac:dyDescent="0.2">
      <c r="A408" s="2">
        <v>1</v>
      </c>
      <c r="B408">
        <f>loans_pred__opti_data!Q408*loans_pred__opti_data!I408</f>
        <v>1975.1295416140645</v>
      </c>
      <c r="C408">
        <f>(loans_pred__opti_data!I408-ret_PESS!$G$35*loans_pred__opti_data!N408)*loans_pred__opti_data!Q408</f>
        <v>1838.4701181879514</v>
      </c>
    </row>
    <row r="409" spans="1:3" x14ac:dyDescent="0.2">
      <c r="A409" s="2">
        <v>0</v>
      </c>
      <c r="B409">
        <f>loans_pred__opti_data!Q409*loans_pred__opti_data!I409</f>
        <v>1138.6199073008941</v>
      </c>
      <c r="C409">
        <f>(loans_pred__opti_data!I409-ret_PESS!$G$35*loans_pred__opti_data!N409)*loans_pred__opti_data!Q409</f>
        <v>987.94725868989599</v>
      </c>
    </row>
    <row r="410" spans="1:3" x14ac:dyDescent="0.2">
      <c r="A410" s="2">
        <v>0</v>
      </c>
      <c r="B410">
        <f>loans_pred__opti_data!Q410*loans_pred__opti_data!I410</f>
        <v>411.00081349410101</v>
      </c>
      <c r="C410">
        <f>(loans_pred__opti_data!I410-ret_PESS!$G$35*loans_pred__opti_data!N410)*loans_pred__opti_data!Q410</f>
        <v>339.26956936997726</v>
      </c>
    </row>
    <row r="411" spans="1:3" x14ac:dyDescent="0.2">
      <c r="A411" s="2">
        <v>1</v>
      </c>
      <c r="B411">
        <f>loans_pred__opti_data!Q411*loans_pred__opti_data!I411</f>
        <v>48.667827705266397</v>
      </c>
      <c r="C411">
        <f>(loans_pred__opti_data!I411-ret_PESS!$G$35*loans_pred__opti_data!N411)*loans_pred__opti_data!Q411</f>
        <v>39.326510501841213</v>
      </c>
    </row>
    <row r="412" spans="1:3" x14ac:dyDescent="0.2">
      <c r="A412" s="2">
        <v>0</v>
      </c>
      <c r="B412">
        <f>loans_pred__opti_data!Q412*loans_pred__opti_data!I412</f>
        <v>287.27728852846303</v>
      </c>
      <c r="C412">
        <f>(loans_pred__opti_data!I412-ret_PESS!$G$35*loans_pred__opti_data!N412)*loans_pred__opti_data!Q412</f>
        <v>255.3708597087537</v>
      </c>
    </row>
    <row r="413" spans="1:3" x14ac:dyDescent="0.2">
      <c r="A413" s="2">
        <v>0</v>
      </c>
      <c r="B413">
        <f>loans_pred__opti_data!Q413*loans_pred__opti_data!I413</f>
        <v>384.4532656807512</v>
      </c>
      <c r="C413">
        <f>(loans_pred__opti_data!I413-ret_PESS!$G$35*loans_pred__opti_data!N413)*loans_pred__opti_data!Q413</f>
        <v>309.34954054403795</v>
      </c>
    </row>
    <row r="414" spans="1:3" x14ac:dyDescent="0.2">
      <c r="A414" s="2">
        <v>0</v>
      </c>
      <c r="B414">
        <f>loans_pred__opti_data!Q414*loans_pred__opti_data!I414</f>
        <v>160.29233800635961</v>
      </c>
      <c r="C414">
        <f>(loans_pred__opti_data!I414-ret_PESS!$G$35*loans_pred__opti_data!N414)*loans_pred__opti_data!Q414</f>
        <v>132.82864646606694</v>
      </c>
    </row>
    <row r="415" spans="1:3" x14ac:dyDescent="0.2">
      <c r="A415" s="2">
        <v>0</v>
      </c>
      <c r="B415">
        <f>loans_pred__opti_data!Q415*loans_pred__opti_data!I415</f>
        <v>509.35816752336956</v>
      </c>
      <c r="C415">
        <f>(loans_pred__opti_data!I415-ret_PESS!$G$35*loans_pred__opti_data!N415)*loans_pred__opti_data!Q415</f>
        <v>445.43871633020086</v>
      </c>
    </row>
    <row r="416" spans="1:3" x14ac:dyDescent="0.2">
      <c r="A416" s="2">
        <v>0</v>
      </c>
      <c r="B416">
        <f>loans_pred__opti_data!Q416*loans_pred__opti_data!I416</f>
        <v>501.09159309113164</v>
      </c>
      <c r="C416">
        <f>(loans_pred__opti_data!I416-ret_PESS!$G$35*loans_pred__opti_data!N416)*loans_pred__opti_data!Q416</f>
        <v>451.77862372198035</v>
      </c>
    </row>
    <row r="417" spans="1:3" x14ac:dyDescent="0.2">
      <c r="A417" s="2">
        <v>0</v>
      </c>
      <c r="B417">
        <f>loans_pred__opti_data!Q417*loans_pred__opti_data!I417</f>
        <v>168.94329945387136</v>
      </c>
      <c r="C417">
        <f>(loans_pred__opti_data!I417-ret_PESS!$G$35*loans_pred__opti_data!N417)*loans_pred__opti_data!Q417</f>
        <v>144.8433766475143</v>
      </c>
    </row>
    <row r="418" spans="1:3" x14ac:dyDescent="0.2">
      <c r="A418" s="2">
        <v>0</v>
      </c>
      <c r="B418">
        <f>loans_pred__opti_data!Q418*loans_pred__opti_data!I418</f>
        <v>1236.457498225375</v>
      </c>
      <c r="C418">
        <f>(loans_pred__opti_data!I418-ret_PESS!$G$35*loans_pred__opti_data!N418)*loans_pred__opti_data!Q418</f>
        <v>1118.3612134790576</v>
      </c>
    </row>
    <row r="419" spans="1:3" x14ac:dyDescent="0.2">
      <c r="A419" s="2">
        <v>0</v>
      </c>
      <c r="B419">
        <f>loans_pred__opti_data!Q419*loans_pred__opti_data!I419</f>
        <v>111.32743345956699</v>
      </c>
      <c r="C419">
        <f>(loans_pred__opti_data!I419-ret_PESS!$G$35*loans_pred__opti_data!N419)*loans_pred__opti_data!Q419</f>
        <v>96.487265967484745</v>
      </c>
    </row>
    <row r="420" spans="1:3" x14ac:dyDescent="0.2">
      <c r="A420" s="2">
        <v>0</v>
      </c>
      <c r="B420">
        <f>loans_pred__opti_data!Q420*loans_pred__opti_data!I420</f>
        <v>384.06315261674501</v>
      </c>
      <c r="C420">
        <f>(loans_pred__opti_data!I420-ret_PESS!$G$35*loans_pred__opti_data!N420)*loans_pred__opti_data!Q420</f>
        <v>293.6365693973919</v>
      </c>
    </row>
    <row r="421" spans="1:3" x14ac:dyDescent="0.2">
      <c r="A421" s="2">
        <v>0</v>
      </c>
      <c r="B421">
        <f>loans_pred__opti_data!Q421*loans_pred__opti_data!I421</f>
        <v>584.39874239027927</v>
      </c>
      <c r="C421">
        <f>(loans_pred__opti_data!I421-ret_PESS!$G$35*loans_pred__opti_data!N421)*loans_pred__opti_data!Q421</f>
        <v>427.8536099019646</v>
      </c>
    </row>
    <row r="422" spans="1:3" x14ac:dyDescent="0.2">
      <c r="A422" s="2">
        <v>0</v>
      </c>
      <c r="B422">
        <f>loans_pred__opti_data!Q422*loans_pred__opti_data!I422</f>
        <v>826.62623933545797</v>
      </c>
      <c r="C422">
        <f>(loans_pred__opti_data!I422-ret_PESS!$G$35*loans_pred__opti_data!N422)*loans_pred__opti_data!Q422</f>
        <v>693.70361064346218</v>
      </c>
    </row>
    <row r="423" spans="1:3" x14ac:dyDescent="0.2">
      <c r="A423" s="2">
        <v>1</v>
      </c>
      <c r="B423">
        <f>loans_pred__opti_data!Q423*loans_pred__opti_data!I423</f>
        <v>58.597107334716</v>
      </c>
      <c r="C423">
        <f>(loans_pred__opti_data!I423-ret_PESS!$G$35*loans_pred__opti_data!N423)*loans_pred__opti_data!Q423</f>
        <v>52.215821570774139</v>
      </c>
    </row>
    <row r="424" spans="1:3" x14ac:dyDescent="0.2">
      <c r="A424" s="2">
        <v>0</v>
      </c>
      <c r="B424">
        <f>loans_pred__opti_data!Q424*loans_pred__opti_data!I424</f>
        <v>570.98123825644257</v>
      </c>
      <c r="C424">
        <f>(loans_pred__opti_data!I424-ret_PESS!$G$35*loans_pred__opti_data!N424)*loans_pred__opti_data!Q424</f>
        <v>480.57764908984376</v>
      </c>
    </row>
    <row r="425" spans="1:3" x14ac:dyDescent="0.2">
      <c r="A425" s="2">
        <v>0</v>
      </c>
      <c r="B425">
        <f>loans_pred__opti_data!Q425*loans_pred__opti_data!I425</f>
        <v>629.87477509845189</v>
      </c>
      <c r="C425">
        <f>(loans_pred__opti_data!I425-ret_PESS!$G$35*loans_pred__opti_data!N425)*loans_pred__opti_data!Q425</f>
        <v>474.72658351397456</v>
      </c>
    </row>
    <row r="426" spans="1:3" x14ac:dyDescent="0.2">
      <c r="A426" s="2">
        <v>0</v>
      </c>
      <c r="B426">
        <f>loans_pred__opti_data!Q426*loans_pred__opti_data!I426</f>
        <v>451.77256729011401</v>
      </c>
      <c r="C426">
        <f>(loans_pred__opti_data!I426-ret_PESS!$G$35*loans_pred__opti_data!N426)*loans_pred__opti_data!Q426</f>
        <v>380.04132316599021</v>
      </c>
    </row>
    <row r="427" spans="1:3" x14ac:dyDescent="0.2">
      <c r="A427" s="2">
        <v>0</v>
      </c>
      <c r="B427">
        <f>loans_pred__opti_data!Q427*loans_pred__opti_data!I427</f>
        <v>469.84755288027901</v>
      </c>
      <c r="C427">
        <f>(loans_pred__opti_data!I427-ret_PESS!$G$35*loans_pred__opti_data!N427)*loans_pred__opti_data!Q427</f>
        <v>385.95337882675409</v>
      </c>
    </row>
    <row r="428" spans="1:3" x14ac:dyDescent="0.2">
      <c r="A428" s="2">
        <v>0</v>
      </c>
      <c r="B428">
        <f>loans_pred__opti_data!Q428*loans_pred__opti_data!I428</f>
        <v>33.848920866291905</v>
      </c>
      <c r="C428">
        <f>(loans_pred__opti_data!I428-ret_PESS!$G$35*loans_pred__opti_data!N428)*loans_pred__opti_data!Q428</f>
        <v>22.552082050812032</v>
      </c>
    </row>
    <row r="429" spans="1:3" x14ac:dyDescent="0.2">
      <c r="A429" s="2">
        <v>0</v>
      </c>
      <c r="B429">
        <f>loans_pred__opti_data!Q429*loans_pred__opti_data!I429</f>
        <v>157.25449354257091</v>
      </c>
      <c r="C429">
        <f>(loans_pred__opti_data!I429-ret_PESS!$G$35*loans_pred__opti_data!N429)*loans_pred__opti_data!Q429</f>
        <v>130.65047925681063</v>
      </c>
    </row>
    <row r="430" spans="1:3" x14ac:dyDescent="0.2">
      <c r="A430" s="2">
        <v>0</v>
      </c>
      <c r="B430">
        <f>loans_pred__opti_data!Q430*loans_pred__opti_data!I430</f>
        <v>420.91783809579357</v>
      </c>
      <c r="C430">
        <f>(loans_pred__opti_data!I430-ret_PESS!$G$35*loans_pred__opti_data!N430)*loans_pred__opti_data!Q430</f>
        <v>346.19195334114909</v>
      </c>
    </row>
    <row r="431" spans="1:3" x14ac:dyDescent="0.2">
      <c r="A431" s="2">
        <v>0</v>
      </c>
      <c r="B431">
        <f>loans_pred__opti_data!Q431*loans_pred__opti_data!I431</f>
        <v>88.993637110058103</v>
      </c>
      <c r="C431">
        <f>(loans_pred__opti_data!I431-ret_PESS!$G$35*loans_pred__opti_data!N431)*loans_pred__opti_data!Q431</f>
        <v>79.421708464145311</v>
      </c>
    </row>
    <row r="432" spans="1:3" x14ac:dyDescent="0.2">
      <c r="A432" s="2">
        <v>1</v>
      </c>
      <c r="B432">
        <f>loans_pred__opti_data!Q432*loans_pred__opti_data!I432</f>
        <v>1572.7482656431025</v>
      </c>
      <c r="C432">
        <f>(loans_pred__opti_data!I432-ret_PESS!$G$35*loans_pred__opti_data!N432)*loans_pred__opti_data!Q432</f>
        <v>1475.1343917673073</v>
      </c>
    </row>
    <row r="433" spans="1:3" x14ac:dyDescent="0.2">
      <c r="A433" s="2">
        <v>0</v>
      </c>
      <c r="B433">
        <f>loans_pred__opti_data!Q433*loans_pred__opti_data!I433</f>
        <v>127.60079768247451</v>
      </c>
      <c r="C433">
        <f>(loans_pred__opti_data!I433-ret_PESS!$G$35*loans_pred__opti_data!N433)*loans_pred__opti_data!Q433</f>
        <v>109.22166669861181</v>
      </c>
    </row>
    <row r="434" spans="1:3" x14ac:dyDescent="0.2">
      <c r="A434" s="2">
        <v>1</v>
      </c>
      <c r="B434">
        <f>loans_pred__opti_data!Q434*loans_pred__opti_data!I434</f>
        <v>64.903933465477621</v>
      </c>
      <c r="C434">
        <f>(loans_pred__opti_data!I434-ret_PESS!$G$35*loans_pred__opti_data!N434)*loans_pred__opti_data!Q434</f>
        <v>58.077456419119791</v>
      </c>
    </row>
    <row r="435" spans="1:3" x14ac:dyDescent="0.2">
      <c r="A435" s="2">
        <v>0</v>
      </c>
      <c r="B435">
        <f>loans_pred__opti_data!Q435*loans_pred__opti_data!I435</f>
        <v>160.23899789573986</v>
      </c>
      <c r="C435">
        <f>(loans_pred__opti_data!I435-ret_PESS!$G$35*loans_pred__opti_data!N435)*loans_pred__opti_data!Q435</f>
        <v>126.81334364709036</v>
      </c>
    </row>
    <row r="436" spans="1:3" x14ac:dyDescent="0.2">
      <c r="A436" s="2">
        <v>0</v>
      </c>
      <c r="B436">
        <f>loans_pred__opti_data!Q436*loans_pred__opti_data!I436</f>
        <v>200.3771055385655</v>
      </c>
      <c r="C436">
        <f>(loans_pred__opti_data!I436-ret_PESS!$G$35*loans_pred__opti_data!N436)*loans_pred__opti_data!Q436</f>
        <v>171.77111279410863</v>
      </c>
    </row>
    <row r="437" spans="1:3" x14ac:dyDescent="0.2">
      <c r="A437" s="2">
        <v>0</v>
      </c>
      <c r="B437">
        <f>loans_pred__opti_data!Q437*loans_pred__opti_data!I437</f>
        <v>361.4244512718019</v>
      </c>
      <c r="C437">
        <f>(loans_pred__opti_data!I437-ret_PESS!$G$35*loans_pred__opti_data!N437)*loans_pred__opti_data!Q437</f>
        <v>311.49862432169999</v>
      </c>
    </row>
    <row r="438" spans="1:3" x14ac:dyDescent="0.2">
      <c r="A438" s="2">
        <v>0</v>
      </c>
      <c r="B438">
        <f>loans_pred__opti_data!Q438*loans_pred__opti_data!I438</f>
        <v>95.708415199864007</v>
      </c>
      <c r="C438">
        <f>(loans_pred__opti_data!I438-ret_PESS!$G$35*loans_pred__opti_data!N438)*loans_pred__opti_data!Q438</f>
        <v>72.823621004298531</v>
      </c>
    </row>
    <row r="439" spans="1:3" x14ac:dyDescent="0.2">
      <c r="A439" s="2">
        <v>0</v>
      </c>
      <c r="B439">
        <f>loans_pred__opti_data!Q439*loans_pred__opti_data!I439</f>
        <v>538.27534571977355</v>
      </c>
      <c r="C439">
        <f>(loans_pred__opti_data!I439-ret_PESS!$G$35*loans_pred__opti_data!N439)*loans_pred__opti_data!Q439</f>
        <v>429.76344585654982</v>
      </c>
    </row>
    <row r="440" spans="1:3" x14ac:dyDescent="0.2">
      <c r="A440" s="2">
        <v>0</v>
      </c>
      <c r="B440">
        <f>loans_pred__opti_data!Q440*loans_pred__opti_data!I440</f>
        <v>72.608864575652703</v>
      </c>
      <c r="C440">
        <f>(loans_pred__opti_data!I440-ret_PESS!$G$35*loans_pred__opti_data!N440)*loans_pred__opti_data!Q440</f>
        <v>57.351258164378997</v>
      </c>
    </row>
    <row r="441" spans="1:3" x14ac:dyDescent="0.2">
      <c r="A441" s="2">
        <v>0</v>
      </c>
      <c r="B441">
        <f>loans_pred__opti_data!Q441*loans_pred__opti_data!I441</f>
        <v>54.236528203622797</v>
      </c>
      <c r="C441">
        <f>(loans_pred__opti_data!I441-ret_PESS!$G$35*loans_pred__opti_data!N441)*loans_pred__opti_data!Q441</f>
        <v>36.712325671723043</v>
      </c>
    </row>
    <row r="442" spans="1:3" x14ac:dyDescent="0.2">
      <c r="A442" s="2">
        <v>0</v>
      </c>
      <c r="B442">
        <f>loans_pred__opti_data!Q442*loans_pred__opti_data!I442</f>
        <v>356.1452092470326</v>
      </c>
      <c r="C442">
        <f>(loans_pred__opti_data!I442-ret_PESS!$G$35*loans_pred__opti_data!N442)*loans_pred__opti_data!Q442</f>
        <v>286.69759333456943</v>
      </c>
    </row>
    <row r="443" spans="1:3" x14ac:dyDescent="0.2">
      <c r="A443" s="2">
        <v>0</v>
      </c>
      <c r="B443">
        <f>loans_pred__opti_data!Q443*loans_pred__opti_data!I443</f>
        <v>283.81957363966319</v>
      </c>
      <c r="C443">
        <f>(loans_pred__opti_data!I443-ret_PESS!$G$35*loans_pred__opti_data!N443)*loans_pred__opti_data!Q443</f>
        <v>244.37019123144799</v>
      </c>
    </row>
    <row r="444" spans="1:3" x14ac:dyDescent="0.2">
      <c r="A444" s="2">
        <v>0</v>
      </c>
      <c r="B444">
        <f>loans_pred__opti_data!Q444*loans_pred__opti_data!I444</f>
        <v>242.11861181407198</v>
      </c>
      <c r="C444">
        <f>(loans_pred__opti_data!I444-ret_PESS!$G$35*loans_pred__opti_data!N444)*loans_pred__opti_data!Q444</f>
        <v>200.91183882609678</v>
      </c>
    </row>
    <row r="445" spans="1:3" x14ac:dyDescent="0.2">
      <c r="A445" s="2">
        <v>0</v>
      </c>
      <c r="B445">
        <f>loans_pred__opti_data!Q445*loans_pred__opti_data!I445</f>
        <v>396.33095436455517</v>
      </c>
      <c r="C445">
        <f>(loans_pred__opti_data!I445-ret_PESS!$G$35*loans_pred__opti_data!N445)*loans_pred__opti_data!Q445</f>
        <v>275.15933285062198</v>
      </c>
    </row>
    <row r="446" spans="1:3" x14ac:dyDescent="0.2">
      <c r="A446" s="2">
        <v>0</v>
      </c>
      <c r="B446">
        <f>loans_pred__opti_data!Q446*loans_pred__opti_data!I446</f>
        <v>318.47216565514503</v>
      </c>
      <c r="C446">
        <f>(loans_pred__opti_data!I446-ret_PESS!$G$35*loans_pred__opti_data!N446)*loans_pred__opti_data!Q446</f>
        <v>271.76557963801912</v>
      </c>
    </row>
    <row r="447" spans="1:3" x14ac:dyDescent="0.2">
      <c r="A447" s="2">
        <v>0</v>
      </c>
      <c r="B447">
        <f>loans_pred__opti_data!Q447*loans_pred__opti_data!I447</f>
        <v>290.255605712896</v>
      </c>
      <c r="C447">
        <f>(loans_pred__opti_data!I447-ret_PESS!$G$35*loans_pred__opti_data!N447)*loans_pred__opti_data!Q447</f>
        <v>266.54458885807935</v>
      </c>
    </row>
    <row r="448" spans="1:3" x14ac:dyDescent="0.2">
      <c r="A448" s="2">
        <v>0</v>
      </c>
      <c r="B448">
        <f>loans_pred__opti_data!Q448*loans_pred__opti_data!I448</f>
        <v>179.69969427381989</v>
      </c>
      <c r="C448">
        <f>(loans_pred__opti_data!I448-ret_PESS!$G$35*loans_pred__opti_data!N448)*loans_pred__opti_data!Q448</f>
        <v>144.41613227314414</v>
      </c>
    </row>
    <row r="449" spans="1:3" x14ac:dyDescent="0.2">
      <c r="A449" s="2">
        <v>0</v>
      </c>
      <c r="B449">
        <f>loans_pred__opti_data!Q449*loans_pred__opti_data!I449</f>
        <v>771.14871406367456</v>
      </c>
      <c r="C449">
        <f>(loans_pred__opti_data!I449-ret_PESS!$G$35*loans_pred__opti_data!N449)*loans_pred__opti_data!Q449</f>
        <v>670.47570519944463</v>
      </c>
    </row>
    <row r="450" spans="1:3" x14ac:dyDescent="0.2">
      <c r="A450" s="2">
        <v>0</v>
      </c>
      <c r="B450">
        <f>loans_pred__opti_data!Q450*loans_pred__opti_data!I450</f>
        <v>166.74028874706198</v>
      </c>
      <c r="C450">
        <f>(loans_pred__opti_data!I450-ret_PESS!$G$35*loans_pred__opti_data!N450)*loans_pred__opti_data!Q450</f>
        <v>149.90546678014212</v>
      </c>
    </row>
    <row r="451" spans="1:3" x14ac:dyDescent="0.2">
      <c r="A451" s="2">
        <v>0</v>
      </c>
      <c r="B451">
        <f>loans_pred__opti_data!Q451*loans_pred__opti_data!I451</f>
        <v>70.983846295911889</v>
      </c>
      <c r="C451">
        <f>(loans_pred__opti_data!I451-ret_PESS!$G$35*loans_pred__opti_data!N451)*loans_pred__opti_data!Q451</f>
        <v>59.687007480432023</v>
      </c>
    </row>
    <row r="452" spans="1:3" x14ac:dyDescent="0.2">
      <c r="A452" s="2">
        <v>0</v>
      </c>
      <c r="B452">
        <f>loans_pred__opti_data!Q452*loans_pred__opti_data!I452</f>
        <v>157.20017356839281</v>
      </c>
      <c r="C452">
        <f>(loans_pred__opti_data!I452-ret_PESS!$G$35*loans_pred__opti_data!N452)*loans_pred__opti_data!Q452</f>
        <v>136.8566983533612</v>
      </c>
    </row>
    <row r="453" spans="1:3" x14ac:dyDescent="0.2">
      <c r="A453" s="2">
        <v>0</v>
      </c>
      <c r="B453">
        <f>loans_pred__opti_data!Q453*loans_pred__opti_data!I453</f>
        <v>287.98374157683719</v>
      </c>
      <c r="C453">
        <f>(loans_pred__opti_data!I453-ret_PESS!$G$35*loans_pred__opti_data!N453)*loans_pred__opti_data!Q453</f>
        <v>259.53052135105719</v>
      </c>
    </row>
    <row r="454" spans="1:3" x14ac:dyDescent="0.2">
      <c r="A454" s="2">
        <v>0</v>
      </c>
      <c r="B454">
        <f>loans_pred__opti_data!Q454*loans_pred__opti_data!I454</f>
        <v>117.85253657706831</v>
      </c>
      <c r="C454">
        <f>(loans_pred__opti_data!I454-ret_PESS!$G$35*loans_pred__opti_data!N454)*loans_pred__opti_data!Q454</f>
        <v>94.983561206259949</v>
      </c>
    </row>
    <row r="455" spans="1:3" x14ac:dyDescent="0.2">
      <c r="A455" s="2">
        <v>0</v>
      </c>
      <c r="B455">
        <f>loans_pred__opti_data!Q455*loans_pred__opti_data!I455</f>
        <v>68.908063969879507</v>
      </c>
      <c r="C455">
        <f>(loans_pred__opti_data!I455-ret_PESS!$G$35*loans_pred__opti_data!N455)*loans_pred__opti_data!Q455</f>
        <v>54.128056033346013</v>
      </c>
    </row>
    <row r="456" spans="1:3" x14ac:dyDescent="0.2">
      <c r="A456" s="2">
        <v>0</v>
      </c>
      <c r="B456">
        <f>loans_pred__opti_data!Q456*loans_pred__opti_data!I456</f>
        <v>140.67874772054515</v>
      </c>
      <c r="C456">
        <f>(loans_pred__opti_data!I456-ret_PESS!$G$35*loans_pred__opti_data!N456)*loans_pred__opti_data!Q456</f>
        <v>113.11083607855265</v>
      </c>
    </row>
    <row r="457" spans="1:3" x14ac:dyDescent="0.2">
      <c r="A457" s="2">
        <v>0</v>
      </c>
      <c r="B457">
        <f>loans_pred__opti_data!Q457*loans_pred__opti_data!I457</f>
        <v>664.68879719023857</v>
      </c>
      <c r="C457">
        <f>(loans_pred__opti_data!I457-ret_PESS!$G$35*loans_pred__opti_data!N457)*loans_pred__opti_data!Q457</f>
        <v>591.24187976204394</v>
      </c>
    </row>
    <row r="458" spans="1:3" x14ac:dyDescent="0.2">
      <c r="A458" s="2">
        <v>0</v>
      </c>
      <c r="B458">
        <f>loans_pred__opti_data!Q458*loans_pred__opti_data!I458</f>
        <v>403.06607912546104</v>
      </c>
      <c r="C458">
        <f>(loans_pred__opti_data!I458-ret_PESS!$G$35*loans_pred__opti_data!N458)*loans_pred__opti_data!Q458</f>
        <v>361.97193798450161</v>
      </c>
    </row>
    <row r="459" spans="1:3" x14ac:dyDescent="0.2">
      <c r="A459" s="2">
        <v>0</v>
      </c>
      <c r="B459">
        <f>loans_pred__opti_data!Q459*loans_pred__opti_data!I459</f>
        <v>284.72663826619049</v>
      </c>
      <c r="C459">
        <f>(loans_pred__opti_data!I459-ret_PESS!$G$35*loans_pred__opti_data!N459)*loans_pred__opti_data!Q459</f>
        <v>249.69669875334606</v>
      </c>
    </row>
    <row r="460" spans="1:3" x14ac:dyDescent="0.2">
      <c r="A460" s="2">
        <v>0</v>
      </c>
      <c r="B460">
        <f>loans_pred__opti_data!Q460*loans_pred__opti_data!I460</f>
        <v>359.08257642404402</v>
      </c>
      <c r="C460">
        <f>(loans_pred__opti_data!I460-ret_PESS!$G$35*loans_pred__opti_data!N460)*loans_pred__opti_data!Q460</f>
        <v>302.4031804032735</v>
      </c>
    </row>
    <row r="461" spans="1:3" x14ac:dyDescent="0.2">
      <c r="A461" s="2">
        <v>0</v>
      </c>
      <c r="B461">
        <f>loans_pred__opti_data!Q461*loans_pred__opti_data!I461</f>
        <v>172.63607415340499</v>
      </c>
      <c r="C461">
        <f>(loans_pred__opti_data!I461-ret_PESS!$G$35*loans_pred__opti_data!N461)*loans_pred__opti_data!Q461</f>
        <v>144.61212254312946</v>
      </c>
    </row>
    <row r="462" spans="1:3" x14ac:dyDescent="0.2">
      <c r="A462" s="2">
        <v>0</v>
      </c>
      <c r="B462">
        <f>loans_pred__opti_data!Q462*loans_pred__opti_data!I462</f>
        <v>1195.8454751946047</v>
      </c>
      <c r="C462">
        <f>(loans_pred__opti_data!I462-ret_PESS!$G$35*loans_pred__opti_data!N462)*loans_pred__opti_data!Q462</f>
        <v>919.38418885664305</v>
      </c>
    </row>
    <row r="463" spans="1:3" x14ac:dyDescent="0.2">
      <c r="A463" s="2">
        <v>0</v>
      </c>
      <c r="B463">
        <f>loans_pred__opti_data!Q463*loans_pred__opti_data!I463</f>
        <v>140.4108845044845</v>
      </c>
      <c r="C463">
        <f>(loans_pred__opti_data!I463-ret_PESS!$G$35*loans_pred__opti_data!N463)*loans_pred__opti_data!Q463</f>
        <v>122.03175352062181</v>
      </c>
    </row>
    <row r="464" spans="1:3" x14ac:dyDescent="0.2">
      <c r="A464" s="2">
        <v>0</v>
      </c>
      <c r="B464">
        <f>loans_pred__opti_data!Q464*loans_pred__opti_data!I464</f>
        <v>228.40523960188</v>
      </c>
      <c r="C464">
        <f>(loans_pred__opti_data!I464-ret_PESS!$G$35*loans_pred__opti_data!N464)*loans_pred__opti_data!Q464</f>
        <v>165.8188019879523</v>
      </c>
    </row>
    <row r="465" spans="1:3" x14ac:dyDescent="0.2">
      <c r="A465" s="2">
        <v>0</v>
      </c>
      <c r="B465">
        <f>loans_pred__opti_data!Q465*loans_pred__opti_data!I465</f>
        <v>1156.7647560753749</v>
      </c>
      <c r="C465">
        <f>(loans_pred__opti_data!I465-ret_PESS!$G$35*loans_pred__opti_data!N465)*loans_pred__opti_data!Q465</f>
        <v>965.38411189168369</v>
      </c>
    </row>
    <row r="466" spans="1:3" x14ac:dyDescent="0.2">
      <c r="A466" s="2">
        <v>0</v>
      </c>
      <c r="B466">
        <f>loans_pred__opti_data!Q466*loans_pred__opti_data!I466</f>
        <v>1187.3635048214876</v>
      </c>
      <c r="C466">
        <f>(loans_pred__opti_data!I466-ret_PESS!$G$35*loans_pred__opti_data!N466)*loans_pred__opti_data!Q466</f>
        <v>989.89115743722925</v>
      </c>
    </row>
    <row r="467" spans="1:3" x14ac:dyDescent="0.2">
      <c r="A467" s="2">
        <v>1</v>
      </c>
      <c r="B467">
        <f>loans_pred__opti_data!Q467*loans_pred__opti_data!I467</f>
        <v>27.504123810869402</v>
      </c>
      <c r="C467">
        <f>(loans_pred__opti_data!I467-ret_PESS!$G$35*loans_pred__opti_data!N467)*loans_pred__opti_data!Q467</f>
        <v>23.738510872376111</v>
      </c>
    </row>
    <row r="468" spans="1:3" x14ac:dyDescent="0.2">
      <c r="A468" s="2">
        <v>0</v>
      </c>
      <c r="B468">
        <f>loans_pred__opti_data!Q468*loans_pred__opti_data!I468</f>
        <v>132.66242225857201</v>
      </c>
      <c r="C468">
        <f>(loans_pred__opti_data!I468-ret_PESS!$G$35*loans_pred__opti_data!N468)*loans_pred__opti_data!Q468</f>
        <v>107.136578145616</v>
      </c>
    </row>
    <row r="469" spans="1:3" x14ac:dyDescent="0.2">
      <c r="A469" s="2">
        <v>1</v>
      </c>
      <c r="B469">
        <f>loans_pred__opti_data!Q469*loans_pred__opti_data!I469</f>
        <v>53.785429493329403</v>
      </c>
      <c r="C469">
        <f>(loans_pred__opti_data!I469-ret_PESS!$G$35*loans_pred__opti_data!N469)*loans_pred__opti_data!Q469</f>
        <v>42.810114466150502</v>
      </c>
    </row>
    <row r="470" spans="1:3" x14ac:dyDescent="0.2">
      <c r="A470" s="2">
        <v>0</v>
      </c>
      <c r="B470">
        <f>loans_pred__opti_data!Q470*loans_pred__opti_data!I470</f>
        <v>466.48511028653269</v>
      </c>
      <c r="C470">
        <f>(loans_pred__opti_data!I470-ret_PESS!$G$35*loans_pred__opti_data!N470)*loans_pred__opti_data!Q470</f>
        <v>415.17395642266689</v>
      </c>
    </row>
    <row r="471" spans="1:3" x14ac:dyDescent="0.2">
      <c r="A471" s="2">
        <v>0</v>
      </c>
      <c r="B471">
        <f>loans_pred__opti_data!Q471*loans_pred__opti_data!I471</f>
        <v>872.57393840157374</v>
      </c>
      <c r="C471">
        <f>(loans_pred__opti_data!I471-ret_PESS!$G$35*loans_pred__opti_data!N471)*loans_pred__opti_data!Q471</f>
        <v>725.21084238013157</v>
      </c>
    </row>
    <row r="472" spans="1:3" x14ac:dyDescent="0.2">
      <c r="A472" s="2">
        <v>0</v>
      </c>
      <c r="B472">
        <f>loans_pred__opti_data!Q472*loans_pred__opti_data!I472</f>
        <v>78.775317550786795</v>
      </c>
      <c r="C472">
        <f>(loans_pred__opti_data!I472-ret_PESS!$G$35*loans_pred__opti_data!N472)*loans_pred__opti_data!Q472</f>
        <v>38.776431467597874</v>
      </c>
    </row>
    <row r="473" spans="1:3" x14ac:dyDescent="0.2">
      <c r="A473" s="2">
        <v>0</v>
      </c>
      <c r="B473">
        <f>loans_pred__opti_data!Q473*loans_pred__opti_data!I473</f>
        <v>818.62002235188402</v>
      </c>
      <c r="C473">
        <f>(loans_pred__opti_data!I473-ret_PESS!$G$35*loans_pred__opti_data!N473)*loans_pred__opti_data!Q473</f>
        <v>714.56938501510035</v>
      </c>
    </row>
    <row r="474" spans="1:3" x14ac:dyDescent="0.2">
      <c r="A474" s="2">
        <v>0</v>
      </c>
      <c r="B474">
        <f>loans_pred__opti_data!Q474*loans_pred__opti_data!I474</f>
        <v>151.77784257004896</v>
      </c>
      <c r="C474">
        <f>(loans_pred__opti_data!I474-ret_PESS!$G$35*loans_pred__opti_data!N474)*loans_pred__opti_data!Q474</f>
        <v>125.43708650481959</v>
      </c>
    </row>
    <row r="475" spans="1:3" x14ac:dyDescent="0.2">
      <c r="A475" s="2">
        <v>0</v>
      </c>
      <c r="B475">
        <f>loans_pred__opti_data!Q475*loans_pred__opti_data!I475</f>
        <v>522.3612063700815</v>
      </c>
      <c r="C475">
        <f>(loans_pred__opti_data!I475-ret_PESS!$G$35*loans_pred__opti_data!N475)*loans_pred__opti_data!Q475</f>
        <v>466.79857782883823</v>
      </c>
    </row>
    <row r="476" spans="1:3" x14ac:dyDescent="0.2">
      <c r="A476" s="2">
        <v>0</v>
      </c>
      <c r="B476">
        <f>loans_pred__opti_data!Q476*loans_pred__opti_data!I476</f>
        <v>404.47813425738912</v>
      </c>
      <c r="C476">
        <f>(loans_pred__opti_data!I476-ret_PESS!$G$35*loans_pred__opti_data!N476)*loans_pred__opti_data!Q476</f>
        <v>348.9155057161459</v>
      </c>
    </row>
    <row r="477" spans="1:3" x14ac:dyDescent="0.2">
      <c r="A477" s="2">
        <v>0</v>
      </c>
      <c r="B477">
        <f>loans_pred__opti_data!Q477*loans_pred__opti_data!I477</f>
        <v>788.36902497339202</v>
      </c>
      <c r="C477">
        <f>(loans_pred__opti_data!I477-ret_PESS!$G$35*loans_pred__opti_data!N477)*loans_pred__opti_data!Q477</f>
        <v>676.51012623535871</v>
      </c>
    </row>
    <row r="478" spans="1:3" x14ac:dyDescent="0.2">
      <c r="A478" s="2">
        <v>0</v>
      </c>
      <c r="B478">
        <f>loans_pred__opti_data!Q478*loans_pred__opti_data!I478</f>
        <v>576.98764412764854</v>
      </c>
      <c r="C478">
        <f>(loans_pred__opti_data!I478-ret_PESS!$G$35*loans_pred__opti_data!N478)*loans_pred__opti_data!Q478</f>
        <v>471.79502745662461</v>
      </c>
    </row>
    <row r="479" spans="1:3" x14ac:dyDescent="0.2">
      <c r="A479" s="2">
        <v>0</v>
      </c>
      <c r="B479">
        <f>loans_pred__opti_data!Q479*loans_pred__opti_data!I479</f>
        <v>830.46963982640648</v>
      </c>
      <c r="C479">
        <f>(loans_pred__opti_data!I479-ret_PESS!$G$35*loans_pred__opti_data!N479)*loans_pred__opti_data!Q479</f>
        <v>717.09720646994174</v>
      </c>
    </row>
    <row r="480" spans="1:3" x14ac:dyDescent="0.2">
      <c r="A480" s="2">
        <v>0</v>
      </c>
      <c r="B480">
        <f>loans_pred__opti_data!Q480*loans_pred__opti_data!I480</f>
        <v>347.06048010573397</v>
      </c>
      <c r="C480">
        <f>(loans_pred__opti_data!I480-ret_PESS!$G$35*loans_pred__opti_data!N480)*loans_pred__opti_data!Q480</f>
        <v>303.85641103032538</v>
      </c>
    </row>
    <row r="481" spans="1:3" x14ac:dyDescent="0.2">
      <c r="A481" s="2">
        <v>0</v>
      </c>
      <c r="B481">
        <f>loans_pred__opti_data!Q481*loans_pred__opti_data!I481</f>
        <v>40.02267445331136</v>
      </c>
      <c r="C481">
        <f>(loans_pred__opti_data!I481-ret_PESS!$G$35*loans_pred__opti_data!N481)*loans_pred__opti_data!Q481</f>
        <v>33.074649389401081</v>
      </c>
    </row>
    <row r="482" spans="1:3" x14ac:dyDescent="0.2">
      <c r="A482" s="2">
        <v>0</v>
      </c>
      <c r="B482">
        <f>loans_pred__opti_data!Q482*loans_pred__opti_data!I482</f>
        <v>192.73106385798479</v>
      </c>
      <c r="C482">
        <f>(loans_pred__opti_data!I482-ret_PESS!$G$35*loans_pred__opti_data!N482)*loans_pred__opti_data!Q482</f>
        <v>175.36100119820907</v>
      </c>
    </row>
    <row r="483" spans="1:3" x14ac:dyDescent="0.2">
      <c r="A483" s="2">
        <v>0</v>
      </c>
      <c r="B483">
        <f>loans_pred__opti_data!Q483*loans_pred__opti_data!I483</f>
        <v>334.50347364457377</v>
      </c>
      <c r="C483">
        <f>(loans_pred__opti_data!I483-ret_PESS!$G$35*loans_pred__opti_data!N483)*loans_pred__opti_data!Q483</f>
        <v>252.94947404230126</v>
      </c>
    </row>
    <row r="484" spans="1:3" x14ac:dyDescent="0.2">
      <c r="A484" s="2">
        <v>0</v>
      </c>
      <c r="B484">
        <f>loans_pred__opti_data!Q484*loans_pred__opti_data!I484</f>
        <v>634.73957571423966</v>
      </c>
      <c r="C484">
        <f>(loans_pred__opti_data!I484-ret_PESS!$G$35*loans_pred__opti_data!N484)*loans_pred__opti_data!Q484</f>
        <v>495.10620328820994</v>
      </c>
    </row>
    <row r="485" spans="1:3" x14ac:dyDescent="0.2">
      <c r="A485" s="2">
        <v>0</v>
      </c>
      <c r="B485">
        <f>loans_pred__opti_data!Q485*loans_pred__opti_data!I485</f>
        <v>852.64573045415034</v>
      </c>
      <c r="C485">
        <f>(loans_pred__opti_data!I485-ret_PESS!$G$35*loans_pred__opti_data!N485)*loans_pred__opti_data!Q485</f>
        <v>699.54121510719733</v>
      </c>
    </row>
    <row r="486" spans="1:3" x14ac:dyDescent="0.2">
      <c r="A486" s="2">
        <v>0</v>
      </c>
      <c r="B486">
        <f>loans_pred__opti_data!Q486*loans_pred__opti_data!I486</f>
        <v>196.78480326490248</v>
      </c>
      <c r="C486">
        <f>(loans_pred__opti_data!I486-ret_PESS!$G$35*loans_pred__opti_data!N486)*loans_pred__opti_data!Q486</f>
        <v>169.67239010775077</v>
      </c>
    </row>
    <row r="487" spans="1:3" x14ac:dyDescent="0.2">
      <c r="A487" s="2">
        <v>0</v>
      </c>
      <c r="B487">
        <f>loans_pred__opti_data!Q487*loans_pred__opti_data!I487</f>
        <v>394.04709471930914</v>
      </c>
      <c r="C487">
        <f>(loans_pred__opti_data!I487-ret_PESS!$G$35*loans_pred__opti_data!N487)*loans_pred__opti_data!Q487</f>
        <v>310.16298084268595</v>
      </c>
    </row>
    <row r="488" spans="1:3" x14ac:dyDescent="0.2">
      <c r="A488" s="2">
        <v>0</v>
      </c>
      <c r="B488">
        <f>loans_pred__opti_data!Q488*loans_pred__opti_data!I488</f>
        <v>268.17967062548354</v>
      </c>
      <c r="C488">
        <f>(loans_pred__opti_data!I488-ret_PESS!$G$35*loans_pred__opti_data!N488)*loans_pred__opti_data!Q488</f>
        <v>229.97892291274127</v>
      </c>
    </row>
    <row r="489" spans="1:3" x14ac:dyDescent="0.2">
      <c r="A489" s="2">
        <v>0</v>
      </c>
      <c r="B489">
        <f>loans_pred__opti_data!Q489*loans_pred__opti_data!I489</f>
        <v>133.375044966687</v>
      </c>
      <c r="C489">
        <f>(loans_pred__opti_data!I489-ret_PESS!$G$35*loans_pred__opti_data!N489)*loans_pred__opti_data!Q489</f>
        <v>107.94570094789749</v>
      </c>
    </row>
    <row r="490" spans="1:3" x14ac:dyDescent="0.2">
      <c r="A490" s="2">
        <v>0</v>
      </c>
      <c r="B490">
        <f>loans_pred__opti_data!Q490*loans_pred__opti_data!I490</f>
        <v>138.7525352396535</v>
      </c>
      <c r="C490">
        <f>(loans_pred__opti_data!I490-ret_PESS!$G$35*loans_pred__opti_data!N490)*loans_pred__opti_data!Q490</f>
        <v>115.39924223109055</v>
      </c>
    </row>
    <row r="491" spans="1:3" x14ac:dyDescent="0.2">
      <c r="A491" s="2">
        <v>0</v>
      </c>
      <c r="B491">
        <f>loans_pred__opti_data!Q491*loans_pred__opti_data!I491</f>
        <v>49.702866172166999</v>
      </c>
      <c r="C491">
        <f>(loans_pred__opti_data!I491-ret_PESS!$G$35*loans_pred__opti_data!N491)*loans_pred__opti_data!Q491</f>
        <v>38.260469074384261</v>
      </c>
    </row>
    <row r="492" spans="1:3" x14ac:dyDescent="0.2">
      <c r="A492" s="2">
        <v>1</v>
      </c>
      <c r="B492">
        <f>loans_pred__opti_data!Q492*loans_pred__opti_data!I492</f>
        <v>49.527937817520005</v>
      </c>
      <c r="C492">
        <f>(loans_pred__opti_data!I492-ret_PESS!$G$35*loans_pred__opti_data!N492)*loans_pred__opti_data!Q492</f>
        <v>41.296451547135831</v>
      </c>
    </row>
    <row r="493" spans="1:3" x14ac:dyDescent="0.2">
      <c r="A493" s="2">
        <v>0</v>
      </c>
      <c r="B493">
        <f>loans_pred__opti_data!Q493*loans_pred__opti_data!I493</f>
        <v>179.43464746427901</v>
      </c>
      <c r="C493">
        <f>(loans_pred__opti_data!I493-ret_PESS!$G$35*loans_pred__opti_data!N493)*loans_pred__opti_data!Q493</f>
        <v>149.59031331369911</v>
      </c>
    </row>
    <row r="494" spans="1:3" x14ac:dyDescent="0.2">
      <c r="A494" s="2">
        <v>0</v>
      </c>
      <c r="B494">
        <f>loans_pred__opti_data!Q494*loans_pred__opti_data!I494</f>
        <v>125.76822269976273</v>
      </c>
      <c r="C494">
        <f>(loans_pred__opti_data!I494-ret_PESS!$G$35*loans_pred__opti_data!N494)*loans_pred__opti_data!Q494</f>
        <v>94.102437883904827</v>
      </c>
    </row>
    <row r="495" spans="1:3" x14ac:dyDescent="0.2">
      <c r="A495" s="2">
        <v>0</v>
      </c>
      <c r="B495">
        <f>loans_pred__opti_data!Q495*loans_pred__opti_data!I495</f>
        <v>304.62254140737497</v>
      </c>
      <c r="C495">
        <f>(loans_pred__opti_data!I495-ret_PESS!$G$35*loans_pred__opti_data!N495)*loans_pred__opti_data!Q495</f>
        <v>252.61647166768549</v>
      </c>
    </row>
    <row r="496" spans="1:3" x14ac:dyDescent="0.2">
      <c r="A496" s="2">
        <v>0</v>
      </c>
      <c r="B496">
        <f>loans_pred__opti_data!Q496*loans_pred__opti_data!I496</f>
        <v>311.54108020911502</v>
      </c>
      <c r="C496">
        <f>(loans_pred__opti_data!I496-ret_PESS!$G$35*loans_pred__opti_data!N496)*loans_pred__opti_data!Q496</f>
        <v>253.1904876913359</v>
      </c>
    </row>
    <row r="497" spans="1:3" x14ac:dyDescent="0.2">
      <c r="A497" s="2">
        <v>0</v>
      </c>
      <c r="B497">
        <f>loans_pred__opti_data!Q497*loans_pred__opti_data!I497</f>
        <v>108.49258922245451</v>
      </c>
      <c r="C497">
        <f>(loans_pred__opti_data!I497-ret_PESS!$G$35*loans_pred__opti_data!N497)*loans_pred__opti_data!Q497</f>
        <v>94.017537005974745</v>
      </c>
    </row>
    <row r="498" spans="1:3" x14ac:dyDescent="0.2">
      <c r="A498" s="2">
        <v>0</v>
      </c>
      <c r="B498">
        <f>loans_pred__opti_data!Q498*loans_pred__opti_data!I498</f>
        <v>537.63602780435474</v>
      </c>
      <c r="C498">
        <f>(loans_pred__opti_data!I498-ret_PESS!$G$35*loans_pred__opti_data!N498)*loans_pred__opti_data!Q498</f>
        <v>476.91746598209107</v>
      </c>
    </row>
    <row r="499" spans="1:3" x14ac:dyDescent="0.2">
      <c r="A499" s="2">
        <v>0</v>
      </c>
      <c r="B499">
        <f>loans_pred__opti_data!Q499*loans_pred__opti_data!I499</f>
        <v>449.95750324973136</v>
      </c>
      <c r="C499">
        <f>(loans_pred__opti_data!I499-ret_PESS!$G$35*loans_pred__opti_data!N499)*loans_pred__opti_data!Q499</f>
        <v>387.74364378114296</v>
      </c>
    </row>
    <row r="500" spans="1:3" x14ac:dyDescent="0.2">
      <c r="A500" s="2">
        <v>0</v>
      </c>
      <c r="B500">
        <f>loans_pred__opti_data!Q500*loans_pred__opti_data!I500</f>
        <v>121.3647854857896</v>
      </c>
      <c r="C500">
        <f>(loans_pred__opti_data!I500-ret_PESS!$G$35*loans_pred__opti_data!N500)*loans_pred__opti_data!Q500</f>
        <v>100.17869846592306</v>
      </c>
    </row>
    <row r="501" spans="1:3" x14ac:dyDescent="0.2">
      <c r="A501" s="2">
        <v>0</v>
      </c>
      <c r="B501">
        <f>loans_pred__opti_data!Q501*loans_pred__opti_data!I501</f>
        <v>156.2377372508322</v>
      </c>
      <c r="C501">
        <f>(loans_pred__opti_data!I501-ret_PESS!$G$35*loans_pred__opti_data!N501)*loans_pred__opti_data!Q501</f>
        <v>131.54327843967965</v>
      </c>
    </row>
    <row r="502" spans="1:3" x14ac:dyDescent="0.2">
      <c r="A502" s="2">
        <v>0</v>
      </c>
      <c r="B502">
        <f>loans_pred__opti_data!Q502*loans_pred__opti_data!I502</f>
        <v>199.27120754519927</v>
      </c>
      <c r="C502">
        <f>(loans_pred__opti_data!I502-ret_PESS!$G$35*loans_pred__opti_data!N502)*loans_pred__opti_data!Q502</f>
        <v>170.51870428381952</v>
      </c>
    </row>
    <row r="503" spans="1:3" x14ac:dyDescent="0.2">
      <c r="A503" s="2">
        <v>1</v>
      </c>
      <c r="B503">
        <f>loans_pred__opti_data!Q503*loans_pred__opti_data!I503</f>
        <v>80.824401814497122</v>
      </c>
      <c r="C503">
        <f>(loans_pred__opti_data!I503-ret_PESS!$G$35*loans_pred__opti_data!N503)*loans_pred__opti_data!Q503</f>
        <v>66.499121422218778</v>
      </c>
    </row>
    <row r="504" spans="1:3" x14ac:dyDescent="0.2">
      <c r="A504" s="2">
        <v>0</v>
      </c>
      <c r="B504">
        <f>loans_pred__opti_data!Q504*loans_pred__opti_data!I504</f>
        <v>105.85868401806781</v>
      </c>
      <c r="C504">
        <f>(loans_pred__opti_data!I504-ret_PESS!$G$35*loans_pred__opti_data!N504)*loans_pred__opti_data!Q504</f>
        <v>84.672596998201271</v>
      </c>
    </row>
    <row r="505" spans="1:3" x14ac:dyDescent="0.2">
      <c r="A505" s="2">
        <v>0</v>
      </c>
      <c r="B505">
        <f>loans_pred__opti_data!Q505*loans_pred__opti_data!I505</f>
        <v>291.54973298812882</v>
      </c>
      <c r="C505">
        <f>(loans_pred__opti_data!I505-ret_PESS!$G$35*loans_pred__opti_data!N505)*loans_pred__opti_data!Q505</f>
        <v>243.79879834720097</v>
      </c>
    </row>
    <row r="506" spans="1:3" x14ac:dyDescent="0.2">
      <c r="A506" s="2">
        <v>0</v>
      </c>
      <c r="B506">
        <f>loans_pred__opti_data!Q506*loans_pred__opti_data!I506</f>
        <v>177.90451777052041</v>
      </c>
      <c r="C506">
        <f>(loans_pred__opti_data!I506-ret_PESS!$G$35*loans_pred__opti_data!N506)*loans_pred__opti_data!Q506</f>
        <v>155.23275936221222</v>
      </c>
    </row>
    <row r="507" spans="1:3" x14ac:dyDescent="0.2">
      <c r="A507" s="2">
        <v>0</v>
      </c>
      <c r="B507">
        <f>loans_pred__opti_data!Q507*loans_pred__opti_data!I507</f>
        <v>305.06218972850883</v>
      </c>
      <c r="C507">
        <f>(loans_pred__opti_data!I507-ret_PESS!$G$35*loans_pred__opti_data!N507)*loans_pred__opti_data!Q507</f>
        <v>239.95504981057456</v>
      </c>
    </row>
    <row r="508" spans="1:3" x14ac:dyDescent="0.2">
      <c r="A508" s="2">
        <v>0</v>
      </c>
      <c r="B508">
        <f>loans_pred__opti_data!Q508*loans_pred__opti_data!I508</f>
        <v>533.13528736348019</v>
      </c>
      <c r="C508">
        <f>(loans_pred__opti_data!I508-ret_PESS!$G$35*loans_pred__opti_data!N508)*loans_pred__opti_data!Q508</f>
        <v>469.57794903913344</v>
      </c>
    </row>
    <row r="509" spans="1:3" x14ac:dyDescent="0.2">
      <c r="A509" s="2">
        <v>0</v>
      </c>
      <c r="B509">
        <f>loans_pred__opti_data!Q509*loans_pred__opti_data!I509</f>
        <v>1087.319522325238</v>
      </c>
      <c r="C509">
        <f>(loans_pred__opti_data!I509-ret_PESS!$G$35*loans_pred__opti_data!N509)*loans_pred__opti_data!Q509</f>
        <v>877.99883409792426</v>
      </c>
    </row>
    <row r="510" spans="1:3" x14ac:dyDescent="0.2">
      <c r="A510" s="2">
        <v>0</v>
      </c>
      <c r="B510">
        <f>loans_pred__opti_data!Q510*loans_pred__opti_data!I510</f>
        <v>113.37801604452551</v>
      </c>
      <c r="C510">
        <f>(loans_pred__opti_data!I510-ret_PESS!$G$35*loans_pred__opti_data!N510)*loans_pred__opti_data!Q510</f>
        <v>80.045610975201399</v>
      </c>
    </row>
    <row r="511" spans="1:3" x14ac:dyDescent="0.2">
      <c r="A511" s="2">
        <v>0</v>
      </c>
      <c r="B511">
        <f>loans_pred__opti_data!Q511*loans_pred__opti_data!I511</f>
        <v>83.134959679954193</v>
      </c>
      <c r="C511">
        <f>(loans_pred__opti_data!I511-ret_PESS!$G$35*loans_pred__opti_data!N511)*loans_pred__opti_data!Q511</f>
        <v>69.122983874816427</v>
      </c>
    </row>
    <row r="512" spans="1:3" x14ac:dyDescent="0.2">
      <c r="A512" s="2">
        <v>0</v>
      </c>
      <c r="B512">
        <f>loans_pred__opti_data!Q512*loans_pred__opti_data!I512</f>
        <v>172.8558746586402</v>
      </c>
      <c r="C512">
        <f>(loans_pred__opti_data!I512-ret_PESS!$G$35*loans_pred__opti_data!N512)*loans_pred__opti_data!Q512</f>
        <v>133.6519168801116</v>
      </c>
    </row>
    <row r="513" spans="1:3" x14ac:dyDescent="0.2">
      <c r="A513" s="2">
        <v>0</v>
      </c>
      <c r="B513">
        <f>loans_pred__opti_data!Q513*loans_pred__opti_data!I513</f>
        <v>435.57633725501478</v>
      </c>
      <c r="C513">
        <f>(loans_pred__opti_data!I513-ret_PESS!$G$35*loans_pred__opti_data!N513)*loans_pred__opti_data!Q513</f>
        <v>375.76935705437182</v>
      </c>
    </row>
    <row r="514" spans="1:3" x14ac:dyDescent="0.2">
      <c r="A514" s="2">
        <v>0</v>
      </c>
      <c r="B514">
        <f>loans_pred__opti_data!Q514*loans_pred__opti_data!I514</f>
        <v>448.76977398290001</v>
      </c>
      <c r="C514">
        <f>(loans_pred__opti_data!I514-ret_PESS!$G$35*loans_pred__opti_data!N514)*loans_pred__opti_data!Q514</f>
        <v>289.28590382982401</v>
      </c>
    </row>
    <row r="515" spans="1:3" x14ac:dyDescent="0.2">
      <c r="A515" s="2">
        <v>0</v>
      </c>
      <c r="B515">
        <f>loans_pred__opti_data!Q515*loans_pred__opti_data!I515</f>
        <v>225.62816305892699</v>
      </c>
      <c r="C515">
        <f>(loans_pred__opti_data!I515-ret_PESS!$G$35*loans_pred__opti_data!N515)*loans_pred__opti_data!Q515</f>
        <v>201.91714620411028</v>
      </c>
    </row>
    <row r="516" spans="1:3" x14ac:dyDescent="0.2">
      <c r="A516" s="2">
        <v>0</v>
      </c>
      <c r="B516">
        <f>loans_pred__opti_data!Q516*loans_pred__opti_data!I516</f>
        <v>69.131871696925003</v>
      </c>
      <c r="C516">
        <f>(loans_pred__opti_data!I516-ret_PESS!$G$35*loans_pred__opti_data!N516)*loans_pred__opti_data!Q516</f>
        <v>39.956575438035451</v>
      </c>
    </row>
    <row r="517" spans="1:3" x14ac:dyDescent="0.2">
      <c r="A517" s="2">
        <v>0</v>
      </c>
      <c r="B517">
        <f>loans_pred__opti_data!Q517*loans_pred__opti_data!I517</f>
        <v>555.73472663263362</v>
      </c>
      <c r="C517">
        <f>(loans_pred__opti_data!I517-ret_PESS!$G$35*loans_pred__opti_data!N517)*loans_pred__opti_data!Q517</f>
        <v>462.53015565860778</v>
      </c>
    </row>
    <row r="518" spans="1:3" x14ac:dyDescent="0.2">
      <c r="A518" s="2">
        <v>0</v>
      </c>
      <c r="B518">
        <f>loans_pred__opti_data!Q518*loans_pred__opti_data!I518</f>
        <v>512.07391648313842</v>
      </c>
      <c r="C518">
        <f>(loans_pred__opti_data!I518-ret_PESS!$G$35*loans_pred__opti_data!N518)*loans_pred__opti_data!Q518</f>
        <v>403.56201661991474</v>
      </c>
    </row>
    <row r="519" spans="1:3" x14ac:dyDescent="0.2">
      <c r="A519" s="2">
        <v>0</v>
      </c>
      <c r="B519">
        <f>loans_pred__opti_data!Q519*loans_pred__opti_data!I519</f>
        <v>129.85113294696401</v>
      </c>
      <c r="C519">
        <f>(loans_pred__opti_data!I519-ret_PESS!$G$35*loans_pred__opti_data!N519)*loans_pred__opti_data!Q519</f>
        <v>111.02306825449755</v>
      </c>
    </row>
    <row r="520" spans="1:3" x14ac:dyDescent="0.2">
      <c r="A520" s="2">
        <v>0</v>
      </c>
      <c r="B520">
        <f>loans_pred__opti_data!Q520*loans_pred__opti_data!I520</f>
        <v>223.6649111440974</v>
      </c>
      <c r="C520">
        <f>(loans_pred__opti_data!I520-ret_PESS!$G$35*loans_pred__opti_data!N520)*loans_pred__opti_data!Q520</f>
        <v>184.78124897622965</v>
      </c>
    </row>
    <row r="521" spans="1:3" x14ac:dyDescent="0.2">
      <c r="A521" s="2">
        <v>0</v>
      </c>
      <c r="B521">
        <f>loans_pred__opti_data!Q521*loans_pred__opti_data!I521</f>
        <v>109.37191383552499</v>
      </c>
      <c r="C521">
        <f>(loans_pred__opti_data!I521-ret_PESS!$G$35*loans_pred__opti_data!N521)*loans_pred__opti_data!Q521</f>
        <v>90.478781828601498</v>
      </c>
    </row>
    <row r="522" spans="1:3" x14ac:dyDescent="0.2">
      <c r="A522" s="2">
        <v>0</v>
      </c>
      <c r="B522">
        <f>loans_pred__opti_data!Q522*loans_pred__opti_data!I522</f>
        <v>242.37094728306849</v>
      </c>
      <c r="C522">
        <f>(loans_pred__opti_data!I522-ret_PESS!$G$35*loans_pred__opti_data!N522)*loans_pred__opti_data!Q522</f>
        <v>193.87390428837617</v>
      </c>
    </row>
    <row r="523" spans="1:3" x14ac:dyDescent="0.2">
      <c r="A523" s="2">
        <v>0</v>
      </c>
      <c r="B523">
        <f>loans_pred__opti_data!Q523*loans_pred__opti_data!I523</f>
        <v>956.35186553364258</v>
      </c>
      <c r="C523">
        <f>(loans_pred__opti_data!I523-ret_PESS!$G$35*loans_pred__opti_data!N523)*loans_pred__opti_data!Q523</f>
        <v>758.87951814938435</v>
      </c>
    </row>
    <row r="524" spans="1:3" x14ac:dyDescent="0.2">
      <c r="A524" s="2">
        <v>0</v>
      </c>
      <c r="B524">
        <f>loans_pred__opti_data!Q524*loans_pred__opti_data!I524</f>
        <v>139.77170303521351</v>
      </c>
      <c r="C524">
        <f>(loans_pred__opti_data!I524-ret_PESS!$G$35*loans_pred__opti_data!N524)*loans_pred__opti_data!Q524</f>
        <v>112.33341546726624</v>
      </c>
    </row>
    <row r="525" spans="1:3" x14ac:dyDescent="0.2">
      <c r="A525" s="2">
        <v>0</v>
      </c>
      <c r="B525">
        <f>loans_pred__opti_data!Q525*loans_pred__opti_data!I525</f>
        <v>937.95005340719797</v>
      </c>
      <c r="C525">
        <f>(loans_pred__opti_data!I525-ret_PESS!$G$35*loans_pred__opti_data!N525)*loans_pred__opti_data!Q525</f>
        <v>831.41763475191681</v>
      </c>
    </row>
    <row r="526" spans="1:3" x14ac:dyDescent="0.2">
      <c r="A526" s="2">
        <v>0</v>
      </c>
      <c r="B526">
        <f>loans_pred__opti_data!Q526*loans_pred__opti_data!I526</f>
        <v>196.51713565563679</v>
      </c>
      <c r="C526">
        <f>(loans_pred__opti_data!I526-ret_PESS!$G$35*loans_pred__opti_data!N526)*loans_pred__opti_data!Q526</f>
        <v>172.77286766830522</v>
      </c>
    </row>
    <row r="527" spans="1:3" x14ac:dyDescent="0.2">
      <c r="A527" s="2">
        <v>0</v>
      </c>
      <c r="B527">
        <f>loans_pred__opti_data!Q527*loans_pred__opti_data!I527</f>
        <v>997.56154931346714</v>
      </c>
      <c r="C527">
        <f>(loans_pred__opti_data!I527-ret_PESS!$G$35*loans_pred__opti_data!N527)*loans_pred__opti_data!Q527</f>
        <v>844.45703396651413</v>
      </c>
    </row>
    <row r="528" spans="1:3" x14ac:dyDescent="0.2">
      <c r="A528" s="2">
        <v>0</v>
      </c>
      <c r="B528">
        <f>loans_pred__opti_data!Q528*loans_pred__opti_data!I528</f>
        <v>590.54794689769608</v>
      </c>
      <c r="C528">
        <f>(loans_pred__opti_data!I528-ret_PESS!$G$35*loans_pred__opti_data!N528)*loans_pred__opti_data!Q528</f>
        <v>486.49730956091241</v>
      </c>
    </row>
    <row r="529" spans="1:3" x14ac:dyDescent="0.2">
      <c r="A529" s="2">
        <v>0</v>
      </c>
      <c r="B529">
        <f>loans_pred__opti_data!Q529*loans_pred__opti_data!I529</f>
        <v>422.02994391887552</v>
      </c>
      <c r="C529">
        <f>(loans_pred__opti_data!I529-ret_PESS!$G$35*loans_pred__opti_data!N529)*loans_pred__opti_data!Q529</f>
        <v>364.15220585508047</v>
      </c>
    </row>
    <row r="530" spans="1:3" x14ac:dyDescent="0.2">
      <c r="A530" s="2">
        <v>0</v>
      </c>
      <c r="B530">
        <f>loans_pred__opti_data!Q530*loans_pred__opti_data!I530</f>
        <v>191.15487283927018</v>
      </c>
      <c r="C530">
        <f>(loans_pred__opti_data!I530-ret_PESS!$G$35*loans_pred__opti_data!N530)*loans_pred__opti_data!Q530</f>
        <v>160.52385990372298</v>
      </c>
    </row>
    <row r="531" spans="1:3" x14ac:dyDescent="0.2">
      <c r="A531" s="2">
        <v>0</v>
      </c>
      <c r="B531">
        <f>loans_pred__opti_data!Q531*loans_pred__opti_data!I531</f>
        <v>1026.6859620028258</v>
      </c>
      <c r="C531">
        <f>(loans_pred__opti_data!I531-ret_PESS!$G$35*loans_pred__opti_data!N531)*loans_pred__opti_data!Q531</f>
        <v>940.87248054084341</v>
      </c>
    </row>
    <row r="532" spans="1:3" x14ac:dyDescent="0.2">
      <c r="A532" s="2">
        <v>0</v>
      </c>
      <c r="B532">
        <f>loans_pred__opti_data!Q532*loans_pred__opti_data!I532</f>
        <v>748.43550138735748</v>
      </c>
      <c r="C532">
        <f>(loans_pred__opti_data!I532-ret_PESS!$G$35*loans_pred__opti_data!N532)*loans_pred__opti_data!Q532</f>
        <v>622.8749608781925</v>
      </c>
    </row>
    <row r="533" spans="1:3" x14ac:dyDescent="0.2">
      <c r="A533" s="2">
        <v>0</v>
      </c>
      <c r="B533">
        <f>loans_pred__opti_data!Q533*loans_pred__opti_data!I533</f>
        <v>438.80954852161648</v>
      </c>
      <c r="C533">
        <f>(loans_pred__opti_data!I533-ret_PESS!$G$35*loans_pred__opti_data!N533)*loans_pred__opti_data!Q533</f>
        <v>351.28365974494784</v>
      </c>
    </row>
    <row r="534" spans="1:3" x14ac:dyDescent="0.2">
      <c r="A534" s="2">
        <v>0</v>
      </c>
      <c r="B534">
        <f>loans_pred__opti_data!Q534*loans_pred__opti_data!I534</f>
        <v>331.38900027910506</v>
      </c>
      <c r="C534">
        <f>(loans_pred__opti_data!I534-ret_PESS!$G$35*loans_pred__opti_data!N534)*loans_pred__opti_data!Q534</f>
        <v>281.70432084238519</v>
      </c>
    </row>
    <row r="535" spans="1:3" x14ac:dyDescent="0.2">
      <c r="A535" s="2">
        <v>0</v>
      </c>
      <c r="B535">
        <f>loans_pred__opti_data!Q535*loans_pred__opti_data!I535</f>
        <v>98.294620975390558</v>
      </c>
      <c r="C535">
        <f>(loans_pred__opti_data!I535-ret_PESS!$G$35*loans_pred__opti_data!N535)*loans_pred__opti_data!Q535</f>
        <v>79.999440678743866</v>
      </c>
    </row>
    <row r="536" spans="1:3" x14ac:dyDescent="0.2">
      <c r="A536" s="2">
        <v>0</v>
      </c>
      <c r="B536">
        <f>loans_pred__opti_data!Q536*loans_pred__opti_data!I536</f>
        <v>270.83624841648145</v>
      </c>
      <c r="C536">
        <f>(loans_pred__opti_data!I536-ret_PESS!$G$35*loans_pred__opti_data!N536)*loans_pred__opti_data!Q536</f>
        <v>217.9151618392363</v>
      </c>
    </row>
    <row r="537" spans="1:3" x14ac:dyDescent="0.2">
      <c r="A537" s="2">
        <v>0</v>
      </c>
      <c r="B537">
        <f>loans_pred__opti_data!Q537*loans_pred__opti_data!I537</f>
        <v>138.05531043571858</v>
      </c>
      <c r="C537">
        <f>(loans_pred__opti_data!I537-ret_PESS!$G$35*loans_pred__opti_data!N537)*loans_pred__opti_data!Q537</f>
        <v>115.46163280475885</v>
      </c>
    </row>
    <row r="538" spans="1:3" x14ac:dyDescent="0.2">
      <c r="A538" s="2">
        <v>0</v>
      </c>
      <c r="B538">
        <f>loans_pred__opti_data!Q538*loans_pred__opti_data!I538</f>
        <v>960.91808720716006</v>
      </c>
      <c r="C538">
        <f>(loans_pred__opti_data!I538-ret_PESS!$G$35*loans_pred__opti_data!N538)*loans_pred__opti_data!Q538</f>
        <v>830.85479053618053</v>
      </c>
    </row>
    <row r="539" spans="1:3" x14ac:dyDescent="0.2">
      <c r="A539" s="2">
        <v>0</v>
      </c>
      <c r="B539">
        <f>loans_pred__opti_data!Q539*loans_pred__opti_data!I539</f>
        <v>353.03048225418598</v>
      </c>
      <c r="C539">
        <f>(loans_pred__opti_data!I539-ret_PESS!$G$35*loans_pred__opti_data!N539)*loans_pred__opti_data!Q539</f>
        <v>311.93634111322655</v>
      </c>
    </row>
    <row r="540" spans="1:3" x14ac:dyDescent="0.2">
      <c r="A540" s="2">
        <v>0</v>
      </c>
      <c r="B540">
        <f>loans_pred__opti_data!Q540*loans_pred__opti_data!I540</f>
        <v>128.924524582852</v>
      </c>
      <c r="C540">
        <f>(loans_pred__opti_data!I540-ret_PESS!$G$35*loans_pred__opti_data!N540)*loans_pred__opti_data!Q540</f>
        <v>101.45334259086852</v>
      </c>
    </row>
    <row r="541" spans="1:3" x14ac:dyDescent="0.2">
      <c r="A541" s="2">
        <v>0</v>
      </c>
      <c r="B541">
        <f>loans_pred__opti_data!Q541*loans_pred__opti_data!I541</f>
        <v>44.66494937396331</v>
      </c>
      <c r="C541">
        <f>(loans_pred__opti_data!I541-ret_PESS!$G$35*loans_pred__opti_data!N541)*loans_pred__opti_data!Q541</f>
        <v>38.585427443041809</v>
      </c>
    </row>
    <row r="542" spans="1:3" x14ac:dyDescent="0.2">
      <c r="A542" s="2">
        <v>0</v>
      </c>
      <c r="B542">
        <f>loans_pred__opti_data!Q542*loans_pred__opti_data!I542</f>
        <v>524.23206878367455</v>
      </c>
      <c r="C542">
        <f>(loans_pred__opti_data!I542-ret_PESS!$G$35*loans_pred__opti_data!N542)*loans_pred__opti_data!Q542</f>
        <v>466.3543307198795</v>
      </c>
    </row>
    <row r="543" spans="1:3" x14ac:dyDescent="0.2">
      <c r="A543" s="2">
        <v>0</v>
      </c>
      <c r="B543">
        <f>loans_pred__opti_data!Q543*loans_pred__opti_data!I543</f>
        <v>191.16046613312994</v>
      </c>
      <c r="C543">
        <f>(loans_pred__opti_data!I543-ret_PESS!$G$35*loans_pred__opti_data!N543)*loans_pred__opti_data!Q543</f>
        <v>149.01621152121172</v>
      </c>
    </row>
    <row r="544" spans="1:3" x14ac:dyDescent="0.2">
      <c r="A544" s="2">
        <v>0</v>
      </c>
      <c r="B544">
        <f>loans_pred__opti_data!Q544*loans_pred__opti_data!I544</f>
        <v>444.42034272364958</v>
      </c>
      <c r="C544">
        <f>(loans_pred__opti_data!I544-ret_PESS!$G$35*loans_pred__opti_data!N544)*loans_pred__opti_data!Q544</f>
        <v>343.1425695179741</v>
      </c>
    </row>
    <row r="545" spans="1:3" x14ac:dyDescent="0.2">
      <c r="A545" s="2">
        <v>0</v>
      </c>
      <c r="B545">
        <f>loans_pred__opti_data!Q545*loans_pred__opti_data!I545</f>
        <v>241.88958338230421</v>
      </c>
      <c r="C545">
        <f>(loans_pred__opti_data!I545-ret_PESS!$G$35*loans_pred__opti_data!N545)*loans_pred__opti_data!Q545</f>
        <v>215.53029281285117</v>
      </c>
    </row>
    <row r="546" spans="1:3" x14ac:dyDescent="0.2">
      <c r="A546" s="2">
        <v>0</v>
      </c>
      <c r="B546">
        <f>loans_pred__opti_data!Q546*loans_pred__opti_data!I546</f>
        <v>365.90462014019698</v>
      </c>
      <c r="C546">
        <f>(loans_pred__opti_data!I546-ret_PESS!$G$35*loans_pred__opti_data!N546)*loans_pred__opti_data!Q546</f>
        <v>324.8104789992376</v>
      </c>
    </row>
    <row r="547" spans="1:3" x14ac:dyDescent="0.2">
      <c r="A547" s="2">
        <v>0</v>
      </c>
      <c r="B547">
        <f>loans_pred__opti_data!Q547*loans_pred__opti_data!I547</f>
        <v>230.1284574303416</v>
      </c>
      <c r="C547">
        <f>(loans_pred__opti_data!I547-ret_PESS!$G$35*loans_pred__opti_data!N547)*loans_pred__opti_data!Q547</f>
        <v>184.35886903921065</v>
      </c>
    </row>
    <row r="548" spans="1:3" x14ac:dyDescent="0.2">
      <c r="A548" s="2">
        <v>0</v>
      </c>
      <c r="B548">
        <f>loans_pred__opti_data!Q548*loans_pred__opti_data!I548</f>
        <v>117.85660161107279</v>
      </c>
      <c r="C548">
        <f>(loans_pred__opti_data!I548-ret_PESS!$G$35*loans_pred__opti_data!N548)*loans_pred__opti_data!Q548</f>
        <v>97.513126396041187</v>
      </c>
    </row>
    <row r="549" spans="1:3" x14ac:dyDescent="0.2">
      <c r="A549" s="2">
        <v>0</v>
      </c>
      <c r="B549">
        <f>loans_pred__opti_data!Q549*loans_pred__opti_data!I549</f>
        <v>699.84498651160345</v>
      </c>
      <c r="C549">
        <f>(loans_pred__opti_data!I549-ret_PESS!$G$35*loans_pred__opti_data!N549)*loans_pred__opti_data!Q549</f>
        <v>628.987215663813</v>
      </c>
    </row>
    <row r="550" spans="1:3" x14ac:dyDescent="0.2">
      <c r="A550" s="2">
        <v>0</v>
      </c>
      <c r="B550">
        <f>loans_pred__opti_data!Q550*loans_pred__opti_data!I550</f>
        <v>336.8085480584673</v>
      </c>
      <c r="C550">
        <f>(loans_pred__opti_data!I550-ret_PESS!$G$35*loans_pred__opti_data!N550)*loans_pred__opti_data!Q550</f>
        <v>288.10385095123115</v>
      </c>
    </row>
    <row r="551" spans="1:3" x14ac:dyDescent="0.2">
      <c r="A551" s="2">
        <v>0</v>
      </c>
      <c r="B551">
        <f>loans_pred__opti_data!Q551*loans_pred__opti_data!I551</f>
        <v>294.22653239197501</v>
      </c>
      <c r="C551">
        <f>(loans_pred__opti_data!I551-ret_PESS!$G$35*loans_pred__opti_data!N551)*loans_pred__opti_data!Q551</f>
        <v>235.9736755332089</v>
      </c>
    </row>
    <row r="552" spans="1:3" x14ac:dyDescent="0.2">
      <c r="A552" s="2">
        <v>0</v>
      </c>
      <c r="B552">
        <f>loans_pred__opti_data!Q552*loans_pred__opti_data!I552</f>
        <v>274.16478543161759</v>
      </c>
      <c r="C552">
        <f>(loans_pred__opti_data!I552-ret_PESS!$G$35*loans_pred__opti_data!N552)*loans_pred__opti_data!Q552</f>
        <v>221.89284172691279</v>
      </c>
    </row>
    <row r="553" spans="1:3" x14ac:dyDescent="0.2">
      <c r="A553" s="2">
        <v>0</v>
      </c>
      <c r="B553">
        <f>loans_pred__opti_data!Q553*loans_pred__opti_data!I553</f>
        <v>197.06699180078161</v>
      </c>
      <c r="C553">
        <f>(loans_pred__opti_data!I553-ret_PESS!$G$35*loans_pred__opti_data!N553)*loans_pred__opti_data!Q553</f>
        <v>166.94208829283528</v>
      </c>
    </row>
    <row r="554" spans="1:3" x14ac:dyDescent="0.2">
      <c r="A554" s="2">
        <v>0</v>
      </c>
      <c r="B554">
        <f>loans_pred__opti_data!Q554*loans_pred__opti_data!I554</f>
        <v>640.10668626500114</v>
      </c>
      <c r="C554">
        <f>(loans_pred__opti_data!I554-ret_PESS!$G$35*loans_pred__opti_data!N554)*loans_pred__opti_data!Q554</f>
        <v>512.78605709215196</v>
      </c>
    </row>
    <row r="555" spans="1:3" x14ac:dyDescent="0.2">
      <c r="A555" s="2">
        <v>0</v>
      </c>
      <c r="B555">
        <f>loans_pred__opti_data!Q555*loans_pred__opti_data!I555</f>
        <v>222.4624398710576</v>
      </c>
      <c r="C555">
        <f>(loans_pred__opti_data!I555-ret_PESS!$G$35*loans_pred__opti_data!N555)*loans_pred__opti_data!Q555</f>
        <v>196.93729681529015</v>
      </c>
    </row>
    <row r="556" spans="1:3" x14ac:dyDescent="0.2">
      <c r="A556" s="2">
        <v>0</v>
      </c>
      <c r="B556">
        <f>loans_pred__opti_data!Q556*loans_pred__opti_data!I556</f>
        <v>1042.7307668728549</v>
      </c>
      <c r="C556">
        <f>(loans_pred__opti_data!I556-ret_PESS!$G$35*loans_pred__opti_data!N556)*loans_pred__opti_data!Q556</f>
        <v>896.62991038532186</v>
      </c>
    </row>
    <row r="557" spans="1:3" x14ac:dyDescent="0.2">
      <c r="A557" s="2">
        <v>0</v>
      </c>
      <c r="B557">
        <f>loans_pred__opti_data!Q557*loans_pred__opti_data!I557</f>
        <v>131.60953193861752</v>
      </c>
      <c r="C557">
        <f>(loans_pred__opti_data!I557-ret_PESS!$G$35*loans_pred__opti_data!N557)*loans_pred__opti_data!Q557</f>
        <v>104.17124437067025</v>
      </c>
    </row>
    <row r="558" spans="1:3" x14ac:dyDescent="0.2">
      <c r="A558" s="2">
        <v>0</v>
      </c>
      <c r="B558">
        <f>loans_pred__opti_data!Q558*loans_pred__opti_data!I558</f>
        <v>356.35863985343298</v>
      </c>
      <c r="C558">
        <f>(loans_pred__opti_data!I558-ret_PESS!$G$35*loans_pred__opti_data!N558)*loans_pred__opti_data!Q558</f>
        <v>284.62739572930917</v>
      </c>
    </row>
    <row r="559" spans="1:3" x14ac:dyDescent="0.2">
      <c r="A559" s="2">
        <v>0</v>
      </c>
      <c r="B559">
        <f>loans_pred__opti_data!Q559*loans_pred__opti_data!I559</f>
        <v>496.06981220918095</v>
      </c>
      <c r="C559">
        <f>(loans_pred__opti_data!I559-ret_PESS!$G$35*loans_pred__opti_data!N559)*loans_pred__opti_data!Q559</f>
        <v>379.70866852082293</v>
      </c>
    </row>
    <row r="560" spans="1:3" x14ac:dyDescent="0.2">
      <c r="A560" s="2">
        <v>0</v>
      </c>
      <c r="B560">
        <f>loans_pred__opti_data!Q560*loans_pred__opti_data!I560</f>
        <v>51.605622929576498</v>
      </c>
      <c r="C560">
        <f>(loans_pred__opti_data!I560-ret_PESS!$G$35*loans_pred__opti_data!N560)*loans_pred__opti_data!Q560</f>
        <v>42.19159058334327</v>
      </c>
    </row>
    <row r="561" spans="1:3" x14ac:dyDescent="0.2">
      <c r="A561" s="2">
        <v>0</v>
      </c>
      <c r="B561">
        <f>loans_pred__opti_data!Q561*loans_pred__opti_data!I561</f>
        <v>749.22999865336408</v>
      </c>
      <c r="C561">
        <f>(loans_pred__opti_data!I561-ret_PESS!$G$35*loans_pred__opti_data!N561)*loans_pred__opti_data!Q561</f>
        <v>633.645104138585</v>
      </c>
    </row>
    <row r="562" spans="1:3" x14ac:dyDescent="0.2">
      <c r="A562" s="2">
        <v>0</v>
      </c>
      <c r="B562">
        <f>loans_pred__opti_data!Q562*loans_pred__opti_data!I562</f>
        <v>884.21438077844653</v>
      </c>
      <c r="C562">
        <f>(loans_pred__opti_data!I562-ret_PESS!$G$35*loans_pred__opti_data!N562)*loans_pred__opti_data!Q562</f>
        <v>686.3952506840252</v>
      </c>
    </row>
    <row r="563" spans="1:3" x14ac:dyDescent="0.2">
      <c r="A563" s="2">
        <v>0</v>
      </c>
      <c r="B563">
        <f>loans_pred__opti_data!Q563*loans_pred__opti_data!I563</f>
        <v>421.72744491032677</v>
      </c>
      <c r="C563">
        <f>(loans_pred__opti_data!I563-ret_PESS!$G$35*loans_pred__opti_data!N563)*loans_pred__opti_data!Q563</f>
        <v>321.30370313655351</v>
      </c>
    </row>
    <row r="564" spans="1:3" x14ac:dyDescent="0.2">
      <c r="A564" s="2">
        <v>0</v>
      </c>
      <c r="B564">
        <f>loans_pred__opti_data!Q564*loans_pred__opti_data!I564</f>
        <v>163.27922239575759</v>
      </c>
      <c r="C564">
        <f>(loans_pred__opti_data!I564-ret_PESS!$G$35*loans_pred__opti_data!N564)*loans_pred__opti_data!Q564</f>
        <v>135.03110636926888</v>
      </c>
    </row>
    <row r="565" spans="1:3" x14ac:dyDescent="0.2">
      <c r="A565" s="2">
        <v>0</v>
      </c>
      <c r="B565">
        <f>loans_pred__opti_data!Q565*loans_pred__opti_data!I565</f>
        <v>158.832831711252</v>
      </c>
      <c r="C565">
        <f>(loans_pred__opti_data!I565-ret_PESS!$G$35*loans_pred__opti_data!N565)*loans_pred__opti_data!Q565</f>
        <v>121.18120733234919</v>
      </c>
    </row>
    <row r="566" spans="1:3" x14ac:dyDescent="0.2">
      <c r="A566" s="2">
        <v>0</v>
      </c>
      <c r="B566">
        <f>loans_pred__opti_data!Q566*loans_pred__opti_data!I566</f>
        <v>131.03380972148733</v>
      </c>
      <c r="C566">
        <f>(loans_pred__opti_data!I566-ret_PESS!$G$35*loans_pred__opti_data!N566)*loans_pred__opti_data!Q566</f>
        <v>110.02427342678634</v>
      </c>
    </row>
    <row r="567" spans="1:3" x14ac:dyDescent="0.2">
      <c r="A567" s="2">
        <v>0</v>
      </c>
      <c r="B567">
        <f>loans_pred__opti_data!Q567*loans_pred__opti_data!I567</f>
        <v>719.41001126986055</v>
      </c>
      <c r="C567">
        <f>(loans_pred__opti_data!I567-ret_PESS!$G$35*loans_pred__opti_data!N567)*loans_pred__opti_data!Q567</f>
        <v>611.81314508367484</v>
      </c>
    </row>
    <row r="568" spans="1:3" x14ac:dyDescent="0.2">
      <c r="A568" s="2">
        <v>0</v>
      </c>
      <c r="B568">
        <f>loans_pred__opti_data!Q568*loans_pred__opti_data!I568</f>
        <v>532.25642704928032</v>
      </c>
      <c r="C568">
        <f>(loans_pred__opti_data!I568-ret_PESS!$G$35*loans_pred__opti_data!N568)*loans_pred__opti_data!Q568</f>
        <v>407.75000330273718</v>
      </c>
    </row>
    <row r="569" spans="1:3" x14ac:dyDescent="0.2">
      <c r="A569" s="2">
        <v>0</v>
      </c>
      <c r="B569">
        <f>loans_pred__opti_data!Q569*loans_pred__opti_data!I569</f>
        <v>219.25445648197999</v>
      </c>
      <c r="C569">
        <f>(loans_pred__opti_data!I569-ret_PESS!$G$35*loans_pred__opti_data!N569)*loans_pred__opti_data!Q569</f>
        <v>196.09437293561237</v>
      </c>
    </row>
    <row r="570" spans="1:3" x14ac:dyDescent="0.2">
      <c r="A570" s="2">
        <v>0</v>
      </c>
      <c r="B570">
        <f>loans_pred__opti_data!Q570*loans_pred__opti_data!I570</f>
        <v>238.89585118079282</v>
      </c>
      <c r="C570">
        <f>(loans_pred__opti_data!I570-ret_PESS!$G$35*loans_pred__opti_data!N570)*loans_pred__opti_data!Q570</f>
        <v>199.69189340226424</v>
      </c>
    </row>
    <row r="571" spans="1:3" x14ac:dyDescent="0.2">
      <c r="A571" s="2">
        <v>0</v>
      </c>
      <c r="B571">
        <f>loans_pred__opti_data!Q571*loans_pred__opti_data!I571</f>
        <v>267.61724901286368</v>
      </c>
      <c r="C571">
        <f>(loans_pred__opti_data!I571-ret_PESS!$G$35*loans_pred__opti_data!N571)*loans_pred__opti_data!Q571</f>
        <v>231.46736480332808</v>
      </c>
    </row>
    <row r="572" spans="1:3" x14ac:dyDescent="0.2">
      <c r="A572" s="2">
        <v>0</v>
      </c>
      <c r="B572">
        <f>loans_pred__opti_data!Q572*loans_pred__opti_data!I572</f>
        <v>279.424465773789</v>
      </c>
      <c r="C572">
        <f>(loans_pred__opti_data!I572-ret_PESS!$G$35*loans_pred__opti_data!N572)*loans_pred__opti_data!Q572</f>
        <v>207.69322164966519</v>
      </c>
    </row>
    <row r="573" spans="1:3" x14ac:dyDescent="0.2">
      <c r="A573" s="2">
        <v>0</v>
      </c>
      <c r="B573">
        <f>loans_pred__opti_data!Q573*loans_pred__opti_data!I573</f>
        <v>388.23757091073497</v>
      </c>
      <c r="C573">
        <f>(loans_pred__opti_data!I573-ret_PESS!$G$35*loans_pred__opti_data!N573)*loans_pred__opti_data!Q573</f>
        <v>338.0768645887793</v>
      </c>
    </row>
    <row r="574" spans="1:3" x14ac:dyDescent="0.2">
      <c r="A574" s="2">
        <v>0</v>
      </c>
      <c r="B574">
        <f>loans_pred__opti_data!Q574*loans_pred__opti_data!I574</f>
        <v>184.14258597231301</v>
      </c>
      <c r="C574">
        <f>(loans_pred__opti_data!I574-ret_PESS!$G$35*loans_pred__opti_data!N574)*loans_pred__opti_data!Q574</f>
        <v>145.853819802879</v>
      </c>
    </row>
    <row r="575" spans="1:3" x14ac:dyDescent="0.2">
      <c r="A575" s="2">
        <v>0</v>
      </c>
      <c r="B575">
        <f>loans_pred__opti_data!Q575*loans_pred__opti_data!I575</f>
        <v>123.28890946326592</v>
      </c>
      <c r="C575">
        <f>(loans_pred__opti_data!I575-ret_PESS!$G$35*loans_pred__opti_data!N575)*loans_pred__opti_data!Q575</f>
        <v>99.93840477007997</v>
      </c>
    </row>
    <row r="576" spans="1:3" x14ac:dyDescent="0.2">
      <c r="A576" s="2">
        <v>0</v>
      </c>
      <c r="B576">
        <f>loans_pred__opti_data!Q576*loans_pred__opti_data!I576</f>
        <v>275.85694607438739</v>
      </c>
      <c r="C576">
        <f>(loans_pred__opti_data!I576-ret_PESS!$G$35*loans_pred__opti_data!N576)*loans_pred__opti_data!Q576</f>
        <v>214.02533467079118</v>
      </c>
    </row>
    <row r="577" spans="1:3" x14ac:dyDescent="0.2">
      <c r="A577" s="2">
        <v>0</v>
      </c>
      <c r="B577">
        <f>loans_pred__opti_data!Q577*loans_pred__opti_data!I577</f>
        <v>438.9494216929956</v>
      </c>
      <c r="C577">
        <f>(loans_pred__opti_data!I577-ret_PESS!$G$35*loans_pred__opti_data!N577)*loans_pred__opti_data!Q577</f>
        <v>369.04599346247625</v>
      </c>
    </row>
    <row r="578" spans="1:3" x14ac:dyDescent="0.2">
      <c r="A578" s="2">
        <v>0</v>
      </c>
      <c r="B578">
        <f>loans_pred__opti_data!Q578*loans_pred__opti_data!I578</f>
        <v>496.6622597222692</v>
      </c>
      <c r="C578">
        <f>(loans_pred__opti_data!I578-ret_PESS!$G$35*loans_pred__opti_data!N578)*loans_pred__opti_data!Q578</f>
        <v>395.38448651659377</v>
      </c>
    </row>
    <row r="579" spans="1:3" x14ac:dyDescent="0.2">
      <c r="A579" s="2">
        <v>0</v>
      </c>
      <c r="B579">
        <f>loans_pred__opti_data!Q579*loans_pred__opti_data!I579</f>
        <v>310.20621084494502</v>
      </c>
      <c r="C579">
        <f>(loans_pred__opti_data!I579-ret_PESS!$G$35*loans_pred__opti_data!N579)*loans_pred__opti_data!Q579</f>
        <v>258.20014110525551</v>
      </c>
    </row>
    <row r="580" spans="1:3" x14ac:dyDescent="0.2">
      <c r="A580" s="2">
        <v>0</v>
      </c>
      <c r="B580">
        <f>loans_pred__opti_data!Q580*loans_pred__opti_data!I580</f>
        <v>402.78346008047998</v>
      </c>
      <c r="C580">
        <f>(loans_pred__opti_data!I580-ret_PESS!$G$35*loans_pred__opti_data!N580)*loans_pred__opti_data!Q580</f>
        <v>353.39445693270824</v>
      </c>
    </row>
    <row r="581" spans="1:3" x14ac:dyDescent="0.2">
      <c r="A581" s="2">
        <v>0</v>
      </c>
      <c r="B581">
        <f>loans_pred__opti_data!Q581*loans_pred__opti_data!I581</f>
        <v>405.92004249941823</v>
      </c>
      <c r="C581">
        <f>(loans_pred__opti_data!I581-ret_PESS!$G$35*loans_pred__opti_data!N581)*loans_pred__opti_data!Q581</f>
        <v>312.66942513805725</v>
      </c>
    </row>
    <row r="582" spans="1:3" x14ac:dyDescent="0.2">
      <c r="A582" s="2">
        <v>0</v>
      </c>
      <c r="B582">
        <f>loans_pred__opti_data!Q582*loans_pred__opti_data!I582</f>
        <v>28.373595733227148</v>
      </c>
      <c r="C582">
        <f>(loans_pred__opti_data!I582-ret_PESS!$G$35*loans_pred__opti_data!N582)*loans_pred__opti_data!Q582</f>
        <v>22.294073802305654</v>
      </c>
    </row>
    <row r="583" spans="1:3" x14ac:dyDescent="0.2">
      <c r="A583" s="2">
        <v>0</v>
      </c>
      <c r="B583">
        <f>loans_pred__opti_data!Q583*loans_pred__opti_data!I583</f>
        <v>88.879171955954106</v>
      </c>
      <c r="C583">
        <f>(loans_pred__opti_data!I583-ret_PESS!$G$35*loans_pred__opti_data!N583)*loans_pred__opti_data!Q583</f>
        <v>68.275785461966493</v>
      </c>
    </row>
    <row r="584" spans="1:3" x14ac:dyDescent="0.2">
      <c r="A584" s="2">
        <v>0</v>
      </c>
      <c r="B584">
        <f>loans_pred__opti_data!Q584*loans_pred__opti_data!I584</f>
        <v>321.18538640983121</v>
      </c>
      <c r="C584">
        <f>(loans_pred__opti_data!I584-ret_PESS!$G$35*loans_pred__opti_data!N584)*loans_pred__opti_data!Q584</f>
        <v>283.82011759613044</v>
      </c>
    </row>
    <row r="585" spans="1:3" x14ac:dyDescent="0.2">
      <c r="A585" s="2">
        <v>1</v>
      </c>
      <c r="B585">
        <f>loans_pred__opti_data!Q585*loans_pred__opti_data!I585</f>
        <v>76.735196732463109</v>
      </c>
      <c r="C585">
        <f>(loans_pred__opti_data!I585-ret_PESS!$G$35*loans_pred__opti_data!N585)*loans_pred__opti_data!Q585</f>
        <v>61.053613621051667</v>
      </c>
    </row>
    <row r="586" spans="1:3" x14ac:dyDescent="0.2">
      <c r="A586" s="2">
        <v>0</v>
      </c>
      <c r="B586">
        <f>loans_pred__opti_data!Q586*loans_pred__opti_data!I586</f>
        <v>1009.6446967518721</v>
      </c>
      <c r="C586">
        <f>(loans_pred__opti_data!I586-ret_PESS!$G$35*loans_pred__opti_data!N586)*loans_pred__opti_data!Q586</f>
        <v>820.07124326298413</v>
      </c>
    </row>
    <row r="587" spans="1:3" x14ac:dyDescent="0.2">
      <c r="A587" s="2">
        <v>0</v>
      </c>
      <c r="B587">
        <f>loans_pred__opti_data!Q587*loans_pred__opti_data!I587</f>
        <v>220.9724498039584</v>
      </c>
      <c r="C587">
        <f>(loans_pred__opti_data!I587-ret_PESS!$G$35*loans_pred__opti_data!N587)*loans_pred__opti_data!Q587</f>
        <v>180.13109922322877</v>
      </c>
    </row>
    <row r="588" spans="1:3" x14ac:dyDescent="0.2">
      <c r="A588" s="2">
        <v>0</v>
      </c>
      <c r="B588">
        <f>loans_pred__opti_data!Q588*loans_pred__opti_data!I588</f>
        <v>660.68308706061396</v>
      </c>
      <c r="C588">
        <f>(loans_pred__opti_data!I588-ret_PESS!$G$35*loans_pred__opti_data!N588)*loans_pred__opti_data!Q588</f>
        <v>545.09819254583499</v>
      </c>
    </row>
    <row r="589" spans="1:3" x14ac:dyDescent="0.2">
      <c r="A589" s="2">
        <v>0</v>
      </c>
      <c r="B589">
        <f>loans_pred__opti_data!Q589*loans_pred__opti_data!I589</f>
        <v>328.72387904997441</v>
      </c>
      <c r="C589">
        <f>(loans_pred__opti_data!I589-ret_PESS!$G$35*loans_pred__opti_data!N589)*loans_pred__opti_data!Q589</f>
        <v>289.31052455255178</v>
      </c>
    </row>
    <row r="590" spans="1:3" x14ac:dyDescent="0.2">
      <c r="A590" s="2">
        <v>0</v>
      </c>
      <c r="B590">
        <f>loans_pred__opti_data!Q590*loans_pred__opti_data!I590</f>
        <v>162.02812111830548</v>
      </c>
      <c r="C590">
        <f>(loans_pred__opti_data!I590-ret_PESS!$G$35*loans_pred__opti_data!N590)*loans_pred__opti_data!Q590</f>
        <v>128.69571604898138</v>
      </c>
    </row>
    <row r="591" spans="1:3" x14ac:dyDescent="0.2">
      <c r="A591" s="2">
        <v>0</v>
      </c>
      <c r="B591">
        <f>loans_pred__opti_data!Q591*loans_pred__opti_data!I591</f>
        <v>331.78671203199042</v>
      </c>
      <c r="C591">
        <f>(loans_pred__opti_data!I591-ret_PESS!$G$35*loans_pred__opti_data!N591)*loans_pred__opti_data!Q591</f>
        <v>292.60884726071799</v>
      </c>
    </row>
    <row r="592" spans="1:3" x14ac:dyDescent="0.2">
      <c r="A592" s="2">
        <v>0</v>
      </c>
      <c r="B592">
        <f>loans_pred__opti_data!Q592*loans_pred__opti_data!I592</f>
        <v>239.70998223403751</v>
      </c>
      <c r="C592">
        <f>(loans_pred__opti_data!I592-ret_PESS!$G$35*loans_pred__opti_data!N592)*loans_pred__opti_data!Q592</f>
        <v>201.36127862194547</v>
      </c>
    </row>
    <row r="593" spans="1:3" x14ac:dyDescent="0.2">
      <c r="A593" s="2">
        <v>0</v>
      </c>
      <c r="B593">
        <f>loans_pred__opti_data!Q593*loans_pred__opti_data!I593</f>
        <v>531.58401263951339</v>
      </c>
      <c r="C593">
        <f>(loans_pred__opti_data!I593-ret_PESS!$G$35*loans_pred__opti_data!N593)*loans_pred__opti_data!Q593</f>
        <v>414.13216896457857</v>
      </c>
    </row>
    <row r="594" spans="1:3" x14ac:dyDescent="0.2">
      <c r="A594" s="2">
        <v>0</v>
      </c>
      <c r="B594">
        <f>loans_pred__opti_data!Q594*loans_pred__opti_data!I594</f>
        <v>341.60216761436999</v>
      </c>
      <c r="C594">
        <f>(loans_pred__opti_data!I594-ret_PESS!$G$35*loans_pred__opti_data!N594)*loans_pred__opti_data!Q594</f>
        <v>269.26090103888748</v>
      </c>
    </row>
    <row r="595" spans="1:3" x14ac:dyDescent="0.2">
      <c r="A595" s="2">
        <v>0</v>
      </c>
      <c r="B595">
        <f>loans_pred__opti_data!Q595*loans_pred__opti_data!I595</f>
        <v>337.86004552990556</v>
      </c>
      <c r="C595">
        <f>(loans_pred__opti_data!I595-ret_PESS!$G$35*loans_pred__opti_data!N595)*loans_pred__opti_data!Q595</f>
        <v>267.95661729938627</v>
      </c>
    </row>
    <row r="596" spans="1:3" x14ac:dyDescent="0.2">
      <c r="A596" s="2">
        <v>0</v>
      </c>
      <c r="B596">
        <f>loans_pred__opti_data!Q596*loans_pred__opti_data!I596</f>
        <v>221.97445989940766</v>
      </c>
      <c r="C596">
        <f>(loans_pred__opti_data!I596-ret_PESS!$G$35*loans_pred__opti_data!N596)*loans_pred__opti_data!Q596</f>
        <v>187.2318517919071</v>
      </c>
    </row>
    <row r="597" spans="1:3" x14ac:dyDescent="0.2">
      <c r="A597" s="2">
        <v>0</v>
      </c>
      <c r="B597">
        <f>loans_pred__opti_data!Q597*loans_pred__opti_data!I597</f>
        <v>1198.000320718581</v>
      </c>
      <c r="C597">
        <f>(loans_pred__opti_data!I597-ret_PESS!$G$35*loans_pred__opti_data!N597)*loans_pred__opti_data!Q597</f>
        <v>929.43792827598975</v>
      </c>
    </row>
    <row r="598" spans="1:3" x14ac:dyDescent="0.2">
      <c r="A598" s="2">
        <v>0</v>
      </c>
      <c r="B598">
        <f>loans_pred__opti_data!Q598*loans_pred__opti_data!I598</f>
        <v>149.89459668223151</v>
      </c>
      <c r="C598">
        <f>(loans_pred__opti_data!I598-ret_PESS!$G$35*loans_pred__opti_data!N598)*loans_pred__opti_data!Q598</f>
        <v>118.75881136779631</v>
      </c>
    </row>
    <row r="599" spans="1:3" x14ac:dyDescent="0.2">
      <c r="A599" s="2">
        <v>0</v>
      </c>
      <c r="B599">
        <f>loans_pred__opti_data!Q599*loans_pred__opti_data!I599</f>
        <v>319.58036277985548</v>
      </c>
      <c r="C599">
        <f>(loans_pred__opti_data!I599-ret_PESS!$G$35*loans_pred__opti_data!N599)*loans_pred__opti_data!Q599</f>
        <v>280.42969892403966</v>
      </c>
    </row>
    <row r="600" spans="1:3" x14ac:dyDescent="0.2">
      <c r="A600" s="2">
        <v>0</v>
      </c>
      <c r="B600">
        <f>loans_pred__opti_data!Q600*loans_pred__opti_data!I600</f>
        <v>472.05418289339764</v>
      </c>
      <c r="C600">
        <f>(loans_pred__opti_data!I600-ret_PESS!$G$35*loans_pred__opti_data!N600)*loans_pred__opti_data!Q600</f>
        <v>409.64689920577024</v>
      </c>
    </row>
    <row r="601" spans="1:3" x14ac:dyDescent="0.2">
      <c r="A601" s="2">
        <v>0</v>
      </c>
      <c r="B601">
        <f>loans_pred__opti_data!Q601*loans_pred__opti_data!I601</f>
        <v>196.199345726156</v>
      </c>
      <c r="C601">
        <f>(loans_pred__opti_data!I601-ret_PESS!$G$35*loans_pred__opti_data!N601)*loans_pred__opti_data!Q601</f>
        <v>167.24924129319646</v>
      </c>
    </row>
    <row r="602" spans="1:3" x14ac:dyDescent="0.2">
      <c r="A602" s="2">
        <v>0</v>
      </c>
      <c r="B602">
        <f>loans_pred__opti_data!Q602*loans_pred__opti_data!I602</f>
        <v>1279.7209068253401</v>
      </c>
      <c r="C602">
        <f>(loans_pred__opti_data!I602-ret_PESS!$G$35*loans_pred__opti_data!N602)*loans_pred__opti_data!Q602</f>
        <v>1117.9020545046494</v>
      </c>
    </row>
    <row r="603" spans="1:3" x14ac:dyDescent="0.2">
      <c r="A603" s="2">
        <v>0</v>
      </c>
      <c r="B603">
        <f>loans_pred__opti_data!Q603*loans_pred__opti_data!I603</f>
        <v>488.24727607647463</v>
      </c>
      <c r="C603">
        <f>(loans_pred__opti_data!I603-ret_PESS!$G$35*loans_pred__opti_data!N603)*loans_pred__opti_data!Q603</f>
        <v>427.40017448103788</v>
      </c>
    </row>
    <row r="604" spans="1:3" x14ac:dyDescent="0.2">
      <c r="A604" s="2">
        <v>0</v>
      </c>
      <c r="B604">
        <f>loans_pred__opti_data!Q604*loans_pred__opti_data!I604</f>
        <v>1023.4571794574825</v>
      </c>
      <c r="C604">
        <f>(loans_pred__opti_data!I604-ret_PESS!$G$35*loans_pred__opti_data!N604)*loans_pred__opti_data!Q604</f>
        <v>825.98483207322431</v>
      </c>
    </row>
    <row r="605" spans="1:3" x14ac:dyDescent="0.2">
      <c r="A605" s="2">
        <v>0</v>
      </c>
      <c r="B605">
        <f>loans_pred__opti_data!Q605*loans_pred__opti_data!I605</f>
        <v>247.002197528409</v>
      </c>
      <c r="C605">
        <f>(loans_pred__opti_data!I605-ret_PESS!$G$35*loans_pred__opti_data!N605)*loans_pred__opti_data!Q605</f>
        <v>210.24393556068361</v>
      </c>
    </row>
    <row r="606" spans="1:3" x14ac:dyDescent="0.2">
      <c r="A606" s="2">
        <v>0</v>
      </c>
      <c r="B606">
        <f>loans_pred__opti_data!Q606*loans_pred__opti_data!I606</f>
        <v>293.37920933365353</v>
      </c>
      <c r="C606">
        <f>(loans_pred__opti_data!I606-ret_PESS!$G$35*loans_pred__opti_data!N606)*loans_pred__opti_data!Q606</f>
        <v>237.33479576767016</v>
      </c>
    </row>
    <row r="607" spans="1:3" x14ac:dyDescent="0.2">
      <c r="A607" s="2">
        <v>0</v>
      </c>
      <c r="B607">
        <f>loans_pred__opti_data!Q607*loans_pred__opti_data!I607</f>
        <v>74.01534529671089</v>
      </c>
      <c r="C607">
        <f>(loans_pred__opti_data!I607-ret_PESS!$G$35*loans_pred__opti_data!N607)*loans_pred__opti_data!Q607</f>
        <v>63.422301786777624</v>
      </c>
    </row>
    <row r="608" spans="1:3" x14ac:dyDescent="0.2">
      <c r="A608" s="2">
        <v>0</v>
      </c>
      <c r="B608">
        <f>loans_pred__opti_data!Q608*loans_pred__opti_data!I608</f>
        <v>310.09911971539299</v>
      </c>
      <c r="C608">
        <f>(loans_pred__opti_data!I608-ret_PESS!$G$35*loans_pred__opti_data!N608)*loans_pred__opti_data!Q608</f>
        <v>281.14901528243348</v>
      </c>
    </row>
    <row r="609" spans="1:3" x14ac:dyDescent="0.2">
      <c r="A609" s="2">
        <v>0</v>
      </c>
      <c r="B609">
        <f>loans_pred__opti_data!Q609*loans_pred__opti_data!I609</f>
        <v>539.17785309982321</v>
      </c>
      <c r="C609">
        <f>(loans_pred__opti_data!I609-ret_PESS!$G$35*loans_pred__opti_data!N609)*loans_pred__opti_data!Q609</f>
        <v>453.10036015087468</v>
      </c>
    </row>
    <row r="610" spans="1:3" x14ac:dyDescent="0.2">
      <c r="A610" s="2">
        <v>0</v>
      </c>
      <c r="B610">
        <f>loans_pred__opti_data!Q610*loans_pred__opti_data!I610</f>
        <v>156.30368937158303</v>
      </c>
      <c r="C610">
        <f>(loans_pred__opti_data!I610-ret_PESS!$G$35*loans_pred__opti_data!N610)*loans_pred__opti_data!Q610</f>
        <v>124.94052314876016</v>
      </c>
    </row>
    <row r="611" spans="1:3" x14ac:dyDescent="0.2">
      <c r="A611" s="2">
        <v>0</v>
      </c>
      <c r="B611">
        <f>loans_pred__opti_data!Q611*loans_pred__opti_data!I611</f>
        <v>254.63566068945801</v>
      </c>
      <c r="C611">
        <f>(loans_pred__opti_data!I611-ret_PESS!$G$35*loans_pred__opti_data!N611)*loans_pred__opti_data!Q611</f>
        <v>222.7292318697487</v>
      </c>
    </row>
    <row r="612" spans="1:3" x14ac:dyDescent="0.2">
      <c r="A612" s="2">
        <v>0</v>
      </c>
      <c r="B612">
        <f>loans_pred__opti_data!Q612*loans_pred__opti_data!I612</f>
        <v>328.8812654488986</v>
      </c>
      <c r="C612">
        <f>(loans_pred__opti_data!I612-ret_PESS!$G$35*loans_pred__opti_data!N612)*loans_pred__opti_data!Q612</f>
        <v>289.99760328103082</v>
      </c>
    </row>
    <row r="613" spans="1:3" x14ac:dyDescent="0.2">
      <c r="A613" s="2">
        <v>0</v>
      </c>
      <c r="B613">
        <f>loans_pred__opti_data!Q613*loans_pred__opti_data!I613</f>
        <v>195.754000284619</v>
      </c>
      <c r="C613">
        <f>(loans_pred__opti_data!I613-ret_PESS!$G$35*loans_pred__opti_data!N613)*loans_pred__opti_data!Q613</f>
        <v>168.31571271667175</v>
      </c>
    </row>
    <row r="614" spans="1:3" x14ac:dyDescent="0.2">
      <c r="A614" s="2">
        <v>0</v>
      </c>
      <c r="B614">
        <f>loans_pred__opti_data!Q614*loans_pred__opti_data!I614</f>
        <v>427.32122725529041</v>
      </c>
      <c r="C614">
        <f>(loans_pred__opti_data!I614-ret_PESS!$G$35*loans_pred__opti_data!N614)*loans_pred__opti_data!Q614</f>
        <v>355.6948252938987</v>
      </c>
    </row>
    <row r="615" spans="1:3" x14ac:dyDescent="0.2">
      <c r="A615" s="2">
        <v>0</v>
      </c>
      <c r="B615">
        <f>loans_pred__opti_data!Q615*loans_pred__opti_data!I615</f>
        <v>894.46223663555008</v>
      </c>
      <c r="C615">
        <f>(loans_pred__opti_data!I615-ret_PESS!$G$35*loans_pred__opti_data!N615)*loans_pred__opti_data!Q615</f>
        <v>777.27657611474081</v>
      </c>
    </row>
    <row r="616" spans="1:3" x14ac:dyDescent="0.2">
      <c r="A616" s="2">
        <v>0</v>
      </c>
      <c r="B616">
        <f>loans_pred__opti_data!Q616*loans_pred__opti_data!I616</f>
        <v>1079.2134109227725</v>
      </c>
      <c r="C616">
        <f>(loans_pred__opti_data!I616-ret_PESS!$G$35*loans_pred__opti_data!N616)*loans_pred__opti_data!Q616</f>
        <v>881.74106353851414</v>
      </c>
    </row>
    <row r="617" spans="1:3" x14ac:dyDescent="0.2">
      <c r="A617" s="2">
        <v>0</v>
      </c>
      <c r="B617">
        <f>loans_pred__opti_data!Q617*loans_pred__opti_data!I617</f>
        <v>160.6859880428016</v>
      </c>
      <c r="C617">
        <f>(loans_pred__opti_data!I617-ret_PESS!$G$35*loans_pred__opti_data!N617)*loans_pred__opti_data!Q617</f>
        <v>131.12597216973461</v>
      </c>
    </row>
    <row r="618" spans="1:3" x14ac:dyDescent="0.2">
      <c r="A618" s="2">
        <v>0</v>
      </c>
      <c r="B618">
        <f>loans_pred__opti_data!Q618*loans_pred__opti_data!I618</f>
        <v>241.19642021932239</v>
      </c>
      <c r="C618">
        <f>(loans_pred__opti_data!I618-ret_PESS!$G$35*loans_pred__opti_data!N618)*loans_pred__opti_data!Q618</f>
        <v>195.42683182819144</v>
      </c>
    </row>
    <row r="619" spans="1:3" x14ac:dyDescent="0.2">
      <c r="A619" s="2">
        <v>0</v>
      </c>
      <c r="B619">
        <f>loans_pred__opti_data!Q619*loans_pred__opti_data!I619</f>
        <v>812.1566057229353</v>
      </c>
      <c r="C619">
        <f>(loans_pred__opti_data!I619-ret_PESS!$G$35*loans_pred__opti_data!N619)*loans_pred__opti_data!Q619</f>
        <v>687.32491964697397</v>
      </c>
    </row>
    <row r="620" spans="1:3" x14ac:dyDescent="0.2">
      <c r="A620" s="2">
        <v>0</v>
      </c>
      <c r="B620">
        <f>loans_pred__opti_data!Q620*loans_pred__opti_data!I620</f>
        <v>779.14526149159553</v>
      </c>
      <c r="C620">
        <f>(loans_pred__opti_data!I620-ret_PESS!$G$35*loans_pred__opti_data!N620)*loans_pred__opti_data!Q620</f>
        <v>669.89209228797279</v>
      </c>
    </row>
    <row r="621" spans="1:3" x14ac:dyDescent="0.2">
      <c r="A621" s="2">
        <v>0</v>
      </c>
      <c r="B621">
        <f>loans_pred__opti_data!Q621*loans_pred__opti_data!I621</f>
        <v>272.91065704066199</v>
      </c>
      <c r="C621">
        <f>(loans_pred__opti_data!I621-ret_PESS!$G$35*loans_pred__opti_data!N621)*loans_pred__opti_data!Q621</f>
        <v>226.2040710235361</v>
      </c>
    </row>
    <row r="622" spans="1:3" x14ac:dyDescent="0.2">
      <c r="A622" s="2">
        <v>0</v>
      </c>
      <c r="B622">
        <f>loans_pred__opti_data!Q622*loans_pred__opti_data!I622</f>
        <v>217.28396464285001</v>
      </c>
      <c r="C622">
        <f>(loans_pred__opti_data!I622-ret_PESS!$G$35*loans_pred__opti_data!N622)*loans_pred__opti_data!Q622</f>
        <v>187.43963049227011</v>
      </c>
    </row>
    <row r="623" spans="1:3" x14ac:dyDescent="0.2">
      <c r="A623" s="2">
        <v>0</v>
      </c>
      <c r="B623">
        <f>loans_pred__opti_data!Q623*loans_pred__opti_data!I623</f>
        <v>162.003740720651</v>
      </c>
      <c r="C623">
        <f>(loans_pred__opti_data!I623-ret_PESS!$G$35*loans_pred__opti_data!N623)*loans_pred__opti_data!Q623</f>
        <v>130.8679554062158</v>
      </c>
    </row>
    <row r="624" spans="1:3" x14ac:dyDescent="0.2">
      <c r="A624" s="2">
        <v>0</v>
      </c>
      <c r="B624">
        <f>loans_pred__opti_data!Q624*loans_pred__opti_data!I624</f>
        <v>156.60686967187618</v>
      </c>
      <c r="C624">
        <f>(loans_pred__opti_data!I624-ret_PESS!$G$35*loans_pred__opti_data!N624)*loans_pred__opti_data!Q624</f>
        <v>120.79366869118032</v>
      </c>
    </row>
    <row r="625" spans="1:3" x14ac:dyDescent="0.2">
      <c r="A625" s="2">
        <v>0</v>
      </c>
      <c r="B625">
        <f>loans_pred__opti_data!Q625*loans_pred__opti_data!I625</f>
        <v>1027.8989052285096</v>
      </c>
      <c r="C625">
        <f>(loans_pred__opti_data!I625-ret_PESS!$G$35*loans_pred__opti_data!N625)*loans_pred__opti_data!Q625</f>
        <v>834.77033182704872</v>
      </c>
    </row>
    <row r="626" spans="1:3" x14ac:dyDescent="0.2">
      <c r="A626" s="2">
        <v>0</v>
      </c>
      <c r="B626">
        <f>loans_pred__opti_data!Q626*loans_pred__opti_data!I626</f>
        <v>417.79174278302673</v>
      </c>
      <c r="C626">
        <f>(loans_pred__opti_data!I626-ret_PESS!$G$35*loans_pred__opti_data!N626)*loans_pred__opti_data!Q626</f>
        <v>338.88737424649059</v>
      </c>
    </row>
    <row r="627" spans="1:3" x14ac:dyDescent="0.2">
      <c r="A627" s="2">
        <v>0</v>
      </c>
      <c r="B627">
        <f>loans_pred__opti_data!Q627*loans_pred__opti_data!I627</f>
        <v>72.134587015572407</v>
      </c>
      <c r="C627">
        <f>(loans_pred__opti_data!I627-ret_PESS!$G$35*loans_pred__opti_data!N627)*loans_pred__opti_data!Q627</f>
        <v>58.010529002328049</v>
      </c>
    </row>
    <row r="628" spans="1:3" x14ac:dyDescent="0.2">
      <c r="A628" s="2">
        <v>1</v>
      </c>
      <c r="B628">
        <f>loans_pred__opti_data!Q628*loans_pred__opti_data!I628</f>
        <v>44.910403647382054</v>
      </c>
      <c r="C628">
        <f>(loans_pred__opti_data!I628-ret_PESS!$G$35*loans_pred__opti_data!N628)*loans_pred__opti_data!Q628</f>
        <v>36.67891737699788</v>
      </c>
    </row>
    <row r="629" spans="1:3" x14ac:dyDescent="0.2">
      <c r="A629" s="2">
        <v>0</v>
      </c>
      <c r="B629">
        <f>loans_pred__opti_data!Q629*loans_pred__opti_data!I629</f>
        <v>749.57271014928608</v>
      </c>
      <c r="C629">
        <f>(loans_pred__opti_data!I629-ret_PESS!$G$35*loans_pred__opti_data!N629)*loans_pred__opti_data!Q629</f>
        <v>621.98561402682526</v>
      </c>
    </row>
    <row r="630" spans="1:3" x14ac:dyDescent="0.2">
      <c r="A630" s="2">
        <v>0</v>
      </c>
      <c r="B630">
        <f>loans_pred__opti_data!Q630*loans_pred__opti_data!I630</f>
        <v>137.521332642489</v>
      </c>
      <c r="C630">
        <f>(loans_pred__opti_data!I630-ret_PESS!$G$35*loans_pred__opti_data!N630)*loans_pred__opti_data!Q630</f>
        <v>120.15126998271329</v>
      </c>
    </row>
    <row r="631" spans="1:3" x14ac:dyDescent="0.2">
      <c r="A631" s="2">
        <v>0</v>
      </c>
      <c r="B631">
        <f>loans_pred__opti_data!Q631*loans_pred__opti_data!I631</f>
        <v>431.30400946767418</v>
      </c>
      <c r="C631">
        <f>(loans_pred__opti_data!I631-ret_PESS!$G$35*loans_pred__opti_data!N631)*loans_pred__opti_data!Q631</f>
        <v>362.80528177591674</v>
      </c>
    </row>
    <row r="632" spans="1:3" x14ac:dyDescent="0.2">
      <c r="A632" s="2">
        <v>0</v>
      </c>
      <c r="B632">
        <f>loans_pred__opti_data!Q632*loans_pred__opti_data!I632</f>
        <v>181.03158604010292</v>
      </c>
      <c r="C632">
        <f>(loans_pred__opti_data!I632-ret_PESS!$G$35*loans_pred__opti_data!N632)*loans_pred__opti_data!Q632</f>
        <v>153.94176615016988</v>
      </c>
    </row>
    <row r="633" spans="1:3" x14ac:dyDescent="0.2">
      <c r="A633" s="2">
        <v>0</v>
      </c>
      <c r="B633">
        <f>loans_pred__opti_data!Q633*loans_pred__opti_data!I633</f>
        <v>254.13069260698151</v>
      </c>
      <c r="C633">
        <f>(loans_pred__opti_data!I633-ret_PESS!$G$35*loans_pred__opti_data!N633)*loans_pred__opti_data!Q633</f>
        <v>210.77600265981661</v>
      </c>
    </row>
    <row r="634" spans="1:3" x14ac:dyDescent="0.2">
      <c r="A634" s="2">
        <v>0</v>
      </c>
      <c r="B634">
        <f>loans_pred__opti_data!Q634*loans_pred__opti_data!I634</f>
        <v>293.488269463081</v>
      </c>
      <c r="C634">
        <f>(loans_pred__opti_data!I634-ret_PESS!$G$35*loans_pred__opti_data!N634)*loans_pred__opti_data!Q634</f>
        <v>238.61169432718648</v>
      </c>
    </row>
    <row r="635" spans="1:3" x14ac:dyDescent="0.2">
      <c r="A635" s="2">
        <v>0</v>
      </c>
      <c r="B635">
        <f>loans_pred__opti_data!Q635*loans_pred__opti_data!I635</f>
        <v>1078.674757680255</v>
      </c>
      <c r="C635">
        <f>(loans_pred__opti_data!I635-ret_PESS!$G$35*loans_pred__opti_data!N635)*loans_pred__opti_data!Q635</f>
        <v>848.46132755038036</v>
      </c>
    </row>
    <row r="636" spans="1:3" x14ac:dyDescent="0.2">
      <c r="A636" s="2">
        <v>0</v>
      </c>
      <c r="B636">
        <f>loans_pred__opti_data!Q636*loans_pred__opti_data!I636</f>
        <v>361.32564052157943</v>
      </c>
      <c r="C636">
        <f>(loans_pred__opti_data!I636-ret_PESS!$G$35*loans_pred__opti_data!N636)*loans_pred__opti_data!Q636</f>
        <v>299.51548103961659</v>
      </c>
    </row>
    <row r="637" spans="1:3" x14ac:dyDescent="0.2">
      <c r="A637" s="2">
        <v>0</v>
      </c>
      <c r="B637">
        <f>loans_pred__opti_data!Q637*loans_pred__opti_data!I637</f>
        <v>303.20911947139501</v>
      </c>
      <c r="C637">
        <f>(loans_pred__opti_data!I637-ret_PESS!$G$35*loans_pred__opti_data!N637)*loans_pred__opti_data!Q637</f>
        <v>256.5025334542691</v>
      </c>
    </row>
    <row r="638" spans="1:3" x14ac:dyDescent="0.2">
      <c r="A638" s="2">
        <v>0</v>
      </c>
      <c r="B638">
        <f>loans_pred__opti_data!Q638*loans_pred__opti_data!I638</f>
        <v>860.47487670139515</v>
      </c>
      <c r="C638">
        <f>(loans_pred__opti_data!I638-ret_PESS!$G$35*loans_pred__opti_data!N638)*loans_pred__opti_data!Q638</f>
        <v>719.84707133113034</v>
      </c>
    </row>
    <row r="639" spans="1:3" x14ac:dyDescent="0.2">
      <c r="A639" s="2">
        <v>0</v>
      </c>
      <c r="B639">
        <f>loans_pred__opti_data!Q639*loans_pred__opti_data!I639</f>
        <v>353.612559002936</v>
      </c>
      <c r="C639">
        <f>(loans_pred__opti_data!I639-ret_PESS!$G$35*loans_pred__opti_data!N639)*loans_pred__opti_data!Q639</f>
        <v>320.73724609016847</v>
      </c>
    </row>
    <row r="640" spans="1:3" x14ac:dyDescent="0.2">
      <c r="A640" s="2">
        <v>0</v>
      </c>
      <c r="B640">
        <f>loans_pred__opti_data!Q640*loans_pred__opti_data!I640</f>
        <v>173.56327181560351</v>
      </c>
      <c r="C640">
        <f>(loans_pred__opti_data!I640-ret_PESS!$G$35*loans_pred__opti_data!N640)*loans_pred__opti_data!Q640</f>
        <v>149.02713195214682</v>
      </c>
    </row>
    <row r="641" spans="1:3" x14ac:dyDescent="0.2">
      <c r="A641" s="2">
        <v>0</v>
      </c>
      <c r="B641">
        <f>loans_pred__opti_data!Q641*loans_pred__opti_data!I641</f>
        <v>1788.5678122097695</v>
      </c>
      <c r="C641">
        <f>(loans_pred__opti_data!I641-ret_PESS!$G$35*loans_pred__opti_data!N641)*loans_pred__opti_data!Q641</f>
        <v>1505.6899715943364</v>
      </c>
    </row>
    <row r="642" spans="1:3" x14ac:dyDescent="0.2">
      <c r="A642" s="2">
        <v>1</v>
      </c>
      <c r="B642">
        <f>loans_pred__opti_data!Q642*loans_pred__opti_data!I642</f>
        <v>53.568831569597279</v>
      </c>
      <c r="C642">
        <f>(loans_pred__opti_data!I642-ret_PESS!$G$35*loans_pred__opti_data!N642)*loans_pred__opti_data!Q642</f>
        <v>41.206799673204713</v>
      </c>
    </row>
    <row r="643" spans="1:3" x14ac:dyDescent="0.2">
      <c r="A643" s="2">
        <v>0</v>
      </c>
      <c r="B643">
        <f>loans_pred__opti_data!Q643*loans_pred__opti_data!I643</f>
        <v>179.11788622121702</v>
      </c>
      <c r="C643">
        <f>(loans_pred__opti_data!I643-ret_PESS!$G$35*loans_pred__opti_data!N643)*loans_pred__opti_data!Q643</f>
        <v>144.7906949278688</v>
      </c>
    </row>
    <row r="644" spans="1:3" x14ac:dyDescent="0.2">
      <c r="A644" s="2">
        <v>0</v>
      </c>
      <c r="B644">
        <f>loans_pred__opti_data!Q644*loans_pred__opti_data!I644</f>
        <v>546.15478280275784</v>
      </c>
      <c r="C644">
        <f>(loans_pred__opti_data!I644-ret_PESS!$G$35*loans_pred__opti_data!N644)*loans_pred__opti_data!Q644</f>
        <v>467.85355368613455</v>
      </c>
    </row>
    <row r="645" spans="1:3" x14ac:dyDescent="0.2">
      <c r="A645" s="2">
        <v>0</v>
      </c>
      <c r="B645">
        <f>loans_pred__opti_data!Q645*loans_pred__opti_data!I645</f>
        <v>106.5546858424436</v>
      </c>
      <c r="C645">
        <f>(loans_pred__opti_data!I645-ret_PESS!$G$35*loans_pred__opti_data!N645)*loans_pred__opti_data!Q645</f>
        <v>86.134010552078792</v>
      </c>
    </row>
    <row r="646" spans="1:3" x14ac:dyDescent="0.2">
      <c r="A646" s="2">
        <v>0</v>
      </c>
      <c r="B646">
        <f>loans_pred__opti_data!Q646*loans_pred__opti_data!I646</f>
        <v>999.05863704768763</v>
      </c>
      <c r="C646">
        <f>(loans_pred__opti_data!I646-ret_PESS!$G$35*loans_pred__opti_data!N646)*loans_pred__opti_data!Q646</f>
        <v>768.84520691781302</v>
      </c>
    </row>
    <row r="647" spans="1:3" x14ac:dyDescent="0.2">
      <c r="A647" s="2">
        <v>0</v>
      </c>
      <c r="B647">
        <f>loans_pred__opti_data!Q647*loans_pred__opti_data!I647</f>
        <v>123.241251349781</v>
      </c>
      <c r="C647">
        <f>(loans_pred__opti_data!I647-ret_PESS!$G$35*loans_pred__opti_data!N647)*loans_pred__opti_data!Q647</f>
        <v>95.802963781833753</v>
      </c>
    </row>
    <row r="648" spans="1:3" x14ac:dyDescent="0.2">
      <c r="A648" s="2">
        <v>0</v>
      </c>
      <c r="B648">
        <f>loans_pred__opti_data!Q648*loans_pred__opti_data!I648</f>
        <v>65.160880397125794</v>
      </c>
      <c r="C648">
        <f>(loans_pred__opti_data!I648-ret_PESS!$G$35*loans_pred__opti_data!N648)*loans_pred__opti_data!Q648</f>
        <v>56.256779901876449</v>
      </c>
    </row>
    <row r="649" spans="1:3" x14ac:dyDescent="0.2">
      <c r="A649" s="2">
        <v>0</v>
      </c>
      <c r="B649">
        <f>loans_pred__opti_data!Q649*loans_pred__opti_data!I649</f>
        <v>359.64123619317439</v>
      </c>
      <c r="C649">
        <f>(loans_pred__opti_data!I649-ret_PESS!$G$35*loans_pred__opti_data!N649)*loans_pred__opti_data!Q649</f>
        <v>322.27596737947368</v>
      </c>
    </row>
    <row r="650" spans="1:3" x14ac:dyDescent="0.2">
      <c r="A650" s="2">
        <v>0</v>
      </c>
      <c r="B650">
        <f>loans_pred__opti_data!Q650*loans_pred__opti_data!I650</f>
        <v>61.798360577855497</v>
      </c>
      <c r="C650">
        <f>(loans_pred__opti_data!I650-ret_PESS!$G$35*loans_pred__opti_data!N650)*loans_pred__opti_data!Q650</f>
        <v>48.079216793881876</v>
      </c>
    </row>
    <row r="651" spans="1:3" x14ac:dyDescent="0.2">
      <c r="A651" s="2">
        <v>0</v>
      </c>
      <c r="B651">
        <f>loans_pred__opti_data!Q651*loans_pred__opti_data!I651</f>
        <v>598.16980291440836</v>
      </c>
      <c r="C651">
        <f>(loans_pred__opti_data!I651-ret_PESS!$G$35*loans_pred__opti_data!N651)*loans_pred__opti_data!Q651</f>
        <v>523.65430281000192</v>
      </c>
    </row>
    <row r="652" spans="1:3" x14ac:dyDescent="0.2">
      <c r="A652" s="2">
        <v>0</v>
      </c>
      <c r="B652">
        <f>loans_pred__opti_data!Q652*loans_pred__opti_data!I652</f>
        <v>289.17399245663836</v>
      </c>
      <c r="C652">
        <f>(loans_pred__opti_data!I652-ret_PESS!$G$35*loans_pred__opti_data!N652)*loans_pred__opti_data!Q652</f>
        <v>240.80834759872712</v>
      </c>
    </row>
    <row r="653" spans="1:3" x14ac:dyDescent="0.2">
      <c r="A653" s="2">
        <v>0</v>
      </c>
      <c r="B653">
        <f>loans_pred__opti_data!Q653*loans_pred__opti_data!I653</f>
        <v>290.13203509118995</v>
      </c>
      <c r="C653">
        <f>(loans_pred__opti_data!I653-ret_PESS!$G$35*loans_pred__opti_data!N653)*loans_pred__opti_data!Q653</f>
        <v>240.74311746888495</v>
      </c>
    </row>
    <row r="654" spans="1:3" x14ac:dyDescent="0.2">
      <c r="A654" s="2">
        <v>0</v>
      </c>
      <c r="B654">
        <f>loans_pred__opti_data!Q654*loans_pred__opti_data!I654</f>
        <v>1442.9347294942545</v>
      </c>
      <c r="C654">
        <f>(loans_pred__opti_data!I654-ret_PESS!$G$35*loans_pred__opti_data!N654)*loans_pred__opti_data!Q654</f>
        <v>1247.5660670462203</v>
      </c>
    </row>
    <row r="655" spans="1:3" x14ac:dyDescent="0.2">
      <c r="A655" s="2">
        <v>0</v>
      </c>
      <c r="B655">
        <f>loans_pred__opti_data!Q655*loans_pred__opti_data!I655</f>
        <v>164.49899399802752</v>
      </c>
      <c r="C655">
        <f>(loans_pred__opti_data!I655-ret_PESS!$G$35*loans_pred__opti_data!N655)*loans_pred__opti_data!Q655</f>
        <v>137.06070643008027</v>
      </c>
    </row>
    <row r="656" spans="1:3" x14ac:dyDescent="0.2">
      <c r="A656" s="2">
        <v>0</v>
      </c>
      <c r="B656">
        <f>loans_pred__opti_data!Q656*loans_pred__opti_data!I656</f>
        <v>537.00030170037905</v>
      </c>
      <c r="C656">
        <f>(loans_pred__opti_data!I656-ret_PESS!$G$35*loans_pred__opti_data!N656)*loans_pred__opti_data!Q656</f>
        <v>420.63915801202097</v>
      </c>
    </row>
    <row r="657" spans="1:3" x14ac:dyDescent="0.2">
      <c r="A657" s="2">
        <v>0</v>
      </c>
      <c r="B657">
        <f>loans_pred__opti_data!Q657*loans_pred__opti_data!I657</f>
        <v>266.50221546947944</v>
      </c>
      <c r="C657">
        <f>(loans_pred__opti_data!I657-ret_PESS!$G$35*loans_pred__opti_data!N657)*loans_pred__opti_data!Q657</f>
        <v>201.39507555154518</v>
      </c>
    </row>
    <row r="658" spans="1:3" x14ac:dyDescent="0.2">
      <c r="A658" s="2">
        <v>0</v>
      </c>
      <c r="B658">
        <f>loans_pred__opti_data!Q658*loans_pred__opti_data!I658</f>
        <v>706.86948700449</v>
      </c>
      <c r="C658">
        <f>(loans_pred__opti_data!I658-ret_PESS!$G$35*loans_pred__opti_data!N658)*loans_pred__opti_data!Q658</f>
        <v>555.67877809937386</v>
      </c>
    </row>
    <row r="659" spans="1:3" x14ac:dyDescent="0.2">
      <c r="A659" s="2">
        <v>0</v>
      </c>
      <c r="B659">
        <f>loans_pred__opti_data!Q659*loans_pred__opti_data!I659</f>
        <v>1119.1109965021776</v>
      </c>
      <c r="C659">
        <f>(loans_pred__opti_data!I659-ret_PESS!$G$35*loans_pred__opti_data!N659)*loans_pred__opti_data!Q659</f>
        <v>974.62987835870376</v>
      </c>
    </row>
    <row r="660" spans="1:3" x14ac:dyDescent="0.2">
      <c r="A660" s="2">
        <v>0</v>
      </c>
      <c r="B660">
        <f>loans_pred__opti_data!Q660*loans_pred__opti_data!I660</f>
        <v>84.813617803283634</v>
      </c>
      <c r="C660">
        <f>(loans_pred__opti_data!I660-ret_PESS!$G$35*loans_pred__opti_data!N660)*loans_pred__opti_data!Q660</f>
        <v>67.077608279443453</v>
      </c>
    </row>
    <row r="661" spans="1:3" x14ac:dyDescent="0.2">
      <c r="A661" s="2">
        <v>0</v>
      </c>
      <c r="B661">
        <f>loans_pred__opti_data!Q661*loans_pred__opti_data!I661</f>
        <v>255.00387436880879</v>
      </c>
      <c r="C661">
        <f>(loans_pred__opti_data!I661-ret_PESS!$G$35*loans_pred__opti_data!N661)*loans_pred__opti_data!Q661</f>
        <v>214.31692393874556</v>
      </c>
    </row>
    <row r="662" spans="1:3" x14ac:dyDescent="0.2">
      <c r="A662" s="2">
        <v>0</v>
      </c>
      <c r="B662">
        <f>loans_pred__opti_data!Q662*loans_pred__opti_data!I662</f>
        <v>1102.7509962881384</v>
      </c>
      <c r="C662">
        <f>(loans_pred__opti_data!I662-ret_PESS!$G$35*loans_pred__opti_data!N662)*loans_pred__opti_data!Q662</f>
        <v>958.35637470259849</v>
      </c>
    </row>
    <row r="663" spans="1:3" x14ac:dyDescent="0.2">
      <c r="A663" s="2">
        <v>0</v>
      </c>
      <c r="B663">
        <f>loans_pred__opti_data!Q663*loans_pred__opti_data!I663</f>
        <v>258.2672320027649</v>
      </c>
      <c r="C663">
        <f>(loans_pred__opti_data!I663-ret_PESS!$G$35*loans_pred__opti_data!N663)*loans_pred__opti_data!Q663</f>
        <v>207.30128365786919</v>
      </c>
    </row>
    <row r="664" spans="1:3" x14ac:dyDescent="0.2">
      <c r="A664" s="2">
        <v>0</v>
      </c>
      <c r="B664">
        <f>loans_pred__opti_data!Q664*loans_pred__opti_data!I664</f>
        <v>79.685024964234998</v>
      </c>
      <c r="C664">
        <f>(loans_pred__opti_data!I664-ret_PESS!$G$35*loans_pred__opti_data!N664)*loans_pred__opti_data!Q664</f>
        <v>61.305893980372304</v>
      </c>
    </row>
    <row r="665" spans="1:3" x14ac:dyDescent="0.2">
      <c r="A665" s="2">
        <v>0</v>
      </c>
      <c r="B665">
        <f>loans_pred__opti_data!Q665*loans_pred__opti_data!I665</f>
        <v>75.325183284203504</v>
      </c>
      <c r="C665">
        <f>(loans_pred__opti_data!I665-ret_PESS!$G$35*loans_pred__opti_data!N665)*loans_pred__opti_data!Q665</f>
        <v>58.99020087648325</v>
      </c>
    </row>
    <row r="666" spans="1:3" x14ac:dyDescent="0.2">
      <c r="A666" s="2">
        <v>0</v>
      </c>
      <c r="B666">
        <f>loans_pred__opti_data!Q666*loans_pred__opti_data!I666</f>
        <v>948.85279593007738</v>
      </c>
      <c r="C666">
        <f>(loans_pred__opti_data!I666-ret_PESS!$G$35*loans_pred__opti_data!N666)*loans_pred__opti_data!Q666</f>
        <v>830.75651118375993</v>
      </c>
    </row>
    <row r="667" spans="1:3" x14ac:dyDescent="0.2">
      <c r="A667" s="2">
        <v>0</v>
      </c>
      <c r="B667">
        <f>loans_pred__opti_data!Q667*loans_pred__opti_data!I667</f>
        <v>167.51425198766199</v>
      </c>
      <c r="C667">
        <f>(loans_pred__opti_data!I667-ret_PESS!$G$35*loans_pred__opti_data!N667)*loans_pred__opti_data!Q667</f>
        <v>146.96718141718227</v>
      </c>
    </row>
    <row r="668" spans="1:3" x14ac:dyDescent="0.2">
      <c r="A668" s="2">
        <v>0</v>
      </c>
      <c r="B668">
        <f>loans_pred__opti_data!Q668*loans_pred__opti_data!I668</f>
        <v>147.68661221402991</v>
      </c>
      <c r="C668">
        <f>(loans_pred__opti_data!I668-ret_PESS!$G$35*loans_pred__opti_data!N668)*loans_pred__opti_data!Q668</f>
        <v>111.74965091704534</v>
      </c>
    </row>
    <row r="669" spans="1:3" x14ac:dyDescent="0.2">
      <c r="A669" s="2">
        <v>0</v>
      </c>
      <c r="B669">
        <f>loans_pred__opti_data!Q669*loans_pred__opti_data!I669</f>
        <v>650.69295416652835</v>
      </c>
      <c r="C669">
        <f>(loans_pred__opti_data!I669-ret_PESS!$G$35*loans_pred__opti_data!N669)*loans_pred__opti_data!Q669</f>
        <v>586.77350297335965</v>
      </c>
    </row>
    <row r="670" spans="1:3" x14ac:dyDescent="0.2">
      <c r="A670" s="2">
        <v>0</v>
      </c>
      <c r="B670">
        <f>loans_pred__opti_data!Q670*loans_pred__opti_data!I670</f>
        <v>1036.2456543133503</v>
      </c>
      <c r="C670">
        <f>(loans_pred__opti_data!I670-ret_PESS!$G$35*loans_pred__opti_data!N670)*loans_pred__opti_data!Q670</f>
        <v>879.47300995287674</v>
      </c>
    </row>
    <row r="671" spans="1:3" x14ac:dyDescent="0.2">
      <c r="A671" s="2">
        <v>0</v>
      </c>
      <c r="B671">
        <f>loans_pred__opti_data!Q671*loans_pred__opti_data!I671</f>
        <v>1334.590440849106</v>
      </c>
      <c r="C671">
        <f>(loans_pred__opti_data!I671-ret_PESS!$G$35*loans_pred__opti_data!N671)*loans_pred__opti_data!Q671</f>
        <v>1139.2217784010716</v>
      </c>
    </row>
    <row r="672" spans="1:3" x14ac:dyDescent="0.2">
      <c r="A672" s="2">
        <v>0</v>
      </c>
      <c r="B672">
        <f>loans_pred__opti_data!Q672*loans_pred__opti_data!I672</f>
        <v>100.3030901086825</v>
      </c>
      <c r="C672">
        <f>(loans_pred__opti_data!I672-ret_PESS!$G$35*loans_pred__opti_data!N672)*loans_pred__opti_data!Q672</f>
        <v>65.964112618703155</v>
      </c>
    </row>
    <row r="673" spans="1:3" x14ac:dyDescent="0.2">
      <c r="A673" s="2">
        <v>0</v>
      </c>
      <c r="B673">
        <f>loans_pred__opti_data!Q673*loans_pred__opti_data!I673</f>
        <v>521.08660127701603</v>
      </c>
      <c r="C673">
        <f>(loans_pred__opti_data!I673-ret_PESS!$G$35*loans_pred__opti_data!N673)*loans_pred__opti_data!Q673</f>
        <v>426.60957347996202</v>
      </c>
    </row>
    <row r="674" spans="1:3" x14ac:dyDescent="0.2">
      <c r="A674" s="2">
        <v>0</v>
      </c>
      <c r="B674">
        <f>loans_pred__opti_data!Q674*loans_pred__opti_data!I674</f>
        <v>32.317670762420576</v>
      </c>
      <c r="C674">
        <f>(loans_pred__opti_data!I674-ret_PESS!$G$35*loans_pred__opti_data!N674)*loans_pred__opti_data!Q674</f>
        <v>23.910485279337916</v>
      </c>
    </row>
    <row r="675" spans="1:3" x14ac:dyDescent="0.2">
      <c r="A675" s="2">
        <v>0</v>
      </c>
      <c r="B675">
        <f>loans_pred__opti_data!Q675*loans_pred__opti_data!I675</f>
        <v>153.3790404977085</v>
      </c>
      <c r="C675">
        <f>(loans_pred__opti_data!I675-ret_PESS!$G$35*loans_pred__opti_data!N675)*loans_pred__opti_data!Q675</f>
        <v>124.77304775325165</v>
      </c>
    </row>
    <row r="676" spans="1:3" x14ac:dyDescent="0.2">
      <c r="A676" s="2">
        <v>0</v>
      </c>
      <c r="B676">
        <f>loans_pred__opti_data!Q676*loans_pred__opti_data!I676</f>
        <v>171.95920726917601</v>
      </c>
      <c r="C676">
        <f>(loans_pred__opti_data!I676-ret_PESS!$G$35*loans_pred__opti_data!N676)*loans_pred__opti_data!Q676</f>
        <v>149.90425008854078</v>
      </c>
    </row>
    <row r="677" spans="1:3" x14ac:dyDescent="0.2">
      <c r="A677" s="2">
        <v>0</v>
      </c>
      <c r="B677">
        <f>loans_pred__opti_data!Q677*loans_pred__opti_data!I677</f>
        <v>872.2284687728876</v>
      </c>
      <c r="C677">
        <f>(loans_pred__opti_data!I677-ret_PESS!$G$35*loans_pred__opti_data!N677)*loans_pred__opti_data!Q677</f>
        <v>749.18368016105092</v>
      </c>
    </row>
    <row r="678" spans="1:3" x14ac:dyDescent="0.2">
      <c r="A678" s="2">
        <v>0</v>
      </c>
      <c r="B678">
        <f>loans_pred__opti_data!Q678*loans_pred__opti_data!I678</f>
        <v>581.226196090239</v>
      </c>
      <c r="C678">
        <f>(loans_pred__opti_data!I678-ret_PESS!$G$35*loans_pred__opti_data!N678)*loans_pred__opti_data!Q678</f>
        <v>497.33202203671402</v>
      </c>
    </row>
    <row r="679" spans="1:3" x14ac:dyDescent="0.2">
      <c r="A679" s="2">
        <v>0</v>
      </c>
      <c r="B679">
        <f>loans_pred__opti_data!Q679*loans_pred__opti_data!I679</f>
        <v>263.26229230825601</v>
      </c>
      <c r="C679">
        <f>(loans_pred__opti_data!I679-ret_PESS!$G$35*loans_pred__opti_data!N679)*loans_pred__opti_data!Q679</f>
        <v>219.3610321995404</v>
      </c>
    </row>
    <row r="680" spans="1:3" x14ac:dyDescent="0.2">
      <c r="A680" s="2">
        <v>0</v>
      </c>
      <c r="B680">
        <f>loans_pred__opti_data!Q680*loans_pred__opti_data!I680</f>
        <v>216.3427108363521</v>
      </c>
      <c r="C680">
        <f>(loans_pred__opti_data!I680-ret_PESS!$G$35*loans_pred__opti_data!N680)*loans_pred__opti_data!Q680</f>
        <v>172.75261139614284</v>
      </c>
    </row>
    <row r="681" spans="1:3" x14ac:dyDescent="0.2">
      <c r="A681" s="2">
        <v>1</v>
      </c>
      <c r="B681">
        <f>loans_pred__opti_data!Q681*loans_pred__opti_data!I681</f>
        <v>82.960434283512797</v>
      </c>
      <c r="C681">
        <f>(loans_pred__opti_data!I681-ret_PESS!$G$35*loans_pred__opti_data!N681)*loans_pred__opti_data!Q681</f>
        <v>72.788696675996988</v>
      </c>
    </row>
    <row r="682" spans="1:3" x14ac:dyDescent="0.2">
      <c r="A682" s="2">
        <v>0</v>
      </c>
      <c r="B682">
        <f>loans_pred__opti_data!Q682*loans_pred__opti_data!I682</f>
        <v>179.639270840931</v>
      </c>
      <c r="C682">
        <f>(loans_pred__opti_data!I682-ret_PESS!$G$35*loans_pred__opti_data!N682)*loans_pred__opti_data!Q682</f>
        <v>140.4353130624024</v>
      </c>
    </row>
    <row r="683" spans="1:3" x14ac:dyDescent="0.2">
      <c r="A683" s="2">
        <v>0</v>
      </c>
      <c r="B683">
        <f>loans_pred__opti_data!Q683*loans_pred__opti_data!I683</f>
        <v>464.90534327254545</v>
      </c>
      <c r="C683">
        <f>(loans_pred__opti_data!I683-ret_PESS!$G$35*loans_pred__opti_data!N683)*loans_pred__opti_data!Q683</f>
        <v>368.47877799077344</v>
      </c>
    </row>
    <row r="684" spans="1:3" x14ac:dyDescent="0.2">
      <c r="A684" s="2">
        <v>0</v>
      </c>
      <c r="B684">
        <f>loans_pred__opti_data!Q684*loans_pred__opti_data!I684</f>
        <v>190.62043746744348</v>
      </c>
      <c r="C684">
        <f>(loans_pred__opti_data!I684-ret_PESS!$G$35*loans_pred__opti_data!N684)*loans_pred__opti_data!Q684</f>
        <v>156.37107362156476</v>
      </c>
    </row>
    <row r="685" spans="1:3" x14ac:dyDescent="0.2">
      <c r="A685" s="2">
        <v>0</v>
      </c>
      <c r="B685">
        <f>loans_pred__opti_data!Q685*loans_pred__opti_data!I685</f>
        <v>291.87755783989877</v>
      </c>
      <c r="C685">
        <f>(loans_pred__opti_data!I685-ret_PESS!$G$35*loans_pred__opti_data!N685)*loans_pred__opti_data!Q685</f>
        <v>261.05695198417919</v>
      </c>
    </row>
    <row r="686" spans="1:3" x14ac:dyDescent="0.2">
      <c r="A686" s="2">
        <v>0</v>
      </c>
      <c r="B686">
        <f>loans_pred__opti_data!Q686*loans_pred__opti_data!I686</f>
        <v>265.5808806940579</v>
      </c>
      <c r="C686">
        <f>(loans_pred__opti_data!I686-ret_PESS!$G$35*loans_pred__opti_data!N686)*loans_pred__opti_data!Q686</f>
        <v>208.49308097246711</v>
      </c>
    </row>
    <row r="687" spans="1:3" x14ac:dyDescent="0.2">
      <c r="A687" s="2">
        <v>0</v>
      </c>
      <c r="B687">
        <f>loans_pred__opti_data!Q687*loans_pred__opti_data!I687</f>
        <v>350.47801454934239</v>
      </c>
      <c r="C687">
        <f>(loans_pred__opti_data!I687-ret_PESS!$G$35*loans_pred__opti_data!N687)*loans_pred__opti_data!Q687</f>
        <v>321.71211575067082</v>
      </c>
    </row>
    <row r="688" spans="1:3" x14ac:dyDescent="0.2">
      <c r="A688" s="2">
        <v>0</v>
      </c>
      <c r="B688">
        <f>loans_pred__opti_data!Q688*loans_pred__opti_data!I688</f>
        <v>292.780814235273</v>
      </c>
      <c r="C688">
        <f>(loans_pred__opti_data!I688-ret_PESS!$G$35*loans_pred__opti_data!N688)*loans_pred__opti_data!Q688</f>
        <v>185.18394804908732</v>
      </c>
    </row>
    <row r="689" spans="1:3" x14ac:dyDescent="0.2">
      <c r="A689" s="2">
        <v>0</v>
      </c>
      <c r="B689">
        <f>loans_pred__opti_data!Q689*loans_pred__opti_data!I689</f>
        <v>445.93215445083763</v>
      </c>
      <c r="C689">
        <f>(loans_pred__opti_data!I689-ret_PESS!$G$35*loans_pred__opti_data!N689)*loans_pred__opti_data!Q689</f>
        <v>385.44645774526555</v>
      </c>
    </row>
    <row r="690" spans="1:3" x14ac:dyDescent="0.2">
      <c r="A690" s="2">
        <v>0</v>
      </c>
      <c r="B690">
        <f>loans_pred__opti_data!Q690*loans_pred__opti_data!I690</f>
        <v>314.85375050960397</v>
      </c>
      <c r="C690">
        <f>(loans_pred__opti_data!I690-ret_PESS!$G$35*loans_pred__opti_data!N690)*loans_pred__opti_data!Q690</f>
        <v>242.51248393412149</v>
      </c>
    </row>
    <row r="691" spans="1:3" x14ac:dyDescent="0.2">
      <c r="A691" s="2">
        <v>0</v>
      </c>
      <c r="B691">
        <f>loans_pred__opti_data!Q691*loans_pred__opti_data!I691</f>
        <v>106.26493495750451</v>
      </c>
      <c r="C691">
        <f>(loans_pred__opti_data!I691-ret_PESS!$G$35*loans_pred__opti_data!N691)*loans_pred__opti_data!Q691</f>
        <v>87.885803973641799</v>
      </c>
    </row>
    <row r="692" spans="1:3" x14ac:dyDescent="0.2">
      <c r="A692" s="2">
        <v>0</v>
      </c>
      <c r="B692">
        <f>loans_pred__opti_data!Q692*loans_pred__opti_data!I692</f>
        <v>1141.6295285126903</v>
      </c>
      <c r="C692">
        <f>(loans_pred__opti_data!I692-ret_PESS!$G$35*loans_pred__opti_data!N692)*loans_pred__opti_data!Q692</f>
        <v>1047.920209591927</v>
      </c>
    </row>
    <row r="693" spans="1:3" x14ac:dyDescent="0.2">
      <c r="A693" s="2">
        <v>0</v>
      </c>
      <c r="B693">
        <f>loans_pred__opti_data!Q693*loans_pred__opti_data!I693</f>
        <v>679.22715920384326</v>
      </c>
      <c r="C693">
        <f>(loans_pred__opti_data!I693-ret_PESS!$G$35*loans_pred__opti_data!N693)*loans_pred__opti_data!Q693</f>
        <v>610.10064868318943</v>
      </c>
    </row>
    <row r="694" spans="1:3" x14ac:dyDescent="0.2">
      <c r="A694" s="2">
        <v>0</v>
      </c>
      <c r="B694">
        <f>loans_pred__opti_data!Q694*loans_pred__opti_data!I694</f>
        <v>503.03123149427699</v>
      </c>
      <c r="C694">
        <f>(loans_pred__opti_data!I694-ret_PESS!$G$35*loans_pred__opti_data!N694)*loans_pred__opti_data!Q694</f>
        <v>424.9932534916893</v>
      </c>
    </row>
    <row r="695" spans="1:3" x14ac:dyDescent="0.2">
      <c r="A695" s="2">
        <v>0</v>
      </c>
      <c r="B695">
        <f>loans_pred__opti_data!Q695*loans_pred__opti_data!I695</f>
        <v>176.95220750074739</v>
      </c>
      <c r="C695">
        <f>(loans_pred__opti_data!I695-ret_PESS!$G$35*loans_pred__opti_data!N695)*loans_pred__opti_data!Q695</f>
        <v>137.74824972221879</v>
      </c>
    </row>
    <row r="696" spans="1:3" x14ac:dyDescent="0.2">
      <c r="A696" s="2">
        <v>0</v>
      </c>
      <c r="B696">
        <f>loans_pred__opti_data!Q696*loans_pred__opti_data!I696</f>
        <v>531.57726049181099</v>
      </c>
      <c r="C696">
        <f>(loans_pred__opti_data!I696-ret_PESS!$G$35*loans_pred__opti_data!N696)*loans_pred__opti_data!Q696</f>
        <v>444.19797520366177</v>
      </c>
    </row>
    <row r="697" spans="1:3" x14ac:dyDescent="0.2">
      <c r="A697" s="2">
        <v>0</v>
      </c>
      <c r="B697">
        <f>loans_pred__opti_data!Q697*loans_pred__opti_data!I697</f>
        <v>860.056782114822</v>
      </c>
      <c r="C697">
        <f>(loans_pred__opti_data!I697-ret_PESS!$G$35*loans_pred__opti_data!N697)*loans_pred__opti_data!Q697</f>
        <v>696.90698409880429</v>
      </c>
    </row>
    <row r="698" spans="1:3" x14ac:dyDescent="0.2">
      <c r="A698" s="2">
        <v>0</v>
      </c>
      <c r="B698">
        <f>loans_pred__opti_data!Q698*loans_pred__opti_data!I698</f>
        <v>160.37652863389295</v>
      </c>
      <c r="C698">
        <f>(loans_pred__opti_data!I698-ret_PESS!$G$35*loans_pred__opti_data!N698)*loans_pred__opti_data!Q698</f>
        <v>129.01336241107006</v>
      </c>
    </row>
    <row r="699" spans="1:3" x14ac:dyDescent="0.2">
      <c r="A699" s="2">
        <v>0</v>
      </c>
      <c r="B699">
        <f>loans_pred__opti_data!Q699*loans_pred__opti_data!I699</f>
        <v>462.63776897729758</v>
      </c>
      <c r="C699">
        <f>(loans_pred__opti_data!I699-ret_PESS!$G$35*loans_pred__opti_data!N699)*loans_pred__opti_data!Q699</f>
        <v>410.7928860868073</v>
      </c>
    </row>
    <row r="700" spans="1:3" x14ac:dyDescent="0.2">
      <c r="A700" s="2">
        <v>0</v>
      </c>
      <c r="B700">
        <f>loans_pred__opti_data!Q700*loans_pred__opti_data!I700</f>
        <v>294.27753430980101</v>
      </c>
      <c r="C700">
        <f>(loans_pred__opti_data!I700-ret_PESS!$G$35*loans_pred__opti_data!N700)*loans_pred__opti_data!Q700</f>
        <v>242.2714645701115</v>
      </c>
    </row>
    <row r="701" spans="1:3" x14ac:dyDescent="0.2">
      <c r="A701" s="2">
        <v>1</v>
      </c>
      <c r="B701">
        <f>loans_pred__opti_data!Q701*loans_pred__opti_data!I701</f>
        <v>28.233895641267999</v>
      </c>
      <c r="C701">
        <f>(loans_pred__opti_data!I701-ret_PESS!$G$35*loans_pred__opti_data!N701)*loans_pred__opti_data!Q701</f>
        <v>22.006738578380958</v>
      </c>
    </row>
    <row r="702" spans="1:3" x14ac:dyDescent="0.2">
      <c r="A702" s="2">
        <v>0</v>
      </c>
      <c r="B702">
        <f>loans_pred__opti_data!Q702*loans_pred__opti_data!I702</f>
        <v>162.43632796233419</v>
      </c>
      <c r="C702">
        <f>(loans_pred__opti_data!I702-ret_PESS!$G$35*loans_pred__opti_data!N702)*loans_pred__opti_data!Q702</f>
        <v>144.46601342397182</v>
      </c>
    </row>
    <row r="703" spans="1:3" x14ac:dyDescent="0.2">
      <c r="A703" s="2">
        <v>0</v>
      </c>
      <c r="B703">
        <f>loans_pred__opti_data!Q703*loans_pred__opti_data!I703</f>
        <v>406.04506352352502</v>
      </c>
      <c r="C703">
        <f>(loans_pred__opti_data!I703-ret_PESS!$G$35*loans_pred__opti_data!N703)*loans_pred__opti_data!Q703</f>
        <v>348.83307803461133</v>
      </c>
    </row>
    <row r="704" spans="1:3" x14ac:dyDescent="0.2">
      <c r="A704" s="2">
        <v>0</v>
      </c>
      <c r="B704">
        <f>loans_pred__opti_data!Q704*loans_pred__opti_data!I704</f>
        <v>1387.27410082749</v>
      </c>
      <c r="C704">
        <f>(loans_pred__opti_data!I704-ret_PESS!$G$35*loans_pred__opti_data!N704)*loans_pred__opti_data!Q704</f>
        <v>1144.8073802999756</v>
      </c>
    </row>
    <row r="705" spans="1:3" x14ac:dyDescent="0.2">
      <c r="A705" s="2">
        <v>0</v>
      </c>
      <c r="B705">
        <f>loans_pred__opti_data!Q705*loans_pred__opti_data!I705</f>
        <v>424.19714877817648</v>
      </c>
      <c r="C705">
        <f>(loans_pred__opti_data!I705-ret_PESS!$G$35*loans_pred__opti_data!N705)*loans_pred__opti_data!Q705</f>
        <v>380.77199212873728</v>
      </c>
    </row>
    <row r="706" spans="1:3" x14ac:dyDescent="0.2">
      <c r="A706" s="2">
        <v>0</v>
      </c>
      <c r="B706">
        <f>loans_pred__opti_data!Q706*loans_pred__opti_data!I706</f>
        <v>285.38765670392104</v>
      </c>
      <c r="C706">
        <f>(loans_pred__opti_data!I706-ret_PESS!$G$35*loans_pred__opti_data!N706)*loans_pred__opti_data!Q706</f>
        <v>241.04763289432054</v>
      </c>
    </row>
    <row r="707" spans="1:3" x14ac:dyDescent="0.2">
      <c r="A707" s="2">
        <v>0</v>
      </c>
      <c r="B707">
        <f>loans_pred__opti_data!Q707*loans_pred__opti_data!I707</f>
        <v>352.2759753360325</v>
      </c>
      <c r="C707">
        <f>(loans_pred__opti_data!I707-ret_PESS!$G$35*loans_pred__opti_data!N707)*loans_pred__opti_data!Q707</f>
        <v>226.71543482686747</v>
      </c>
    </row>
    <row r="708" spans="1:3" x14ac:dyDescent="0.2">
      <c r="A708" s="2">
        <v>0</v>
      </c>
      <c r="B708">
        <f>loans_pred__opti_data!Q708*loans_pred__opti_data!I708</f>
        <v>168.25520885781663</v>
      </c>
      <c r="C708">
        <f>(loans_pred__opti_data!I708-ret_PESS!$G$35*loans_pred__opti_data!N708)*loans_pred__opti_data!Q708</f>
        <v>137.52432678171573</v>
      </c>
    </row>
    <row r="709" spans="1:3" x14ac:dyDescent="0.2">
      <c r="A709" s="2">
        <v>0</v>
      </c>
      <c r="B709">
        <f>loans_pred__opti_data!Q709*loans_pred__opti_data!I709</f>
        <v>279.0109318026681</v>
      </c>
      <c r="C709">
        <f>(loans_pred__opti_data!I709-ret_PESS!$G$35*loans_pred__opti_data!N709)*loans_pred__opti_data!Q709</f>
        <v>245.12041535622848</v>
      </c>
    </row>
    <row r="710" spans="1:3" x14ac:dyDescent="0.2">
      <c r="A710" s="2">
        <v>0</v>
      </c>
      <c r="B710">
        <f>loans_pred__opti_data!Q710*loans_pred__opti_data!I710</f>
        <v>149.39056104896159</v>
      </c>
      <c r="C710">
        <f>(loans_pred__opti_data!I710-ret_PESS!$G$35*loans_pred__opti_data!N710)*loans_pred__opti_data!Q710</f>
        <v>123.09097277681813</v>
      </c>
    </row>
    <row r="711" spans="1:3" x14ac:dyDescent="0.2">
      <c r="A711" s="2">
        <v>0</v>
      </c>
      <c r="B711">
        <f>loans_pred__opti_data!Q711*loans_pred__opti_data!I711</f>
        <v>137.84377508195973</v>
      </c>
      <c r="C711">
        <f>(loans_pred__opti_data!I711-ret_PESS!$G$35*loans_pred__opti_data!N711)*loans_pred__opti_data!Q711</f>
        <v>116.05741115203641</v>
      </c>
    </row>
    <row r="712" spans="1:3" x14ac:dyDescent="0.2">
      <c r="A712" s="2">
        <v>0</v>
      </c>
      <c r="B712">
        <f>loans_pred__opti_data!Q712*loans_pred__opti_data!I712</f>
        <v>191.01097553668325</v>
      </c>
      <c r="C712">
        <f>(loans_pred__opti_data!I712-ret_PESS!$G$35*loans_pred__opti_data!N712)*loans_pred__opti_data!Q712</f>
        <v>166.53449143647686</v>
      </c>
    </row>
    <row r="713" spans="1:3" x14ac:dyDescent="0.2">
      <c r="A713" s="2">
        <v>0</v>
      </c>
      <c r="B713">
        <f>loans_pred__opti_data!Q713*loans_pred__opti_data!I713</f>
        <v>249.08749482748391</v>
      </c>
      <c r="C713">
        <f>(loans_pred__opti_data!I713-ret_PESS!$G$35*loans_pred__opti_data!N713)*loans_pred__opti_data!Q713</f>
        <v>215.45875289515325</v>
      </c>
    </row>
    <row r="714" spans="1:3" x14ac:dyDescent="0.2">
      <c r="A714" s="2">
        <v>0</v>
      </c>
      <c r="B714">
        <f>loans_pred__opti_data!Q714*loans_pred__opti_data!I714</f>
        <v>470.76953083769121</v>
      </c>
      <c r="C714">
        <f>(loans_pred__opti_data!I714-ret_PESS!$G$35*loans_pred__opti_data!N714)*loans_pred__opti_data!Q714</f>
        <v>387.55981925418797</v>
      </c>
    </row>
    <row r="715" spans="1:3" x14ac:dyDescent="0.2">
      <c r="A715" s="2">
        <v>0</v>
      </c>
      <c r="B715">
        <f>loans_pred__opti_data!Q715*loans_pred__opti_data!I715</f>
        <v>186.63649884052199</v>
      </c>
      <c r="C715">
        <f>(loans_pred__opti_data!I715-ret_PESS!$G$35*loans_pred__opti_data!N715)*loans_pred__opti_data!Q715</f>
        <v>157.68639440756252</v>
      </c>
    </row>
    <row r="716" spans="1:3" x14ac:dyDescent="0.2">
      <c r="A716" s="2">
        <v>0</v>
      </c>
      <c r="B716">
        <f>loans_pred__opti_data!Q716*loans_pred__opti_data!I716</f>
        <v>484.09538725670694</v>
      </c>
      <c r="C716">
        <f>(loans_pred__opti_data!I716-ret_PESS!$G$35*loans_pred__opti_data!N716)*loans_pred__opti_data!Q716</f>
        <v>406.08628264717271</v>
      </c>
    </row>
    <row r="717" spans="1:3" x14ac:dyDescent="0.2">
      <c r="A717" s="2">
        <v>0</v>
      </c>
      <c r="B717">
        <f>loans_pred__opti_data!Q717*loans_pred__opti_data!I717</f>
        <v>393.13898775650017</v>
      </c>
      <c r="C717">
        <f>(loans_pred__opti_data!I717-ret_PESS!$G$35*loans_pred__opti_data!N717)*loans_pred__opti_data!Q717</f>
        <v>337.57635921525696</v>
      </c>
    </row>
    <row r="718" spans="1:3" x14ac:dyDescent="0.2">
      <c r="A718" s="2">
        <v>0</v>
      </c>
      <c r="B718">
        <f>loans_pred__opti_data!Q718*loans_pred__opti_data!I718</f>
        <v>197.19839639582833</v>
      </c>
      <c r="C718">
        <f>(loans_pred__opti_data!I718-ret_PESS!$G$35*loans_pred__opti_data!N718)*loans_pred__opti_data!Q718</f>
        <v>170.85764033059897</v>
      </c>
    </row>
    <row r="719" spans="1:3" x14ac:dyDescent="0.2">
      <c r="A719" s="2">
        <v>1</v>
      </c>
      <c r="B719">
        <f>loans_pred__opti_data!Q719*loans_pred__opti_data!I719</f>
        <v>73.249708148993605</v>
      </c>
      <c r="C719">
        <f>(loans_pred__opti_data!I719-ret_PESS!$G$35*loans_pred__opti_data!N719)*loans_pred__opti_data!Q719</f>
        <v>65.262901687499223</v>
      </c>
    </row>
    <row r="720" spans="1:3" x14ac:dyDescent="0.2">
      <c r="A720" s="2">
        <v>1</v>
      </c>
      <c r="B720">
        <f>loans_pred__opti_data!Q720*loans_pred__opti_data!I720</f>
        <v>64.555971899954002</v>
      </c>
      <c r="C720">
        <f>(loans_pred__opti_data!I720-ret_PESS!$G$35*loans_pred__opti_data!N720)*loans_pred__opti_data!Q720</f>
        <v>58.174686136012141</v>
      </c>
    </row>
    <row r="721" spans="1:3" x14ac:dyDescent="0.2">
      <c r="A721" s="2">
        <v>0</v>
      </c>
      <c r="B721">
        <f>loans_pred__opti_data!Q721*loans_pred__opti_data!I721</f>
        <v>475.31516598141604</v>
      </c>
      <c r="C721">
        <f>(loans_pred__opti_data!I721-ret_PESS!$G$35*loans_pred__opti_data!N721)*loans_pred__opti_data!Q721</f>
        <v>397.30606137188181</v>
      </c>
    </row>
    <row r="722" spans="1:3" x14ac:dyDescent="0.2">
      <c r="A722" s="2">
        <v>0</v>
      </c>
      <c r="B722">
        <f>loans_pred__opti_data!Q722*loans_pred__opti_data!I722</f>
        <v>421.79234965289601</v>
      </c>
      <c r="C722">
        <f>(loans_pred__opti_data!I722-ret_PESS!$G$35*loans_pred__opti_data!N722)*loans_pred__opti_data!Q722</f>
        <v>368.52614032525543</v>
      </c>
    </row>
    <row r="723" spans="1:3" x14ac:dyDescent="0.2">
      <c r="A723" s="2">
        <v>0</v>
      </c>
      <c r="B723">
        <f>loans_pred__opti_data!Q723*loans_pred__opti_data!I723</f>
        <v>137.28254892144</v>
      </c>
      <c r="C723">
        <f>(loans_pred__opti_data!I723-ret_PESS!$G$35*loans_pred__opti_data!N723)*loans_pred__opti_data!Q723</f>
        <v>121.32933451158534</v>
      </c>
    </row>
    <row r="724" spans="1:3" x14ac:dyDescent="0.2">
      <c r="A724" s="2">
        <v>0</v>
      </c>
      <c r="B724">
        <f>loans_pred__opti_data!Q724*loans_pred__opti_data!I724</f>
        <v>64.88496278615645</v>
      </c>
      <c r="C724">
        <f>(loans_pred__opti_data!I724-ret_PESS!$G$35*loans_pred__opti_data!N724)*loans_pred__opti_data!Q724</f>
        <v>41.552279237629584</v>
      </c>
    </row>
    <row r="725" spans="1:3" x14ac:dyDescent="0.2">
      <c r="A725" s="2">
        <v>0</v>
      </c>
      <c r="B725">
        <f>loans_pred__opti_data!Q725*loans_pred__opti_data!I725</f>
        <v>388.50449778008419</v>
      </c>
      <c r="C725">
        <f>(loans_pred__opti_data!I725-ret_PESS!$G$35*loans_pred__opti_data!N725)*loans_pred__opti_data!Q725</f>
        <v>339.50134621940435</v>
      </c>
    </row>
    <row r="726" spans="1:3" x14ac:dyDescent="0.2">
      <c r="A726" s="2">
        <v>0</v>
      </c>
      <c r="B726">
        <f>loans_pred__opti_data!Q726*loans_pred__opti_data!I726</f>
        <v>587.24876782173283</v>
      </c>
      <c r="C726">
        <f>(loans_pred__opti_data!I726-ret_PESS!$G$35*loans_pred__opti_data!N726)*loans_pred__opti_data!Q726</f>
        <v>518.12225730107912</v>
      </c>
    </row>
    <row r="727" spans="1:3" x14ac:dyDescent="0.2">
      <c r="A727" s="2">
        <v>0</v>
      </c>
      <c r="B727">
        <f>loans_pred__opti_data!Q727*loans_pred__opti_data!I727</f>
        <v>550.17108570679341</v>
      </c>
      <c r="C727">
        <f>(loans_pred__opti_data!I727-ret_PESS!$G$35*loans_pred__opti_data!N727)*loans_pred__opti_data!Q727</f>
        <v>462.7918004186443</v>
      </c>
    </row>
    <row r="728" spans="1:3" x14ac:dyDescent="0.2">
      <c r="A728" s="2">
        <v>0</v>
      </c>
      <c r="B728">
        <f>loans_pred__opti_data!Q728*loans_pred__opti_data!I728</f>
        <v>330.10929406806883</v>
      </c>
      <c r="C728">
        <f>(loans_pred__opti_data!I728-ret_PESS!$G$35*loans_pred__opti_data!N728)*loans_pred__opti_data!Q728</f>
        <v>275.16693008410186</v>
      </c>
    </row>
    <row r="729" spans="1:3" x14ac:dyDescent="0.2">
      <c r="A729" s="2">
        <v>0</v>
      </c>
      <c r="B729">
        <f>loans_pred__opti_data!Q729*loans_pred__opti_data!I729</f>
        <v>603.81751531698796</v>
      </c>
      <c r="C729">
        <f>(loans_pred__opti_data!I729-ret_PESS!$G$35*loans_pred__opti_data!N729)*loans_pred__opti_data!Q729</f>
        <v>526.64719789859464</v>
      </c>
    </row>
    <row r="730" spans="1:3" x14ac:dyDescent="0.2">
      <c r="A730" s="2">
        <v>0</v>
      </c>
      <c r="B730">
        <f>loans_pred__opti_data!Q730*loans_pred__opti_data!I730</f>
        <v>56.997798543494397</v>
      </c>
      <c r="C730">
        <f>(loans_pred__opti_data!I730-ret_PESS!$G$35*loans_pred__opti_data!N730)*loans_pred__opti_data!Q730</f>
        <v>45.700959728014531</v>
      </c>
    </row>
    <row r="731" spans="1:3" x14ac:dyDescent="0.2">
      <c r="A731" s="2">
        <v>0</v>
      </c>
      <c r="B731">
        <f>loans_pred__opti_data!Q731*loans_pred__opti_data!I731</f>
        <v>254.97947063530918</v>
      </c>
      <c r="C731">
        <f>(loans_pred__opti_data!I731-ret_PESS!$G$35*loans_pred__opti_data!N731)*loans_pred__opti_data!Q731</f>
        <v>208.67728018427314</v>
      </c>
    </row>
    <row r="732" spans="1:3" x14ac:dyDescent="0.2">
      <c r="A732" s="2">
        <v>0</v>
      </c>
      <c r="B732">
        <f>loans_pred__opti_data!Q732*loans_pred__opti_data!I732</f>
        <v>336.875421623129</v>
      </c>
      <c r="C732">
        <f>(loans_pred__opti_data!I732-ret_PESS!$G$35*loans_pred__opti_data!N732)*loans_pred__opti_data!Q732</f>
        <v>265.1441774990052</v>
      </c>
    </row>
    <row r="733" spans="1:3" x14ac:dyDescent="0.2">
      <c r="A733" s="2">
        <v>0</v>
      </c>
      <c r="B733">
        <f>loans_pred__opti_data!Q733*loans_pred__opti_data!I733</f>
        <v>306.69541924646569</v>
      </c>
      <c r="C733">
        <f>(loans_pred__opti_data!I733-ret_PESS!$G$35*loans_pred__opti_data!N733)*loans_pred__opti_data!Q733</f>
        <v>249.48874253280727</v>
      </c>
    </row>
    <row r="734" spans="1:3" x14ac:dyDescent="0.2">
      <c r="A734" s="2">
        <v>0</v>
      </c>
      <c r="B734">
        <f>loans_pred__opti_data!Q734*loans_pred__opti_data!I734</f>
        <v>324.185013510006</v>
      </c>
      <c r="C734">
        <f>(loans_pred__opti_data!I734-ret_PESS!$G$35*loans_pred__opti_data!N734)*loans_pred__opti_data!Q734</f>
        <v>274.43534395918391</v>
      </c>
    </row>
    <row r="735" spans="1:3" x14ac:dyDescent="0.2">
      <c r="A735" s="2">
        <v>0</v>
      </c>
      <c r="B735">
        <f>loans_pred__opti_data!Q735*loans_pred__opti_data!I735</f>
        <v>149.30582035826799</v>
      </c>
      <c r="C735">
        <f>(loans_pred__opti_data!I735-ret_PESS!$G$35*loans_pred__opti_data!N735)*loans_pred__opti_data!Q735</f>
        <v>119.4614862076881</v>
      </c>
    </row>
    <row r="736" spans="1:3" x14ac:dyDescent="0.2">
      <c r="A736" s="2">
        <v>0</v>
      </c>
      <c r="B736">
        <f>loans_pred__opti_data!Q736*loans_pred__opti_data!I736</f>
        <v>501.29184259644757</v>
      </c>
      <c r="C736">
        <f>(loans_pred__opti_data!I736-ret_PESS!$G$35*loans_pred__opti_data!N736)*loans_pred__opti_data!Q736</f>
        <v>363.16378451852279</v>
      </c>
    </row>
    <row r="737" spans="1:3" x14ac:dyDescent="0.2">
      <c r="A737" s="2">
        <v>0</v>
      </c>
      <c r="B737">
        <f>loans_pred__opti_data!Q737*loans_pred__opti_data!I737</f>
        <v>958.33028113439514</v>
      </c>
      <c r="C737">
        <f>(loans_pred__opti_data!I737-ret_PESS!$G$35*loans_pred__opti_data!N737)*loans_pred__opti_data!Q737</f>
        <v>750.51822591149266</v>
      </c>
    </row>
    <row r="738" spans="1:3" x14ac:dyDescent="0.2">
      <c r="A738" s="2">
        <v>0</v>
      </c>
      <c r="B738">
        <f>loans_pred__opti_data!Q738*loans_pred__opti_data!I738</f>
        <v>96.246459723727213</v>
      </c>
      <c r="C738">
        <f>(loans_pred__opti_data!I738-ret_PESS!$G$35*loans_pred__opti_data!N738)*loans_pred__opti_data!Q738</f>
        <v>79.783487182958865</v>
      </c>
    </row>
    <row r="739" spans="1:3" x14ac:dyDescent="0.2">
      <c r="A739" s="2">
        <v>0</v>
      </c>
      <c r="B739">
        <f>loans_pred__opti_data!Q739*loans_pred__opti_data!I739</f>
        <v>263.31768621695522</v>
      </c>
      <c r="C739">
        <f>(loans_pred__opti_data!I739-ret_PESS!$G$35*loans_pred__opti_data!N739)*loans_pred__opti_data!Q739</f>
        <v>215.5667515760274</v>
      </c>
    </row>
    <row r="740" spans="1:3" x14ac:dyDescent="0.2">
      <c r="A740" s="2">
        <v>0</v>
      </c>
      <c r="B740">
        <f>loans_pred__opti_data!Q740*loans_pred__opti_data!I740</f>
        <v>881.44507034064009</v>
      </c>
      <c r="C740">
        <f>(loans_pred__opti_data!I740-ret_PESS!$G$35*loans_pred__opti_data!N740)*loans_pred__opti_data!Q740</f>
        <v>755.88452983147499</v>
      </c>
    </row>
    <row r="741" spans="1:3" x14ac:dyDescent="0.2">
      <c r="A741" s="2">
        <v>0</v>
      </c>
      <c r="B741">
        <f>loans_pred__opti_data!Q741*loans_pred__opti_data!I741</f>
        <v>96.842972497720211</v>
      </c>
      <c r="C741">
        <f>(loans_pred__opti_data!I741-ret_PESS!$G$35*loans_pred__opti_data!N741)*loans_pred__opti_data!Q741</f>
        <v>84.862762805478624</v>
      </c>
    </row>
    <row r="742" spans="1:3" x14ac:dyDescent="0.2">
      <c r="A742" s="2">
        <v>0</v>
      </c>
      <c r="B742">
        <f>loans_pred__opti_data!Q742*loans_pred__opti_data!I742</f>
        <v>166.17910994723803</v>
      </c>
      <c r="C742">
        <f>(loans_pred__opti_data!I742-ret_PESS!$G$35*loans_pred__opti_data!N742)*loans_pred__opti_data!Q742</f>
        <v>130.50933610890661</v>
      </c>
    </row>
    <row r="743" spans="1:3" x14ac:dyDescent="0.2">
      <c r="A743" s="2">
        <v>0</v>
      </c>
      <c r="B743">
        <f>loans_pred__opti_data!Q743*loans_pred__opti_data!I743</f>
        <v>207.28087657583552</v>
      </c>
      <c r="C743">
        <f>(loans_pred__opti_data!I743-ret_PESS!$G$35*loans_pred__opti_data!N743)*loans_pred__opti_data!Q743</f>
        <v>185.02062533771215</v>
      </c>
    </row>
    <row r="744" spans="1:3" x14ac:dyDescent="0.2">
      <c r="A744" s="2">
        <v>0</v>
      </c>
      <c r="B744">
        <f>loans_pred__opti_data!Q744*loans_pred__opti_data!I744</f>
        <v>174.45389618486402</v>
      </c>
      <c r="C744">
        <f>(loans_pred__opti_data!I744-ret_PESS!$G$35*loans_pred__opti_data!N744)*loans_pred__opti_data!Q744</f>
        <v>135.24993840633542</v>
      </c>
    </row>
    <row r="745" spans="1:3" x14ac:dyDescent="0.2">
      <c r="A745" s="2">
        <v>0</v>
      </c>
      <c r="B745">
        <f>loans_pred__opti_data!Q745*loans_pred__opti_data!I745</f>
        <v>248.66436187226063</v>
      </c>
      <c r="C745">
        <f>(loans_pred__opti_data!I745-ret_PESS!$G$35*loans_pred__opti_data!N745)*loans_pred__opti_data!Q745</f>
        <v>219.64372130094773</v>
      </c>
    </row>
    <row r="746" spans="1:3" x14ac:dyDescent="0.2">
      <c r="A746" s="2">
        <v>0</v>
      </c>
      <c r="B746">
        <f>loans_pred__opti_data!Q746*loans_pred__opti_data!I746</f>
        <v>276.04662631290915</v>
      </c>
      <c r="C746">
        <f>(loans_pred__opti_data!I746-ret_PESS!$G$35*loans_pred__opti_data!N746)*loans_pred__opti_data!Q746</f>
        <v>232.74725827717091</v>
      </c>
    </row>
    <row r="747" spans="1:3" x14ac:dyDescent="0.2">
      <c r="A747" s="2">
        <v>0</v>
      </c>
      <c r="B747">
        <f>loans_pred__opti_data!Q747*loans_pred__opti_data!I747</f>
        <v>398.1217029613174</v>
      </c>
      <c r="C747">
        <f>(loans_pred__opti_data!I747-ret_PESS!$G$35*loans_pred__opti_data!N747)*loans_pred__opti_data!Q747</f>
        <v>337.68226805275242</v>
      </c>
    </row>
    <row r="748" spans="1:3" x14ac:dyDescent="0.2">
      <c r="A748" s="2">
        <v>0</v>
      </c>
      <c r="B748">
        <f>loans_pred__opti_data!Q748*loans_pred__opti_data!I748</f>
        <v>918.26604033834201</v>
      </c>
      <c r="C748">
        <f>(loans_pred__opti_data!I748-ret_PESS!$G$35*loans_pred__opti_data!N748)*loans_pred__opti_data!Q748</f>
        <v>774.80355209009451</v>
      </c>
    </row>
    <row r="749" spans="1:3" x14ac:dyDescent="0.2">
      <c r="A749" s="2">
        <v>0</v>
      </c>
      <c r="B749">
        <f>loans_pred__opti_data!Q749*loans_pred__opti_data!I749</f>
        <v>61.646802149279999</v>
      </c>
      <c r="C749">
        <f>(loans_pred__opti_data!I749-ret_PESS!$G$35*loans_pred__opti_data!N749)*loans_pred__opti_data!Q749</f>
        <v>52.382768730732955</v>
      </c>
    </row>
    <row r="750" spans="1:3" x14ac:dyDescent="0.2">
      <c r="A750" s="2">
        <v>0</v>
      </c>
      <c r="B750">
        <f>loans_pred__opti_data!Q750*loans_pred__opti_data!I750</f>
        <v>335.85049854672798</v>
      </c>
      <c r="C750">
        <f>(loans_pred__opti_data!I750-ret_PESS!$G$35*loans_pred__opti_data!N750)*loans_pred__opti_data!Q750</f>
        <v>278.46550324742896</v>
      </c>
    </row>
    <row r="751" spans="1:3" x14ac:dyDescent="0.2">
      <c r="A751" s="2">
        <v>0</v>
      </c>
      <c r="B751">
        <f>loans_pred__opti_data!Q751*loans_pred__opti_data!I751</f>
        <v>486.91351307071506</v>
      </c>
      <c r="C751">
        <f>(loans_pred__opti_data!I751-ret_PESS!$G$35*loans_pred__opti_data!N751)*loans_pred__opti_data!Q751</f>
        <v>422.10740945760216</v>
      </c>
    </row>
    <row r="752" spans="1:3" x14ac:dyDescent="0.2">
      <c r="A752" s="2">
        <v>0</v>
      </c>
      <c r="B752">
        <f>loans_pred__opti_data!Q752*loans_pred__opti_data!I752</f>
        <v>231.1287783043864</v>
      </c>
      <c r="C752">
        <f>(loans_pred__opti_data!I752-ret_PESS!$G$35*loans_pred__opti_data!N752)*loans_pred__opti_data!Q752</f>
        <v>191.71542380696377</v>
      </c>
    </row>
    <row r="753" spans="1:3" x14ac:dyDescent="0.2">
      <c r="A753" s="2">
        <v>0</v>
      </c>
      <c r="B753">
        <f>loans_pred__opti_data!Q753*loans_pred__opti_data!I753</f>
        <v>292.28887411043803</v>
      </c>
      <c r="C753">
        <f>(loans_pred__opti_data!I753-ret_PESS!$G$35*loans_pred__opti_data!N753)*loans_pred__opti_data!Q753</f>
        <v>240.28280437074852</v>
      </c>
    </row>
    <row r="754" spans="1:3" x14ac:dyDescent="0.2">
      <c r="A754" s="2">
        <v>0</v>
      </c>
      <c r="B754">
        <f>loans_pred__opti_data!Q754*loans_pred__opti_data!I754</f>
        <v>371.11550907879899</v>
      </c>
      <c r="C754">
        <f>(loans_pred__opti_data!I754-ret_PESS!$G$35*loans_pred__opti_data!N754)*loans_pred__opti_data!Q754</f>
        <v>313.23777101500394</v>
      </c>
    </row>
    <row r="755" spans="1:3" x14ac:dyDescent="0.2">
      <c r="A755" s="2">
        <v>0</v>
      </c>
      <c r="B755">
        <f>loans_pred__opti_data!Q755*loans_pred__opti_data!I755</f>
        <v>513.57727079489996</v>
      </c>
      <c r="C755">
        <f>(loans_pred__opti_data!I755-ret_PESS!$G$35*loans_pred__opti_data!N755)*loans_pred__opti_data!Q755</f>
        <v>450.01993247055321</v>
      </c>
    </row>
    <row r="756" spans="1:3" x14ac:dyDescent="0.2">
      <c r="A756" s="2">
        <v>0</v>
      </c>
      <c r="B756">
        <f>loans_pred__opti_data!Q756*loans_pred__opti_data!I756</f>
        <v>426.67277196502448</v>
      </c>
      <c r="C756">
        <f>(loans_pred__opti_data!I756-ret_PESS!$G$35*loans_pred__opti_data!N756)*loans_pred__opti_data!Q756</f>
        <v>370.7242918366893</v>
      </c>
    </row>
    <row r="757" spans="1:3" x14ac:dyDescent="0.2">
      <c r="A757" s="2">
        <v>1</v>
      </c>
      <c r="B757">
        <f>loans_pred__opti_data!Q757*loans_pred__opti_data!I757</f>
        <v>51.667558844053801</v>
      </c>
      <c r="C757">
        <f>(loans_pred__opti_data!I757-ret_PESS!$G$35*loans_pred__opti_data!N757)*loans_pred__opti_data!Q757</f>
        <v>40.225161746271063</v>
      </c>
    </row>
    <row r="758" spans="1:3" x14ac:dyDescent="0.2">
      <c r="A758" s="2">
        <v>0</v>
      </c>
      <c r="B758">
        <f>loans_pred__opti_data!Q758*loans_pred__opti_data!I758</f>
        <v>460.89550496881947</v>
      </c>
      <c r="C758">
        <f>(loans_pred__opti_data!I758-ret_PESS!$G$35*loans_pred__opti_data!N758)*loans_pred__opti_data!Q758</f>
        <v>396.08940135570657</v>
      </c>
    </row>
    <row r="759" spans="1:3" x14ac:dyDescent="0.2">
      <c r="A759" s="2">
        <v>0</v>
      </c>
      <c r="B759">
        <f>loans_pred__opti_data!Q759*loans_pred__opti_data!I759</f>
        <v>56.547883947127303</v>
      </c>
      <c r="C759">
        <f>(loans_pred__opti_data!I759-ret_PESS!$G$35*loans_pred__opti_data!N759)*loans_pred__opti_data!Q759</f>
        <v>46.415347395591482</v>
      </c>
    </row>
    <row r="760" spans="1:3" x14ac:dyDescent="0.2">
      <c r="A760" s="2">
        <v>1</v>
      </c>
      <c r="B760">
        <f>loans_pred__opti_data!Q760*loans_pred__opti_data!I760</f>
        <v>51.334554212671598</v>
      </c>
      <c r="C760">
        <f>(loans_pred__opti_data!I760-ret_PESS!$G$35*loans_pred__opti_data!N760)*loans_pred__opti_data!Q760</f>
        <v>45.398487215838699</v>
      </c>
    </row>
    <row r="761" spans="1:3" x14ac:dyDescent="0.2">
      <c r="A761" s="2">
        <v>0</v>
      </c>
      <c r="B761">
        <f>loans_pred__opti_data!Q761*loans_pred__opti_data!I761</f>
        <v>163.03193739247251</v>
      </c>
      <c r="C761">
        <f>(loans_pred__opti_data!I761-ret_PESS!$G$35*loans_pred__opti_data!N761)*loans_pred__opti_data!Q761</f>
        <v>151.17642896506416</v>
      </c>
    </row>
    <row r="762" spans="1:3" x14ac:dyDescent="0.2">
      <c r="A762" s="2">
        <v>0</v>
      </c>
      <c r="B762">
        <f>loans_pred__opti_data!Q762*loans_pred__opti_data!I762</f>
        <v>216.55554065608032</v>
      </c>
      <c r="C762">
        <f>(loans_pred__opti_data!I762-ret_PESS!$G$35*loans_pred__opti_data!N762)*loans_pred__opti_data!Q762</f>
        <v>170.4323007919244</v>
      </c>
    </row>
    <row r="763" spans="1:3" x14ac:dyDescent="0.2">
      <c r="A763" s="2">
        <v>0</v>
      </c>
      <c r="B763">
        <f>loans_pred__opti_data!Q763*loans_pred__opti_data!I763</f>
        <v>338.60426092392356</v>
      </c>
      <c r="C763">
        <f>(loans_pred__opti_data!I763-ret_PESS!$G$35*loans_pred__opti_data!N763)*loans_pred__opti_data!Q763</f>
        <v>286.75937803343328</v>
      </c>
    </row>
    <row r="764" spans="1:3" x14ac:dyDescent="0.2">
      <c r="A764" s="2">
        <v>0</v>
      </c>
      <c r="B764">
        <f>loans_pred__opti_data!Q764*loans_pred__opti_data!I764</f>
        <v>230.1864789096592</v>
      </c>
      <c r="C764">
        <f>(loans_pred__opti_data!I764-ret_PESS!$G$35*loans_pred__opti_data!N764)*loans_pred__opti_data!Q764</f>
        <v>186.28521880094362</v>
      </c>
    </row>
    <row r="765" spans="1:3" x14ac:dyDescent="0.2">
      <c r="A765" s="2">
        <v>0</v>
      </c>
      <c r="B765">
        <f>loans_pred__opti_data!Q765*loans_pred__opti_data!I765</f>
        <v>201.39918980351698</v>
      </c>
      <c r="C765">
        <f>(loans_pred__opti_data!I765-ret_PESS!$G$35*loans_pred__opti_data!N765)*loans_pred__opti_data!Q765</f>
        <v>166.012187138782</v>
      </c>
    </row>
    <row r="766" spans="1:3" x14ac:dyDescent="0.2">
      <c r="A766" s="2">
        <v>0</v>
      </c>
      <c r="B766">
        <f>loans_pred__opti_data!Q766*loans_pred__opti_data!I766</f>
        <v>249.5949007949001</v>
      </c>
      <c r="C766">
        <f>(loans_pred__opti_data!I766-ret_PESS!$G$35*loans_pred__opti_data!N766)*loans_pred__opti_data!Q766</f>
        <v>180.74981941957964</v>
      </c>
    </row>
    <row r="767" spans="1:3" x14ac:dyDescent="0.2">
      <c r="A767" s="2">
        <v>0</v>
      </c>
      <c r="B767">
        <f>loans_pred__opti_data!Q767*loans_pred__opti_data!I767</f>
        <v>108.6928470720018</v>
      </c>
      <c r="C767">
        <f>(loans_pred__opti_data!I767-ret_PESS!$G$35*loans_pred__opti_data!N767)*loans_pred__opti_data!Q767</f>
        <v>88.937280023079779</v>
      </c>
    </row>
    <row r="768" spans="1:3" x14ac:dyDescent="0.2">
      <c r="A768" s="2">
        <v>0</v>
      </c>
      <c r="B768">
        <f>loans_pred__opti_data!Q768*loans_pred__opti_data!I768</f>
        <v>161.95334553404899</v>
      </c>
      <c r="C768">
        <f>(loans_pred__opti_data!I768-ret_PESS!$G$35*loans_pred__opti_data!N768)*loans_pred__opti_data!Q768</f>
        <v>128.6209404647249</v>
      </c>
    </row>
    <row r="769" spans="1:3" x14ac:dyDescent="0.2">
      <c r="A769" s="2">
        <v>0</v>
      </c>
      <c r="B769">
        <f>loans_pred__opti_data!Q769*loans_pred__opti_data!I769</f>
        <v>163.88764804154039</v>
      </c>
      <c r="C769">
        <f>(loans_pred__opti_data!I769-ret_PESS!$G$35*loans_pred__opti_data!N769)*loans_pred__opti_data!Q769</f>
        <v>133.25663510599321</v>
      </c>
    </row>
    <row r="770" spans="1:3" x14ac:dyDescent="0.2">
      <c r="A770" s="2">
        <v>0</v>
      </c>
      <c r="B770">
        <f>loans_pred__opti_data!Q770*loans_pred__opti_data!I770</f>
        <v>333.78333685702802</v>
      </c>
      <c r="C770">
        <f>(loans_pred__opti_data!I770-ret_PESS!$G$35*loans_pred__opti_data!N770)*loans_pred__opti_data!Q770</f>
        <v>267.93144669395463</v>
      </c>
    </row>
    <row r="771" spans="1:3" x14ac:dyDescent="0.2">
      <c r="A771" s="2">
        <v>0</v>
      </c>
      <c r="B771">
        <f>loans_pred__opti_data!Q771*loans_pred__opti_data!I771</f>
        <v>147.32005007758977</v>
      </c>
      <c r="C771">
        <f>(loans_pred__opti_data!I771-ret_PESS!$G$35*loans_pred__opti_data!N771)*loans_pred__opti_data!Q771</f>
        <v>120.78689298381799</v>
      </c>
    </row>
    <row r="772" spans="1:3" x14ac:dyDescent="0.2">
      <c r="A772" s="2">
        <v>0</v>
      </c>
      <c r="B772">
        <f>loans_pred__opti_data!Q772*loans_pred__opti_data!I772</f>
        <v>105.36306647725166</v>
      </c>
      <c r="C772">
        <f>(loans_pred__opti_data!I772-ret_PESS!$G$35*loans_pred__opti_data!N772)*loans_pred__opti_data!Q772</f>
        <v>87.443167872947896</v>
      </c>
    </row>
    <row r="773" spans="1:3" x14ac:dyDescent="0.2">
      <c r="A773" s="2">
        <v>0</v>
      </c>
      <c r="B773">
        <f>loans_pred__opti_data!Q773*loans_pred__opti_data!I773</f>
        <v>404.77264208982569</v>
      </c>
      <c r="C773">
        <f>(loans_pred__opti_data!I773-ret_PESS!$G$35*loans_pred__opti_data!N773)*loans_pred__opti_data!Q773</f>
        <v>367.35088677186843</v>
      </c>
    </row>
    <row r="774" spans="1:3" x14ac:dyDescent="0.2">
      <c r="A774" s="2">
        <v>0</v>
      </c>
      <c r="B774">
        <f>loans_pred__opti_data!Q774*loans_pred__opti_data!I774</f>
        <v>1213.6772547785545</v>
      </c>
      <c r="C774">
        <f>(loans_pred__opti_data!I774-ret_PESS!$G$35*loans_pred__opti_data!N774)*loans_pred__opti_data!Q774</f>
        <v>1088.816489974414</v>
      </c>
    </row>
    <row r="775" spans="1:3" x14ac:dyDescent="0.2">
      <c r="A775" s="2">
        <v>0</v>
      </c>
      <c r="B775">
        <f>loans_pred__opti_data!Q775*loans_pred__opti_data!I775</f>
        <v>189.19472232451838</v>
      </c>
      <c r="C775">
        <f>(loans_pred__opti_data!I775-ret_PESS!$G$35*loans_pred__opti_data!N775)*loans_pred__opti_data!Q775</f>
        <v>139.12557223337623</v>
      </c>
    </row>
    <row r="776" spans="1:3" x14ac:dyDescent="0.2">
      <c r="A776" s="2">
        <v>0</v>
      </c>
      <c r="B776">
        <f>loans_pred__opti_data!Q776*loans_pred__opti_data!I776</f>
        <v>283.81475316206399</v>
      </c>
      <c r="C776">
        <f>(loans_pred__opti_data!I776-ret_PESS!$G$35*loans_pred__opti_data!N776)*loans_pred__opti_data!Q776</f>
        <v>240.6106840866554</v>
      </c>
    </row>
    <row r="777" spans="1:3" x14ac:dyDescent="0.2">
      <c r="A777" s="2">
        <v>0</v>
      </c>
      <c r="B777">
        <f>loans_pred__opti_data!Q777*loans_pred__opti_data!I777</f>
        <v>111.50105515436205</v>
      </c>
      <c r="C777">
        <f>(loans_pred__opti_data!I777-ret_PESS!$G$35*loans_pred__opti_data!N777)*loans_pred__opti_data!Q777</f>
        <v>94.55579693114224</v>
      </c>
    </row>
    <row r="778" spans="1:3" x14ac:dyDescent="0.2">
      <c r="A778" s="2">
        <v>0</v>
      </c>
      <c r="B778">
        <f>loans_pred__opti_data!Q778*loans_pred__opti_data!I778</f>
        <v>431.54993235509249</v>
      </c>
      <c r="C778">
        <f>(loans_pred__opti_data!I778-ret_PESS!$G$35*loans_pred__opti_data!N778)*loans_pred__opti_data!Q778</f>
        <v>373.6721942912975</v>
      </c>
    </row>
    <row r="779" spans="1:3" x14ac:dyDescent="0.2">
      <c r="A779" s="2">
        <v>0</v>
      </c>
      <c r="B779">
        <f>loans_pred__opti_data!Q779*loans_pred__opti_data!I779</f>
        <v>378.33219878412734</v>
      </c>
      <c r="C779">
        <f>(loans_pred__opti_data!I779-ret_PESS!$G$35*loans_pred__opti_data!N779)*loans_pred__opti_data!Q779</f>
        <v>335.18335058612001</v>
      </c>
    </row>
    <row r="780" spans="1:3" x14ac:dyDescent="0.2">
      <c r="A780" s="2">
        <v>0</v>
      </c>
      <c r="B780">
        <f>loans_pred__opti_data!Q780*loans_pred__opti_data!I780</f>
        <v>250.79922216518401</v>
      </c>
      <c r="C780">
        <f>(loans_pred__opti_data!I780-ret_PESS!$G$35*loans_pred__opti_data!N780)*loans_pred__opti_data!Q780</f>
        <v>220.16820922963677</v>
      </c>
    </row>
    <row r="781" spans="1:3" x14ac:dyDescent="0.2">
      <c r="A781" s="2">
        <v>0</v>
      </c>
      <c r="B781">
        <f>loans_pred__opti_data!Q781*loans_pred__opti_data!I781</f>
        <v>770.05856603249231</v>
      </c>
      <c r="C781">
        <f>(loans_pred__opti_data!I781-ret_PESS!$G$35*loans_pred__opti_data!N781)*loans_pred__opti_data!Q781</f>
        <v>610.37570122431498</v>
      </c>
    </row>
    <row r="782" spans="1:3" x14ac:dyDescent="0.2">
      <c r="A782" s="2">
        <v>0</v>
      </c>
      <c r="B782">
        <f>loans_pred__opti_data!Q782*loans_pred__opti_data!I782</f>
        <v>174.24263783036713</v>
      </c>
      <c r="C782">
        <f>(loans_pred__opti_data!I782-ret_PESS!$G$35*loans_pred__opti_data!N782)*loans_pred__opti_data!Q782</f>
        <v>149.92455010668112</v>
      </c>
    </row>
    <row r="783" spans="1:3" x14ac:dyDescent="0.2">
      <c r="A783" s="2">
        <v>0</v>
      </c>
      <c r="B783">
        <f>loans_pred__opti_data!Q783*loans_pred__opti_data!I783</f>
        <v>121.32099491417809</v>
      </c>
      <c r="C783">
        <f>(loans_pred__opti_data!I783-ret_PESS!$G$35*loans_pred__opti_data!N783)*loans_pred__opti_data!Q783</f>
        <v>98.272833357102385</v>
      </c>
    </row>
    <row r="784" spans="1:3" x14ac:dyDescent="0.2">
      <c r="A784" s="2">
        <v>0</v>
      </c>
      <c r="B784">
        <f>loans_pred__opti_data!Q784*loans_pred__opti_data!I784</f>
        <v>380.09164331865236</v>
      </c>
      <c r="C784">
        <f>(loans_pred__opti_data!I784-ret_PESS!$G$35*loans_pred__opti_data!N784)*loans_pred__opti_data!Q784</f>
        <v>333.78945286761632</v>
      </c>
    </row>
    <row r="785" spans="1:3" x14ac:dyDescent="0.2">
      <c r="A785" s="2">
        <v>0</v>
      </c>
      <c r="B785">
        <f>loans_pred__opti_data!Q785*loans_pred__opti_data!I785</f>
        <v>176.06680464194881</v>
      </c>
      <c r="C785">
        <f>(loans_pred__opti_data!I785-ret_PESS!$G$35*loans_pred__opti_data!N785)*loans_pred__opti_data!Q785</f>
        <v>143.14085956041208</v>
      </c>
    </row>
    <row r="786" spans="1:3" x14ac:dyDescent="0.2">
      <c r="A786" s="2">
        <v>1</v>
      </c>
      <c r="B786">
        <f>loans_pred__opti_data!Q786*loans_pred__opti_data!I786</f>
        <v>65.710556684945402</v>
      </c>
      <c r="C786">
        <f>(loans_pred__opti_data!I786-ret_PESS!$G$35*loans_pred__opti_data!N786)*loans_pred__opti_data!Q786</f>
        <v>51.97496568895366</v>
      </c>
    </row>
    <row r="787" spans="1:3" x14ac:dyDescent="0.2">
      <c r="A787" s="2">
        <v>0</v>
      </c>
      <c r="B787">
        <f>loans_pred__opti_data!Q787*loans_pred__opti_data!I787</f>
        <v>154.25804707762379</v>
      </c>
      <c r="C787">
        <f>(loans_pred__opti_data!I787-ret_PESS!$G$35*loans_pred__opti_data!N787)*loans_pred__opti_data!Q787</f>
        <v>131.66707245028209</v>
      </c>
    </row>
    <row r="788" spans="1:3" x14ac:dyDescent="0.2">
      <c r="A788" s="2">
        <v>0</v>
      </c>
      <c r="B788">
        <f>loans_pred__opti_data!Q788*loans_pred__opti_data!I788</f>
        <v>181.8789964441481</v>
      </c>
      <c r="C788">
        <f>(loans_pred__opti_data!I788-ret_PESS!$G$35*loans_pred__opti_data!N788)*loans_pred__opti_data!Q788</f>
        <v>158.90636769395738</v>
      </c>
    </row>
    <row r="789" spans="1:3" x14ac:dyDescent="0.2">
      <c r="A789" s="2">
        <v>0</v>
      </c>
      <c r="B789">
        <f>loans_pred__opti_data!Q789*loans_pred__opti_data!I789</f>
        <v>215.07407161934324</v>
      </c>
      <c r="C789">
        <f>(loans_pred__opti_data!I789-ret_PESS!$G$35*loans_pred__opti_data!N789)*loans_pred__opti_data!Q789</f>
        <v>163.56560538437421</v>
      </c>
    </row>
    <row r="790" spans="1:3" x14ac:dyDescent="0.2">
      <c r="A790" s="2">
        <v>0</v>
      </c>
      <c r="B790">
        <f>loans_pred__opti_data!Q790*loans_pred__opti_data!I790</f>
        <v>322.04144112616962</v>
      </c>
      <c r="C790">
        <f>(loans_pred__opti_data!I790-ret_PESS!$G$35*loans_pred__opti_data!N790)*loans_pred__opti_data!Q790</f>
        <v>278.68675117900472</v>
      </c>
    </row>
    <row r="791" spans="1:3" x14ac:dyDescent="0.2">
      <c r="A791" s="2">
        <v>0</v>
      </c>
      <c r="B791">
        <f>loans_pred__opti_data!Q791*loans_pred__opti_data!I791</f>
        <v>335.39225103702722</v>
      </c>
      <c r="C791">
        <f>(loans_pred__opti_data!I791-ret_PESS!$G$35*loans_pred__opti_data!N791)*loans_pred__opti_data!Q791</f>
        <v>306.93903081124716</v>
      </c>
    </row>
    <row r="792" spans="1:3" x14ac:dyDescent="0.2">
      <c r="A792" s="2">
        <v>1</v>
      </c>
      <c r="B792">
        <f>loans_pred__opti_data!Q792*loans_pred__opti_data!I792</f>
        <v>56.016097913398397</v>
      </c>
      <c r="C792">
        <f>(loans_pred__opti_data!I792-ret_PESS!$G$35*loans_pred__opti_data!N792)*loans_pred__opti_data!Q792</f>
        <v>50.080030916565505</v>
      </c>
    </row>
    <row r="793" spans="1:3" x14ac:dyDescent="0.2">
      <c r="A793" s="2">
        <v>0</v>
      </c>
      <c r="B793">
        <f>loans_pred__opti_data!Q793*loans_pred__opti_data!I793</f>
        <v>1191.4422559295826</v>
      </c>
      <c r="C793">
        <f>(loans_pred__opti_data!I793-ret_PESS!$G$35*loans_pred__opti_data!N793)*loans_pred__opti_data!Q793</f>
        <v>997.50701644898584</v>
      </c>
    </row>
    <row r="794" spans="1:3" x14ac:dyDescent="0.2">
      <c r="A794" s="2">
        <v>0</v>
      </c>
      <c r="B794">
        <f>loans_pred__opti_data!Q794*loans_pred__opti_data!I794</f>
        <v>380.64819555214603</v>
      </c>
      <c r="C794">
        <f>(loans_pred__opti_data!I794-ret_PESS!$G$35*loans_pred__opti_data!N794)*loans_pred__opti_data!Q794</f>
        <v>322.29760303436694</v>
      </c>
    </row>
    <row r="795" spans="1:3" x14ac:dyDescent="0.2">
      <c r="A795" s="2">
        <v>0</v>
      </c>
      <c r="B795">
        <f>loans_pred__opti_data!Q795*loans_pred__opti_data!I795</f>
        <v>161.0412730788897</v>
      </c>
      <c r="C795">
        <f>(loans_pred__opti_data!I795-ret_PESS!$G$35*loans_pred__opti_data!N795)*loans_pred__opti_data!Q795</f>
        <v>134.88721341476412</v>
      </c>
    </row>
    <row r="796" spans="1:3" x14ac:dyDescent="0.2">
      <c r="A796" s="2">
        <v>0</v>
      </c>
      <c r="B796">
        <f>loans_pred__opti_data!Q796*loans_pred__opti_data!I796</f>
        <v>565.05843543801711</v>
      </c>
      <c r="C796">
        <f>(loans_pred__opti_data!I796-ret_PESS!$G$35*loans_pred__opti_data!N796)*loans_pred__opti_data!Q796</f>
        <v>465.58919389672866</v>
      </c>
    </row>
    <row r="797" spans="1:3" x14ac:dyDescent="0.2">
      <c r="A797" s="2">
        <v>0</v>
      </c>
      <c r="B797">
        <f>loans_pred__opti_data!Q797*loans_pred__opti_data!I797</f>
        <v>252.7026945585408</v>
      </c>
      <c r="C797">
        <f>(loans_pred__opti_data!I797-ret_PESS!$G$35*loans_pred__opti_data!N797)*loans_pred__opti_data!Q797</f>
        <v>218.81217811210118</v>
      </c>
    </row>
    <row r="798" spans="1:3" x14ac:dyDescent="0.2">
      <c r="A798" s="2">
        <v>0</v>
      </c>
      <c r="B798">
        <f>loans_pred__opti_data!Q798*loans_pred__opti_data!I798</f>
        <v>1033.6154993059656</v>
      </c>
      <c r="C798">
        <f>(loans_pred__opti_data!I798-ret_PESS!$G$35*loans_pred__opti_data!N798)*loans_pred__opti_data!Q798</f>
        <v>899.38482082032567</v>
      </c>
    </row>
    <row r="799" spans="1:3" x14ac:dyDescent="0.2">
      <c r="A799" s="2">
        <v>0</v>
      </c>
      <c r="B799">
        <f>loans_pred__opti_data!Q799*loans_pred__opti_data!I799</f>
        <v>686.402307148815</v>
      </c>
      <c r="C799">
        <f>(loans_pred__opti_data!I799-ret_PESS!$G$35*loans_pred__opti_data!N799)*loans_pred__opti_data!Q799</f>
        <v>568.30602240249755</v>
      </c>
    </row>
    <row r="800" spans="1:3" x14ac:dyDescent="0.2">
      <c r="A800" s="2">
        <v>0</v>
      </c>
      <c r="B800">
        <f>loans_pred__opti_data!Q800*loans_pred__opti_data!I800</f>
        <v>601.16656249076402</v>
      </c>
      <c r="C800">
        <f>(loans_pred__opti_data!I800-ret_PESS!$G$35*loans_pred__opti_data!N800)*loans_pred__opti_data!Q800</f>
        <v>506.68953469371002</v>
      </c>
    </row>
    <row r="801" spans="1:3" x14ac:dyDescent="0.2">
      <c r="A801" s="2">
        <v>0</v>
      </c>
      <c r="B801">
        <f>loans_pred__opti_data!Q801*loans_pred__opti_data!I801</f>
        <v>103.95839114039505</v>
      </c>
      <c r="C801">
        <f>(loans_pred__opti_data!I801-ret_PESS!$G$35*loans_pred__opti_data!N801)*loans_pred__opti_data!Q801</f>
        <v>84.751589842831976</v>
      </c>
    </row>
    <row r="802" spans="1:3" x14ac:dyDescent="0.2">
      <c r="A802" s="2">
        <v>0</v>
      </c>
      <c r="B802">
        <f>loans_pred__opti_data!Q802*loans_pred__opti_data!I802</f>
        <v>107.81437762904041</v>
      </c>
      <c r="C802">
        <f>(loans_pred__opti_data!I802-ret_PESS!$G$35*loans_pred__opti_data!N802)*loans_pred__opti_data!Q802</f>
        <v>93.587767516150379</v>
      </c>
    </row>
    <row r="803" spans="1:3" x14ac:dyDescent="0.2">
      <c r="A803" s="2">
        <v>1</v>
      </c>
      <c r="B803">
        <f>loans_pred__opti_data!Q803*loans_pred__opti_data!I803</f>
        <v>28.692236812795318</v>
      </c>
      <c r="C803">
        <f>(loans_pred__opti_data!I803-ret_PESS!$G$35*loans_pred__opti_data!N803)*loans_pred__opti_data!Q803</f>
        <v>23.717269857713113</v>
      </c>
    </row>
    <row r="804" spans="1:3" x14ac:dyDescent="0.2">
      <c r="A804" s="2">
        <v>0</v>
      </c>
      <c r="B804">
        <f>loans_pred__opti_data!Q804*loans_pred__opti_data!I804</f>
        <v>360.95707474839679</v>
      </c>
      <c r="C804">
        <f>(loans_pred__opti_data!I804-ret_PESS!$G$35*loans_pred__opti_data!N804)*loans_pred__opti_data!Q804</f>
        <v>308.19508157146038</v>
      </c>
    </row>
    <row r="805" spans="1:3" x14ac:dyDescent="0.2">
      <c r="A805" s="2">
        <v>0</v>
      </c>
      <c r="B805">
        <f>loans_pred__opti_data!Q805*loans_pred__opti_data!I805</f>
        <v>192.47872237204137</v>
      </c>
      <c r="C805">
        <f>(loans_pred__opti_data!I805-ret_PESS!$G$35*loans_pred__opti_data!N805)*loans_pred__opti_data!Q805</f>
        <v>173.33486508021579</v>
      </c>
    </row>
    <row r="806" spans="1:3" x14ac:dyDescent="0.2">
      <c r="A806" s="2">
        <v>0</v>
      </c>
      <c r="B806">
        <f>loans_pred__opti_data!Q806*loans_pred__opti_data!I806</f>
        <v>181.27067051430743</v>
      </c>
      <c r="C806">
        <f>(loans_pred__opti_data!I806-ret_PESS!$G$35*loans_pred__opti_data!N806)*loans_pred__opti_data!Q806</f>
        <v>153.17124537354502</v>
      </c>
    </row>
    <row r="807" spans="1:3" x14ac:dyDescent="0.2">
      <c r="A807" s="2">
        <v>0</v>
      </c>
      <c r="B807">
        <f>loans_pred__opti_data!Q807*loans_pred__opti_data!I807</f>
        <v>322.85046355450197</v>
      </c>
      <c r="C807">
        <f>(loans_pred__opti_data!I807-ret_PESS!$G$35*loans_pred__opti_data!N807)*loans_pred__opti_data!Q807</f>
        <v>271.20396778513287</v>
      </c>
    </row>
    <row r="808" spans="1:3" x14ac:dyDescent="0.2">
      <c r="A808" s="2">
        <v>0</v>
      </c>
      <c r="B808">
        <f>loans_pred__opti_data!Q808*loans_pred__opti_data!I808</f>
        <v>473.19752969696259</v>
      </c>
      <c r="C808">
        <f>(loans_pred__opti_data!I808-ret_PESS!$G$35*loans_pred__opti_data!N808)*loans_pred__opti_data!Q808</f>
        <v>392.17531113242217</v>
      </c>
    </row>
    <row r="809" spans="1:3" x14ac:dyDescent="0.2">
      <c r="A809" s="2">
        <v>0</v>
      </c>
      <c r="B809">
        <f>loans_pred__opti_data!Q809*loans_pred__opti_data!I809</f>
        <v>233.3306223251017</v>
      </c>
      <c r="C809">
        <f>(loans_pred__opti_data!I809-ret_PESS!$G$35*loans_pred__opti_data!N809)*loans_pred__opti_data!Q809</f>
        <v>206.97133175564866</v>
      </c>
    </row>
    <row r="810" spans="1:3" x14ac:dyDescent="0.2">
      <c r="A810" s="2">
        <v>0</v>
      </c>
      <c r="B810">
        <f>loans_pred__opti_data!Q810*loans_pred__opti_data!I810</f>
        <v>262.56934602143281</v>
      </c>
      <c r="C810">
        <f>(loans_pred__opti_data!I810-ret_PESS!$G$35*loans_pred__opti_data!N810)*loans_pred__opti_data!Q810</f>
        <v>216.54506654518175</v>
      </c>
    </row>
    <row r="811" spans="1:3" x14ac:dyDescent="0.2">
      <c r="A811" s="2">
        <v>0</v>
      </c>
      <c r="B811">
        <f>loans_pred__opti_data!Q811*loans_pred__opti_data!I811</f>
        <v>167.61700923528778</v>
      </c>
      <c r="C811">
        <f>(loans_pred__opti_data!I811-ret_PESS!$G$35*loans_pred__opti_data!N811)*loans_pred__opti_data!Q811</f>
        <v>127.61812315209887</v>
      </c>
    </row>
    <row r="812" spans="1:3" x14ac:dyDescent="0.2">
      <c r="A812" s="2">
        <v>0</v>
      </c>
      <c r="B812">
        <f>loans_pred__opti_data!Q812*loans_pred__opti_data!I812</f>
        <v>1214.445369460512</v>
      </c>
      <c r="C812">
        <f>(loans_pred__opti_data!I812-ret_PESS!$G$35*loans_pred__opti_data!N812)*loans_pred__opti_data!Q812</f>
        <v>1010.3060156645747</v>
      </c>
    </row>
    <row r="813" spans="1:3" x14ac:dyDescent="0.2">
      <c r="A813" s="2">
        <v>0</v>
      </c>
      <c r="B813">
        <f>loans_pred__opti_data!Q813*loans_pred__opti_data!I813</f>
        <v>741.79126115703332</v>
      </c>
      <c r="C813">
        <f>(loans_pred__opti_data!I813-ret_PESS!$G$35*loans_pred__opti_data!N813)*loans_pred__opti_data!Q813</f>
        <v>621.28277102850541</v>
      </c>
    </row>
    <row r="814" spans="1:3" x14ac:dyDescent="0.2">
      <c r="A814" s="2">
        <v>0</v>
      </c>
      <c r="B814">
        <f>loans_pred__opti_data!Q814*loans_pred__opti_data!I814</f>
        <v>523.13333747878198</v>
      </c>
      <c r="C814">
        <f>(loans_pred__opti_data!I814-ret_PESS!$G$35*loans_pred__opti_data!N814)*loans_pred__opti_data!Q814</f>
        <v>444.72542192172472</v>
      </c>
    </row>
    <row r="815" spans="1:3" x14ac:dyDescent="0.2">
      <c r="A815" s="2">
        <v>0</v>
      </c>
      <c r="B815">
        <f>loans_pred__opti_data!Q815*loans_pred__opti_data!I815</f>
        <v>214.96413979957489</v>
      </c>
      <c r="C815">
        <f>(loans_pred__opti_data!I815-ret_PESS!$G$35*loans_pred__opti_data!N815)*loans_pred__opti_data!Q815</f>
        <v>174.91574995733529</v>
      </c>
    </row>
    <row r="816" spans="1:3" x14ac:dyDescent="0.2">
      <c r="A816" s="2">
        <v>0</v>
      </c>
      <c r="B816">
        <f>loans_pred__opti_data!Q816*loans_pred__opti_data!I816</f>
        <v>719.93145248764745</v>
      </c>
      <c r="C816">
        <f>(loans_pred__opti_data!I816-ret_PESS!$G$35*loans_pred__opti_data!N816)*loans_pred__opti_data!Q816</f>
        <v>602.47960881271263</v>
      </c>
    </row>
    <row r="817" spans="1:3" x14ac:dyDescent="0.2">
      <c r="A817" s="2">
        <v>0</v>
      </c>
      <c r="B817">
        <f>loans_pred__opti_data!Q817*loans_pred__opti_data!I817</f>
        <v>89.072065655494001</v>
      </c>
      <c r="C817">
        <f>(loans_pred__opti_data!I817-ret_PESS!$G$35*loans_pred__opti_data!N817)*loans_pred__opti_data!Q817</f>
        <v>69.365388406782671</v>
      </c>
    </row>
    <row r="818" spans="1:3" x14ac:dyDescent="0.2">
      <c r="A818" s="2">
        <v>0</v>
      </c>
      <c r="B818">
        <f>loans_pred__opti_data!Q818*loans_pred__opti_data!I818</f>
        <v>500.66493524157238</v>
      </c>
      <c r="C818">
        <f>(loans_pred__opti_data!I818-ret_PESS!$G$35*loans_pred__opti_data!N818)*loans_pred__opti_data!Q818</f>
        <v>415.74415810117858</v>
      </c>
    </row>
    <row r="819" spans="1:3" x14ac:dyDescent="0.2">
      <c r="A819" s="2">
        <v>0</v>
      </c>
      <c r="B819">
        <f>loans_pred__opti_data!Q819*loans_pred__opti_data!I819</f>
        <v>452.17792051228082</v>
      </c>
      <c r="C819">
        <f>(loans_pred__opti_data!I819-ret_PESS!$G$35*loans_pred__opti_data!N819)*loans_pred__opti_data!Q819</f>
        <v>409.71351731459885</v>
      </c>
    </row>
    <row r="820" spans="1:3" x14ac:dyDescent="0.2">
      <c r="A820" s="2">
        <v>0</v>
      </c>
      <c r="B820">
        <f>loans_pred__opti_data!Q820*loans_pred__opti_data!I820</f>
        <v>496.808156781528</v>
      </c>
      <c r="C820">
        <f>(loans_pred__opti_data!I820-ret_PESS!$G$35*loans_pred__opti_data!N820)*loans_pred__opti_data!Q820</f>
        <v>409.42887149337878</v>
      </c>
    </row>
    <row r="821" spans="1:3" x14ac:dyDescent="0.2">
      <c r="A821" s="2">
        <v>1</v>
      </c>
      <c r="B821">
        <f>loans_pred__opti_data!Q821*loans_pred__opti_data!I821</f>
        <v>2137.460545118171</v>
      </c>
      <c r="C821">
        <f>(loans_pred__opti_data!I821-ret_PESS!$G$35*loans_pred__opti_data!N821)*loans_pred__opti_data!Q821</f>
        <v>2000.8011216920577</v>
      </c>
    </row>
    <row r="822" spans="1:3" x14ac:dyDescent="0.2">
      <c r="A822" s="2">
        <v>0</v>
      </c>
      <c r="B822">
        <f>loans_pred__opti_data!Q822*loans_pred__opti_data!I822</f>
        <v>250.5466356180516</v>
      </c>
      <c r="C822">
        <f>(loans_pred__opti_data!I822-ret_PESS!$G$35*loans_pred__opti_data!N822)*loans_pred__opti_data!Q822</f>
        <v>211.03550152020756</v>
      </c>
    </row>
    <row r="823" spans="1:3" x14ac:dyDescent="0.2">
      <c r="A823" s="2">
        <v>0</v>
      </c>
      <c r="B823">
        <f>loans_pred__opti_data!Q823*loans_pred__opti_data!I823</f>
        <v>140.74203336149824</v>
      </c>
      <c r="C823">
        <f>(loans_pred__opti_data!I823-ret_PESS!$G$35*loans_pred__opti_data!N823)*loans_pred__opti_data!Q823</f>
        <v>124.41784912020778</v>
      </c>
    </row>
    <row r="824" spans="1:3" x14ac:dyDescent="0.2">
      <c r="A824" s="2">
        <v>0</v>
      </c>
      <c r="B824">
        <f>loans_pred__opti_data!Q824*loans_pred__opti_data!I824</f>
        <v>645.76464334214575</v>
      </c>
      <c r="C824">
        <f>(loans_pred__opti_data!I824-ret_PESS!$G$35*loans_pred__opti_data!N824)*loans_pred__opti_data!Q824</f>
        <v>552.11906973904058</v>
      </c>
    </row>
    <row r="825" spans="1:3" x14ac:dyDescent="0.2">
      <c r="A825" s="2">
        <v>0</v>
      </c>
      <c r="B825">
        <f>loans_pred__opti_data!Q825*loans_pred__opti_data!I825</f>
        <v>353.15511611230079</v>
      </c>
      <c r="C825">
        <f>(loans_pred__opti_data!I825-ret_PESS!$G$35*loans_pred__opti_data!N825)*loans_pred__opti_data!Q825</f>
        <v>290.74783242467339</v>
      </c>
    </row>
    <row r="826" spans="1:3" x14ac:dyDescent="0.2">
      <c r="A826" s="2">
        <v>0</v>
      </c>
      <c r="B826">
        <f>loans_pred__opti_data!Q826*loans_pred__opti_data!I826</f>
        <v>579.53626854609058</v>
      </c>
      <c r="C826">
        <f>(loans_pred__opti_data!I826-ret_PESS!$G$35*loans_pred__opti_data!N826)*loans_pred__opti_data!Q826</f>
        <v>478.86325968186077</v>
      </c>
    </row>
    <row r="827" spans="1:3" x14ac:dyDescent="0.2">
      <c r="A827" s="2">
        <v>0</v>
      </c>
      <c r="B827">
        <f>loans_pred__opti_data!Q827*loans_pred__opti_data!I827</f>
        <v>1540.6464988805276</v>
      </c>
      <c r="C827">
        <f>(loans_pred__opti_data!I827-ret_PESS!$G$35*loans_pred__opti_data!N827)*loans_pred__opti_data!Q827</f>
        <v>1218.3476966987032</v>
      </c>
    </row>
    <row r="828" spans="1:3" x14ac:dyDescent="0.2">
      <c r="A828" s="2">
        <v>0</v>
      </c>
      <c r="B828">
        <f>loans_pred__opti_data!Q828*loans_pred__opti_data!I828</f>
        <v>115.17787922639701</v>
      </c>
      <c r="C828">
        <f>(loans_pred__opti_data!I828-ret_PESS!$G$35*loans_pred__opti_data!N828)*loans_pred__opti_data!Q828</f>
        <v>100.70282700991726</v>
      </c>
    </row>
    <row r="829" spans="1:3" x14ac:dyDescent="0.2">
      <c r="A829" s="2">
        <v>0</v>
      </c>
      <c r="B829">
        <f>loans_pred__opti_data!Q829*loans_pred__opti_data!I829</f>
        <v>358.22231775303482</v>
      </c>
      <c r="C829">
        <f>(loans_pred__opti_data!I829-ret_PESS!$G$35*loans_pred__opti_data!N829)*loans_pred__opti_data!Q829</f>
        <v>264.17867120490757</v>
      </c>
    </row>
    <row r="830" spans="1:3" x14ac:dyDescent="0.2">
      <c r="A830" s="2">
        <v>0</v>
      </c>
      <c r="B830">
        <f>loans_pred__opti_data!Q830*loans_pred__opti_data!I830</f>
        <v>767.65589831422801</v>
      </c>
      <c r="C830">
        <f>(loans_pred__opti_data!I830-ret_PESS!$G$35*loans_pred__opti_data!N830)*loans_pred__opti_data!Q830</f>
        <v>674.01032471112273</v>
      </c>
    </row>
    <row r="831" spans="1:3" x14ac:dyDescent="0.2">
      <c r="A831" s="2">
        <v>0</v>
      </c>
      <c r="B831">
        <f>loans_pred__opti_data!Q831*loans_pred__opti_data!I831</f>
        <v>247.0452486075969</v>
      </c>
      <c r="C831">
        <f>(loans_pred__opti_data!I831-ret_PESS!$G$35*loans_pred__opti_data!N831)*loans_pred__opti_data!Q831</f>
        <v>190.38015998974592</v>
      </c>
    </row>
    <row r="832" spans="1:3" x14ac:dyDescent="0.2">
      <c r="A832" s="2">
        <v>1</v>
      </c>
      <c r="B832">
        <f>loans_pred__opti_data!Q832*loans_pred__opti_data!I832</f>
        <v>60.688047879099798</v>
      </c>
      <c r="C832">
        <f>(loans_pred__opti_data!I832-ret_PESS!$G$35*loans_pred__opti_data!N832)*loans_pred__opti_data!Q832</f>
        <v>46.952456883108063</v>
      </c>
    </row>
    <row r="833" spans="1:3" x14ac:dyDescent="0.2">
      <c r="A833" s="2">
        <v>0</v>
      </c>
      <c r="B833">
        <f>loans_pred__opti_data!Q833*loans_pred__opti_data!I833</f>
        <v>222.24370758315578</v>
      </c>
      <c r="C833">
        <f>(loans_pred__opti_data!I833-ret_PESS!$G$35*loans_pred__opti_data!N833)*loans_pred__opti_data!Q833</f>
        <v>187.53427380970251</v>
      </c>
    </row>
    <row r="834" spans="1:3" x14ac:dyDescent="0.2">
      <c r="A834" s="2">
        <v>0</v>
      </c>
      <c r="B834">
        <f>loans_pred__opti_data!Q834*loans_pred__opti_data!I834</f>
        <v>484.08441399304684</v>
      </c>
      <c r="C834">
        <f>(loans_pred__opti_data!I834-ret_PESS!$G$35*loans_pred__opti_data!N834)*loans_pred__opti_data!Q834</f>
        <v>436.64336727562926</v>
      </c>
    </row>
    <row r="835" spans="1:3" x14ac:dyDescent="0.2">
      <c r="A835" s="2">
        <v>0</v>
      </c>
      <c r="B835">
        <f>loans_pred__opti_data!Q835*loans_pred__opti_data!I835</f>
        <v>604.89908551845747</v>
      </c>
      <c r="C835">
        <f>(loans_pred__opti_data!I835-ret_PESS!$G$35*loans_pred__opti_data!N835)*loans_pred__opti_data!Q835</f>
        <v>540.09298190534457</v>
      </c>
    </row>
    <row r="836" spans="1:3" x14ac:dyDescent="0.2">
      <c r="A836" s="2">
        <v>0</v>
      </c>
      <c r="B836">
        <f>loans_pred__opti_data!Q836*loans_pred__opti_data!I836</f>
        <v>340.13050197143104</v>
      </c>
      <c r="C836">
        <f>(loans_pred__opti_data!I836-ret_PESS!$G$35*loans_pred__opti_data!N836)*loans_pred__opti_data!Q836</f>
        <v>274.79057234055</v>
      </c>
    </row>
    <row r="837" spans="1:3" x14ac:dyDescent="0.2">
      <c r="A837" s="2">
        <v>0</v>
      </c>
      <c r="B837">
        <f>loans_pred__opti_data!Q837*loans_pred__opti_data!I837</f>
        <v>318.41111183852502</v>
      </c>
      <c r="C837">
        <f>(loans_pred__opti_data!I837-ret_PESS!$G$35*loans_pred__opti_data!N837)*loans_pred__opti_data!Q837</f>
        <v>251.7463016998768</v>
      </c>
    </row>
    <row r="838" spans="1:3" x14ac:dyDescent="0.2">
      <c r="A838" s="2">
        <v>0</v>
      </c>
      <c r="B838">
        <f>loans_pred__opti_data!Q838*loans_pred__opti_data!I838</f>
        <v>992.85085632431105</v>
      </c>
      <c r="C838">
        <f>(loans_pred__opti_data!I838-ret_PESS!$G$35*loans_pred__opti_data!N838)*loans_pred__opti_data!Q838</f>
        <v>750.38413579679673</v>
      </c>
    </row>
    <row r="839" spans="1:3" x14ac:dyDescent="0.2">
      <c r="A839" s="2">
        <v>0</v>
      </c>
      <c r="B839">
        <f>loans_pred__opti_data!Q839*loans_pred__opti_data!I839</f>
        <v>174.32672868818551</v>
      </c>
      <c r="C839">
        <f>(loans_pred__opti_data!I839-ret_PESS!$G$35*loans_pred__opti_data!N839)*loans_pred__opti_data!Q839</f>
        <v>144.48239453760561</v>
      </c>
    </row>
    <row r="840" spans="1:3" x14ac:dyDescent="0.2">
      <c r="A840" s="2">
        <v>0</v>
      </c>
      <c r="B840">
        <f>loans_pred__opti_data!Q840*loans_pred__opti_data!I840</f>
        <v>217.66245576917476</v>
      </c>
      <c r="C840">
        <f>(loans_pred__opti_data!I840-ret_PESS!$G$35*loans_pred__opti_data!N840)*loans_pred__opti_data!Q840</f>
        <v>180.71243592784103</v>
      </c>
    </row>
    <row r="841" spans="1:3" x14ac:dyDescent="0.2">
      <c r="A841" s="2">
        <v>0</v>
      </c>
      <c r="B841">
        <f>loans_pred__opti_data!Q841*loans_pred__opti_data!I841</f>
        <v>123.30695825172521</v>
      </c>
      <c r="C841">
        <f>(loans_pred__opti_data!I841-ret_PESS!$G$35*loans_pred__opti_data!N841)*loans_pred__opti_data!Q841</f>
        <v>102.88628296136041</v>
      </c>
    </row>
    <row r="842" spans="1:3" x14ac:dyDescent="0.2">
      <c r="A842" s="2">
        <v>0</v>
      </c>
      <c r="B842">
        <f>loans_pred__opti_data!Q842*loans_pred__opti_data!I842</f>
        <v>115.2536772929946</v>
      </c>
      <c r="C842">
        <f>(loans_pred__opti_data!I842-ret_PESS!$G$35*loans_pred__opti_data!N842)*loans_pred__opti_data!Q842</f>
        <v>87.229725682719049</v>
      </c>
    </row>
    <row r="843" spans="1:3" x14ac:dyDescent="0.2">
      <c r="A843" s="2">
        <v>0</v>
      </c>
      <c r="B843">
        <f>loans_pred__opti_data!Q843*loans_pred__opti_data!I843</f>
        <v>740.54607055214217</v>
      </c>
      <c r="C843">
        <f>(loans_pred__opti_data!I843-ret_PESS!$G$35*loans_pred__opti_data!N843)*loans_pred__opti_data!Q843</f>
        <v>635.3534538811183</v>
      </c>
    </row>
    <row r="844" spans="1:3" x14ac:dyDescent="0.2">
      <c r="A844" s="2">
        <v>0</v>
      </c>
      <c r="B844">
        <f>loans_pred__opti_data!Q844*loans_pred__opti_data!I844</f>
        <v>1062.4299061841616</v>
      </c>
      <c r="C844">
        <f>(loans_pred__opti_data!I844-ret_PESS!$G$35*loans_pred__opti_data!N844)*loans_pred__opti_data!Q844</f>
        <v>909.32539083720872</v>
      </c>
    </row>
    <row r="845" spans="1:3" x14ac:dyDescent="0.2">
      <c r="A845" s="2">
        <v>0</v>
      </c>
      <c r="B845">
        <f>loans_pred__opti_data!Q845*loans_pred__opti_data!I845</f>
        <v>70.205624146395607</v>
      </c>
      <c r="C845">
        <f>(loans_pred__opti_data!I845-ret_PESS!$G$35*loans_pred__opti_data!N845)*loans_pred__opti_data!Q845</f>
        <v>55.425616209862113</v>
      </c>
    </row>
    <row r="846" spans="1:3" x14ac:dyDescent="0.2">
      <c r="A846" s="2">
        <v>0</v>
      </c>
      <c r="B846">
        <f>loans_pred__opti_data!Q846*loans_pred__opti_data!I846</f>
        <v>452.86697359699201</v>
      </c>
      <c r="C846">
        <f>(loans_pred__opti_data!I846-ret_PESS!$G$35*loans_pred__opti_data!N846)*loans_pred__opti_data!Q846</f>
        <v>382.84626257565714</v>
      </c>
    </row>
    <row r="847" spans="1:3" x14ac:dyDescent="0.2">
      <c r="A847" s="2">
        <v>0</v>
      </c>
      <c r="B847">
        <f>loans_pred__opti_data!Q847*loans_pred__opti_data!I847</f>
        <v>568.35628962227997</v>
      </c>
      <c r="C847">
        <f>(loans_pred__opti_data!I847-ret_PESS!$G$35*loans_pred__opti_data!N847)*loans_pred__opti_data!Q847</f>
        <v>464.30565228549636</v>
      </c>
    </row>
    <row r="848" spans="1:3" x14ac:dyDescent="0.2">
      <c r="A848" s="2">
        <v>0</v>
      </c>
      <c r="B848">
        <f>loans_pred__opti_data!Q848*loans_pred__opti_data!I848</f>
        <v>388.042607140342</v>
      </c>
      <c r="C848">
        <f>(loans_pred__opti_data!I848-ret_PESS!$G$35*loans_pred__opti_data!N848)*loans_pred__opti_data!Q848</f>
        <v>306.48860753806946</v>
      </c>
    </row>
    <row r="849" spans="1:3" x14ac:dyDescent="0.2">
      <c r="A849" s="2">
        <v>0</v>
      </c>
      <c r="B849">
        <f>loans_pred__opti_data!Q849*loans_pred__opti_data!I849</f>
        <v>67.519771591587002</v>
      </c>
      <c r="C849">
        <f>(loans_pred__opti_data!I849-ret_PESS!$G$35*loans_pred__opti_data!N849)*loans_pred__opti_data!Q849</f>
        <v>46.916385097599388</v>
      </c>
    </row>
    <row r="850" spans="1:3" x14ac:dyDescent="0.2">
      <c r="A850" s="2">
        <v>0</v>
      </c>
      <c r="B850">
        <f>loans_pred__opti_data!Q850*loans_pred__opti_data!I850</f>
        <v>528.71196719832449</v>
      </c>
      <c r="C850">
        <f>(loans_pred__opti_data!I850-ret_PESS!$G$35*loans_pred__opti_data!N850)*loans_pred__opti_data!Q850</f>
        <v>421.11510101213884</v>
      </c>
    </row>
    <row r="851" spans="1:3" x14ac:dyDescent="0.2">
      <c r="A851" s="2">
        <v>0</v>
      </c>
      <c r="B851">
        <f>loans_pred__opti_data!Q851*loans_pred__opti_data!I851</f>
        <v>237.49746620040182</v>
      </c>
      <c r="C851">
        <f>(loans_pred__opti_data!I851-ret_PESS!$G$35*loans_pred__opti_data!N851)*loans_pred__opti_data!Q851</f>
        <v>198.29350842187318</v>
      </c>
    </row>
    <row r="852" spans="1:3" x14ac:dyDescent="0.2">
      <c r="A852" s="2">
        <v>0</v>
      </c>
      <c r="B852">
        <f>loans_pred__opti_data!Q852*loans_pred__opti_data!I852</f>
        <v>170.20329351553139</v>
      </c>
      <c r="C852">
        <f>(loans_pred__opti_data!I852-ret_PESS!$G$35*loans_pred__opti_data!N852)*loans_pred__opti_data!Q852</f>
        <v>142.17934190525585</v>
      </c>
    </row>
    <row r="853" spans="1:3" x14ac:dyDescent="0.2">
      <c r="A853" s="2">
        <v>0</v>
      </c>
      <c r="B853">
        <f>loans_pred__opti_data!Q853*loans_pred__opti_data!I853</f>
        <v>261.94963088443319</v>
      </c>
      <c r="C853">
        <f>(loans_pred__opti_data!I853-ret_PESS!$G$35*loans_pred__opti_data!N853)*loans_pred__opti_data!Q853</f>
        <v>214.02879211546687</v>
      </c>
    </row>
    <row r="854" spans="1:3" x14ac:dyDescent="0.2">
      <c r="A854" s="2">
        <v>0</v>
      </c>
      <c r="B854">
        <f>loans_pred__opti_data!Q854*loans_pred__opti_data!I854</f>
        <v>308.06100707127001</v>
      </c>
      <c r="C854">
        <f>(loans_pred__opti_data!I854-ret_PESS!$G$35*loans_pred__opti_data!N854)*loans_pred__opti_data!Q854</f>
        <v>239.3830520913113</v>
      </c>
    </row>
    <row r="855" spans="1:3" x14ac:dyDescent="0.2">
      <c r="A855" s="2">
        <v>0</v>
      </c>
      <c r="B855">
        <f>loans_pred__opti_data!Q855*loans_pred__opti_data!I855</f>
        <v>322.189053910513</v>
      </c>
      <c r="C855">
        <f>(loans_pred__opti_data!I855-ret_PESS!$G$35*loans_pred__opti_data!N855)*loans_pred__opti_data!Q855</f>
        <v>259.9174832816426</v>
      </c>
    </row>
    <row r="856" spans="1:3" x14ac:dyDescent="0.2">
      <c r="A856" s="2">
        <v>0</v>
      </c>
      <c r="B856">
        <f>loans_pred__opti_data!Q856*loans_pred__opti_data!I856</f>
        <v>855.91104749923636</v>
      </c>
      <c r="C856">
        <f>(loans_pred__opti_data!I856-ret_PESS!$G$35*loans_pred__opti_data!N856)*loans_pred__opti_data!Q856</f>
        <v>688.68250453281837</v>
      </c>
    </row>
    <row r="857" spans="1:3" x14ac:dyDescent="0.2">
      <c r="A857" s="2">
        <v>0</v>
      </c>
      <c r="B857">
        <f>loans_pred__opti_data!Q857*loans_pred__opti_data!I857</f>
        <v>347.91354271466508</v>
      </c>
      <c r="C857">
        <f>(loans_pred__opti_data!I857-ret_PESS!$G$35*loans_pred__opti_data!N857)*loans_pred__opti_data!Q857</f>
        <v>258.96680000075156</v>
      </c>
    </row>
    <row r="858" spans="1:3" x14ac:dyDescent="0.2">
      <c r="A858" s="2">
        <v>0</v>
      </c>
      <c r="B858">
        <f>loans_pred__opti_data!Q858*loans_pred__opti_data!I858</f>
        <v>372.66136072675437</v>
      </c>
      <c r="C858">
        <f>(loans_pred__opti_data!I858-ret_PESS!$G$35*loans_pred__opti_data!N858)*loans_pred__opti_data!Q858</f>
        <v>302.75793249623507</v>
      </c>
    </row>
    <row r="859" spans="1:3" x14ac:dyDescent="0.2">
      <c r="A859" s="2">
        <v>0</v>
      </c>
      <c r="B859">
        <f>loans_pred__opti_data!Q859*loans_pred__opti_data!I859</f>
        <v>132.89811295238349</v>
      </c>
      <c r="C859">
        <f>(loans_pred__opti_data!I859-ret_PESS!$G$35*loans_pred__opti_data!N859)*loans_pred__opti_data!Q859</f>
        <v>109.54481994382054</v>
      </c>
    </row>
    <row r="860" spans="1:3" x14ac:dyDescent="0.2">
      <c r="A860" s="2">
        <v>0</v>
      </c>
      <c r="B860">
        <f>loans_pred__opti_data!Q860*loans_pred__opti_data!I860</f>
        <v>60.400313060548051</v>
      </c>
      <c r="C860">
        <f>(loans_pred__opti_data!I860-ret_PESS!$G$35*loans_pred__opti_data!N860)*loans_pred__opti_data!Q860</f>
        <v>49.20663741161308</v>
      </c>
    </row>
    <row r="861" spans="1:3" x14ac:dyDescent="0.2">
      <c r="A861" s="2">
        <v>0</v>
      </c>
      <c r="B861">
        <f>loans_pred__opti_data!Q861*loans_pred__opti_data!I861</f>
        <v>1172.6758820314169</v>
      </c>
      <c r="C861">
        <f>(loans_pred__opti_data!I861-ret_PESS!$G$35*loans_pred__opti_data!N861)*loans_pred__opti_data!Q861</f>
        <v>981.29523784772573</v>
      </c>
    </row>
    <row r="862" spans="1:3" x14ac:dyDescent="0.2">
      <c r="A862" s="2">
        <v>0</v>
      </c>
      <c r="B862">
        <f>loans_pred__opti_data!Q862*loans_pred__opti_data!I862</f>
        <v>457.57341848767891</v>
      </c>
      <c r="C862">
        <f>(loans_pred__opti_data!I862-ret_PESS!$G$35*loans_pred__opti_data!N862)*loans_pred__opti_data!Q862</f>
        <v>377.26794486018298</v>
      </c>
    </row>
    <row r="863" spans="1:3" x14ac:dyDescent="0.2">
      <c r="A863" s="2">
        <v>0</v>
      </c>
      <c r="B863">
        <f>loans_pred__opti_data!Q863*loans_pred__opti_data!I863</f>
        <v>319.852749275897</v>
      </c>
      <c r="C863">
        <f>(loans_pred__opti_data!I863-ret_PESS!$G$35*loans_pred__opti_data!N863)*loans_pred__opti_data!Q863</f>
        <v>264.97617414000251</v>
      </c>
    </row>
    <row r="864" spans="1:3" x14ac:dyDescent="0.2">
      <c r="A864" s="2">
        <v>0</v>
      </c>
      <c r="B864">
        <f>loans_pred__opti_data!Q864*loans_pred__opti_data!I864</f>
        <v>183.3944608635228</v>
      </c>
      <c r="C864">
        <f>(loans_pred__opti_data!I864-ret_PESS!$G$35*loans_pred__opti_data!N864)*loans_pred__opti_data!Q864</f>
        <v>142.18768787554757</v>
      </c>
    </row>
    <row r="865" spans="1:3" x14ac:dyDescent="0.2">
      <c r="A865" s="2">
        <v>0</v>
      </c>
      <c r="B865">
        <f>loans_pred__opti_data!Q865*loans_pred__opti_data!I865</f>
        <v>707.874165072702</v>
      </c>
      <c r="C865">
        <f>(loans_pred__opti_data!I865-ret_PESS!$G$35*loans_pred__opti_data!N865)*loans_pred__opti_data!Q865</f>
        <v>599.36226520947821</v>
      </c>
    </row>
    <row r="866" spans="1:3" x14ac:dyDescent="0.2">
      <c r="A866" s="2">
        <v>0</v>
      </c>
      <c r="B866">
        <f>loans_pred__opti_data!Q866*loans_pred__opti_data!I866</f>
        <v>475.62539312386627</v>
      </c>
      <c r="C866">
        <f>(loans_pred__opti_data!I866-ret_PESS!$G$35*loans_pred__opti_data!N866)*loans_pred__opti_data!Q866</f>
        <v>376.59553646396392</v>
      </c>
    </row>
    <row r="867" spans="1:3" x14ac:dyDescent="0.2">
      <c r="A867" s="2">
        <v>0</v>
      </c>
      <c r="B867">
        <f>loans_pred__opti_data!Q867*loans_pred__opti_data!I867</f>
        <v>1001.4586277090275</v>
      </c>
      <c r="C867">
        <f>(loans_pred__opti_data!I867-ret_PESS!$G$35*loans_pred__opti_data!N867)*loans_pred__opti_data!Q867</f>
        <v>841.97475755595144</v>
      </c>
    </row>
    <row r="868" spans="1:3" x14ac:dyDescent="0.2">
      <c r="A868" s="2">
        <v>0</v>
      </c>
      <c r="B868">
        <f>loans_pred__opti_data!Q868*loans_pred__opti_data!I868</f>
        <v>371.84969273519522</v>
      </c>
      <c r="C868">
        <f>(loans_pred__opti_data!I868-ret_PESS!$G$35*loans_pred__opti_data!N868)*loans_pred__opti_data!Q868</f>
        <v>285.77219978624663</v>
      </c>
    </row>
    <row r="869" spans="1:3" x14ac:dyDescent="0.2">
      <c r="A869" s="2">
        <v>0</v>
      </c>
      <c r="B869">
        <f>loans_pred__opti_data!Q869*loans_pred__opti_data!I869</f>
        <v>430.76068654941889</v>
      </c>
      <c r="C869">
        <f>(loans_pred__opti_data!I869-ret_PESS!$G$35*loans_pred__opti_data!N869)*loans_pred__opti_data!Q869</f>
        <v>368.03435410377318</v>
      </c>
    </row>
    <row r="870" spans="1:3" x14ac:dyDescent="0.2">
      <c r="A870" s="2">
        <v>0</v>
      </c>
      <c r="B870">
        <f>loans_pred__opti_data!Q870*loans_pred__opti_data!I870</f>
        <v>978.690855424505</v>
      </c>
      <c r="C870">
        <f>(loans_pred__opti_data!I870-ret_PESS!$G$35*loans_pred__opti_data!N870)*loans_pred__opti_data!Q870</f>
        <v>819.20698527142895</v>
      </c>
    </row>
    <row r="871" spans="1:3" x14ac:dyDescent="0.2">
      <c r="A871" s="2">
        <v>0</v>
      </c>
      <c r="B871">
        <f>loans_pred__opti_data!Q871*loans_pred__opti_data!I871</f>
        <v>87.656899077693993</v>
      </c>
      <c r="C871">
        <f>(loans_pred__opti_data!I871-ret_PESS!$G$35*loans_pred__opti_data!N871)*loans_pred__opti_data!Q871</f>
        <v>72.816731585611748</v>
      </c>
    </row>
    <row r="872" spans="1:3" x14ac:dyDescent="0.2">
      <c r="A872" s="2">
        <v>0</v>
      </c>
      <c r="B872">
        <f>loans_pred__opti_data!Q872*loans_pred__opti_data!I872</f>
        <v>606.23978682268955</v>
      </c>
      <c r="C872">
        <f>(loans_pred__opti_data!I872-ret_PESS!$G$35*loans_pred__opti_data!N872)*loans_pred__opti_data!Q872</f>
        <v>518.57927293016962</v>
      </c>
    </row>
    <row r="873" spans="1:3" x14ac:dyDescent="0.2">
      <c r="A873" s="2">
        <v>0</v>
      </c>
      <c r="B873">
        <f>loans_pred__opti_data!Q873*loans_pred__opti_data!I873</f>
        <v>173.77923215780766</v>
      </c>
      <c r="C873">
        <f>(loans_pred__opti_data!I873-ret_PESS!$G$35*loans_pred__opti_data!N873)*loans_pred__opti_data!Q873</f>
        <v>149.00843481282635</v>
      </c>
    </row>
    <row r="874" spans="1:3" x14ac:dyDescent="0.2">
      <c r="A874" s="2">
        <v>0</v>
      </c>
      <c r="B874">
        <f>loans_pred__opti_data!Q874*loans_pred__opti_data!I874</f>
        <v>1159.8346468621098</v>
      </c>
      <c r="C874">
        <f>(loans_pred__opti_data!I874-ret_PESS!$G$35*loans_pred__opti_data!N874)*loans_pred__opti_data!Q874</f>
        <v>955.89739934208785</v>
      </c>
    </row>
    <row r="875" spans="1:3" x14ac:dyDescent="0.2">
      <c r="A875" s="2">
        <v>0</v>
      </c>
      <c r="B875">
        <f>loans_pred__opti_data!Q875*loans_pred__opti_data!I875</f>
        <v>507.31967664732531</v>
      </c>
      <c r="C875">
        <f>(loans_pred__opti_data!I875-ret_PESS!$G$35*loans_pred__opti_data!N875)*loans_pred__opti_data!Q875</f>
        <v>412.23961271999707</v>
      </c>
    </row>
    <row r="876" spans="1:3" x14ac:dyDescent="0.2">
      <c r="A876" s="2">
        <v>0</v>
      </c>
      <c r="B876">
        <f>loans_pred__opti_data!Q876*loans_pred__opti_data!I876</f>
        <v>111.3346858542788</v>
      </c>
      <c r="C876">
        <f>(loans_pred__opti_data!I876-ret_PESS!$G$35*loans_pred__opti_data!N876)*loans_pred__opti_data!Q876</f>
        <v>91.628008605567487</v>
      </c>
    </row>
    <row r="877" spans="1:3" x14ac:dyDescent="0.2">
      <c r="A877" s="2">
        <v>0</v>
      </c>
      <c r="B877">
        <f>loans_pred__opti_data!Q877*loans_pred__opti_data!I877</f>
        <v>143.87479301546549</v>
      </c>
      <c r="C877">
        <f>(loans_pred__opti_data!I877-ret_PESS!$G$35*loans_pred__opti_data!N877)*loans_pred__opti_data!Q877</f>
        <v>118.34894890250949</v>
      </c>
    </row>
    <row r="878" spans="1:3" x14ac:dyDescent="0.2">
      <c r="A878" s="2">
        <v>0</v>
      </c>
      <c r="B878">
        <f>loans_pred__opti_data!Q878*loans_pred__opti_data!I878</f>
        <v>764.65570772776391</v>
      </c>
      <c r="C878">
        <f>(loans_pred__opti_data!I878-ret_PESS!$G$35*loans_pred__opti_data!N878)*loans_pred__opti_data!Q878</f>
        <v>670.1786799307099</v>
      </c>
    </row>
    <row r="879" spans="1:3" x14ac:dyDescent="0.2">
      <c r="A879" s="2">
        <v>0</v>
      </c>
      <c r="B879">
        <f>loans_pred__opti_data!Q879*loans_pred__opti_data!I879</f>
        <v>534.17584309354561</v>
      </c>
      <c r="C879">
        <f>(loans_pred__opti_data!I879-ret_PESS!$G$35*loans_pred__opti_data!N879)*loans_pred__opti_data!Q879</f>
        <v>471.76855940591821</v>
      </c>
    </row>
    <row r="880" spans="1:3" x14ac:dyDescent="0.2">
      <c r="A880" s="2">
        <v>0</v>
      </c>
      <c r="B880">
        <f>loans_pred__opti_data!Q880*loans_pred__opti_data!I880</f>
        <v>294.05386256281281</v>
      </c>
      <c r="C880">
        <f>(loans_pred__opti_data!I880-ret_PESS!$G$35*loans_pred__opti_data!N880)*loans_pred__opti_data!Q880</f>
        <v>253.36691213274958</v>
      </c>
    </row>
    <row r="881" spans="1:3" x14ac:dyDescent="0.2">
      <c r="A881" s="2">
        <v>0</v>
      </c>
      <c r="B881">
        <f>loans_pred__opti_data!Q881*loans_pred__opti_data!I881</f>
        <v>356.61161352898239</v>
      </c>
      <c r="C881">
        <f>(loans_pred__opti_data!I881-ret_PESS!$G$35*loans_pred__opti_data!N881)*loans_pred__opti_data!Q881</f>
        <v>287.48510300832862</v>
      </c>
    </row>
    <row r="882" spans="1:3" x14ac:dyDescent="0.2">
      <c r="A882" s="2">
        <v>0</v>
      </c>
      <c r="B882">
        <f>loans_pred__opti_data!Q882*loans_pred__opti_data!I882</f>
        <v>406.48343427475163</v>
      </c>
      <c r="C882">
        <f>(loans_pred__opti_data!I882-ret_PESS!$G$35*loans_pred__opti_data!N882)*loans_pred__opti_data!Q882</f>
        <v>334.97508838267856</v>
      </c>
    </row>
    <row r="883" spans="1:3" x14ac:dyDescent="0.2">
      <c r="A883" s="2">
        <v>0</v>
      </c>
      <c r="B883">
        <f>loans_pred__opti_data!Q883*loans_pred__opti_data!I883</f>
        <v>573.66219682999747</v>
      </c>
      <c r="C883">
        <f>(loans_pred__opti_data!I883-ret_PESS!$G$35*loans_pred__opti_data!N883)*loans_pred__opti_data!Q883</f>
        <v>486.25966146709925</v>
      </c>
    </row>
    <row r="884" spans="1:3" x14ac:dyDescent="0.2">
      <c r="A884" s="2">
        <v>0</v>
      </c>
      <c r="B884">
        <f>loans_pred__opti_data!Q884*loans_pred__opti_data!I884</f>
        <v>198.35813931511251</v>
      </c>
      <c r="C884">
        <f>(loans_pred__opti_data!I884-ret_PESS!$G$35*loans_pred__opti_data!N884)*loans_pred__opti_data!Q884</f>
        <v>177.81106874463282</v>
      </c>
    </row>
    <row r="885" spans="1:3" x14ac:dyDescent="0.2">
      <c r="A885" s="2">
        <v>0</v>
      </c>
      <c r="B885">
        <f>loans_pred__opti_data!Q885*loans_pred__opti_data!I885</f>
        <v>76.623215961529198</v>
      </c>
      <c r="C885">
        <f>(loans_pred__opti_data!I885-ret_PESS!$G$35*loans_pred__opti_data!N885)*loans_pred__opti_data!Q885</f>
        <v>64.751081967863399</v>
      </c>
    </row>
    <row r="886" spans="1:3" x14ac:dyDescent="0.2">
      <c r="A886" s="2">
        <v>0</v>
      </c>
      <c r="B886">
        <f>loans_pred__opti_data!Q886*loans_pred__opti_data!I886</f>
        <v>420.5937403220056</v>
      </c>
      <c r="C886">
        <f>(loans_pred__opti_data!I886-ret_PESS!$G$35*loans_pred__opti_data!N886)*loans_pred__opti_data!Q886</f>
        <v>344.92490885075733</v>
      </c>
    </row>
    <row r="887" spans="1:3" x14ac:dyDescent="0.2">
      <c r="A887" s="2">
        <v>0</v>
      </c>
      <c r="B887">
        <f>loans_pred__opti_data!Q887*loans_pred__opti_data!I887</f>
        <v>666.79694552479816</v>
      </c>
      <c r="C887">
        <f>(loans_pred__opti_data!I887-ret_PESS!$G$35*loans_pred__opti_data!N887)*loans_pred__opti_data!Q887</f>
        <v>566.3732037510249</v>
      </c>
    </row>
    <row r="888" spans="1:3" x14ac:dyDescent="0.2">
      <c r="A888" s="2">
        <v>0</v>
      </c>
      <c r="B888">
        <f>loans_pred__opti_data!Q888*loans_pred__opti_data!I888</f>
        <v>357.64531807884867</v>
      </c>
      <c r="C888">
        <f>(loans_pred__opti_data!I888-ret_PESS!$G$35*loans_pred__opti_data!N888)*loans_pred__opti_data!Q888</f>
        <v>296.61365474091281</v>
      </c>
    </row>
    <row r="889" spans="1:3" x14ac:dyDescent="0.2">
      <c r="A889" s="2">
        <v>0</v>
      </c>
      <c r="B889">
        <f>loans_pred__opti_data!Q889*loans_pred__opti_data!I889</f>
        <v>74.840213669318402</v>
      </c>
      <c r="C889">
        <f>(loans_pred__opti_data!I889-ret_PESS!$G$35*loans_pred__opti_data!N889)*loans_pred__opti_data!Q889</f>
        <v>60.060205732784908</v>
      </c>
    </row>
    <row r="890" spans="1:3" x14ac:dyDescent="0.2">
      <c r="A890" s="2">
        <v>0</v>
      </c>
      <c r="B890">
        <f>loans_pred__opti_data!Q890*loans_pred__opti_data!I890</f>
        <v>357.4917720061128</v>
      </c>
      <c r="C890">
        <f>(loans_pred__opti_data!I890-ret_PESS!$G$35*loans_pred__opti_data!N890)*loans_pred__opti_data!Q890</f>
        <v>312.30982275142941</v>
      </c>
    </row>
    <row r="891" spans="1:3" x14ac:dyDescent="0.2">
      <c r="A891" s="2">
        <v>1</v>
      </c>
      <c r="B891">
        <f>loans_pred__opti_data!Q891*loans_pred__opti_data!I891</f>
        <v>49.214714667952798</v>
      </c>
      <c r="C891">
        <f>(loans_pred__opti_data!I891-ret_PESS!$G$35*loans_pred__opti_data!N891)*loans_pred__opti_data!Q891</f>
        <v>39.873397464527613</v>
      </c>
    </row>
    <row r="892" spans="1:3" x14ac:dyDescent="0.2">
      <c r="A892" s="2">
        <v>0</v>
      </c>
      <c r="B892">
        <f>loans_pred__opti_data!Q892*loans_pred__opti_data!I892</f>
        <v>747.27294722116801</v>
      </c>
      <c r="C892">
        <f>(loans_pred__opti_data!I892-ret_PESS!$G$35*loans_pred__opti_data!N892)*loans_pred__opti_data!Q892</f>
        <v>630.91180353280993</v>
      </c>
    </row>
    <row r="893" spans="1:3" x14ac:dyDescent="0.2">
      <c r="A893" s="2">
        <v>0</v>
      </c>
      <c r="B893">
        <f>loans_pred__opti_data!Q893*loans_pred__opti_data!I893</f>
        <v>792.15263574574055</v>
      </c>
      <c r="C893">
        <f>(loans_pred__opti_data!I893-ret_PESS!$G$35*loans_pred__opti_data!N893)*loans_pred__opti_data!Q893</f>
        <v>665.9912379748904</v>
      </c>
    </row>
    <row r="894" spans="1:3" x14ac:dyDescent="0.2">
      <c r="A894" s="2">
        <v>0</v>
      </c>
      <c r="B894">
        <f>loans_pred__opti_data!Q894*loans_pred__opti_data!I894</f>
        <v>417.14415704575799</v>
      </c>
      <c r="C894">
        <f>(loans_pred__opti_data!I894-ret_PESS!$G$35*loans_pred__opti_data!N894)*loans_pred__opti_data!Q894</f>
        <v>346.37684276209649</v>
      </c>
    </row>
    <row r="895" spans="1:3" x14ac:dyDescent="0.2">
      <c r="A895" s="2">
        <v>0</v>
      </c>
      <c r="B895">
        <f>loans_pred__opti_data!Q895*loans_pred__opti_data!I895</f>
        <v>687.65245133915607</v>
      </c>
      <c r="C895">
        <f>(loans_pred__opti_data!I895-ret_PESS!$G$35*loans_pred__opti_data!N895)*loans_pred__opti_data!Q895</f>
        <v>524.50265332313836</v>
      </c>
    </row>
    <row r="896" spans="1:3" x14ac:dyDescent="0.2">
      <c r="A896" s="2">
        <v>0</v>
      </c>
      <c r="B896">
        <f>loans_pred__opti_data!Q896*loans_pred__opti_data!I896</f>
        <v>64.818493016325291</v>
      </c>
      <c r="C896">
        <f>(loans_pred__opti_data!I896-ret_PESS!$G$35*loans_pred__opti_data!N896)*loans_pred__opti_data!Q896</f>
        <v>56.13346168643745</v>
      </c>
    </row>
    <row r="897" spans="1:3" x14ac:dyDescent="0.2">
      <c r="A897" s="2">
        <v>0</v>
      </c>
      <c r="B897">
        <f>loans_pred__opti_data!Q897*loans_pred__opti_data!I897</f>
        <v>289.79795458541497</v>
      </c>
      <c r="C897">
        <f>(loans_pred__opti_data!I897-ret_PESS!$G$35*loans_pred__opti_data!N897)*loans_pred__opti_data!Q897</f>
        <v>231.54509772664886</v>
      </c>
    </row>
    <row r="898" spans="1:3" x14ac:dyDescent="0.2">
      <c r="A898" s="2">
        <v>0</v>
      </c>
      <c r="B898">
        <f>loans_pred__opti_data!Q898*loans_pred__opti_data!I898</f>
        <v>424.04433273418499</v>
      </c>
      <c r="C898">
        <f>(loans_pred__opti_data!I898-ret_PESS!$G$35*loans_pred__opti_data!N898)*loans_pred__opti_data!Q898</f>
        <v>366.16659467038994</v>
      </c>
    </row>
    <row r="899" spans="1:3" x14ac:dyDescent="0.2">
      <c r="A899" s="2">
        <v>0</v>
      </c>
      <c r="B899">
        <f>loans_pred__opti_data!Q899*loans_pred__opti_data!I899</f>
        <v>243.63256361516332</v>
      </c>
      <c r="C899">
        <f>(loans_pred__opti_data!I899-ret_PESS!$G$35*loans_pred__opti_data!N899)*loans_pred__opti_data!Q899</f>
        <v>216.85371701467577</v>
      </c>
    </row>
    <row r="900" spans="1:3" x14ac:dyDescent="0.2">
      <c r="A900" s="2">
        <v>0</v>
      </c>
      <c r="B900">
        <f>loans_pred__opti_data!Q900*loans_pred__opti_data!I900</f>
        <v>256.08480650374798</v>
      </c>
      <c r="C900">
        <f>(loans_pred__opti_data!I900-ret_PESS!$G$35*loans_pred__opti_data!N900)*loans_pred__opti_data!Q900</f>
        <v>204.07873676405848</v>
      </c>
    </row>
    <row r="901" spans="1:3" x14ac:dyDescent="0.2">
      <c r="A901" s="2">
        <v>0</v>
      </c>
      <c r="B901">
        <f>loans_pred__opti_data!Q901*loans_pred__opti_data!I901</f>
        <v>1226.0876521310149</v>
      </c>
      <c r="C901">
        <f>(loans_pred__opti_data!I901-ret_PESS!$G$35*loans_pred__opti_data!N901)*loans_pred__opti_data!Q901</f>
        <v>1028.6153047467567</v>
      </c>
    </row>
    <row r="902" spans="1:3" x14ac:dyDescent="0.2">
      <c r="A902" s="2">
        <v>0</v>
      </c>
      <c r="B902">
        <f>loans_pred__opti_data!Q902*loans_pred__opti_data!I902</f>
        <v>1185.169058035782</v>
      </c>
      <c r="C902">
        <f>(loans_pred__opti_data!I902-ret_PESS!$G$35*loans_pred__opti_data!N902)*loans_pred__opti_data!Q902</f>
        <v>908.91294187993253</v>
      </c>
    </row>
    <row r="903" spans="1:3" x14ac:dyDescent="0.2">
      <c r="A903" s="2">
        <v>0</v>
      </c>
      <c r="B903">
        <f>loans_pred__opti_data!Q903*loans_pred__opti_data!I903</f>
        <v>780.97494761602206</v>
      </c>
      <c r="C903">
        <f>(loans_pred__opti_data!I903-ret_PESS!$G$35*loans_pred__opti_data!N903)*loans_pred__opti_data!Q903</f>
        <v>653.38785149356124</v>
      </c>
    </row>
    <row r="904" spans="1:3" x14ac:dyDescent="0.2">
      <c r="A904" s="2">
        <v>0</v>
      </c>
      <c r="B904">
        <f>loans_pred__opti_data!Q904*loans_pred__opti_data!I904</f>
        <v>323.54958775563199</v>
      </c>
      <c r="C904">
        <f>(loans_pred__opti_data!I904-ret_PESS!$G$35*loans_pred__opti_data!N904)*loans_pred__opti_data!Q904</f>
        <v>288.23944272252112</v>
      </c>
    </row>
    <row r="905" spans="1:3" x14ac:dyDescent="0.2">
      <c r="A905" s="2">
        <v>0</v>
      </c>
      <c r="B905">
        <f>loans_pred__opti_data!Q905*loans_pred__opti_data!I905</f>
        <v>856.57874437166004</v>
      </c>
      <c r="C905">
        <f>(loans_pred__opti_data!I905-ret_PESS!$G$35*loans_pred__opti_data!N905)*loans_pred__opti_data!Q905</f>
        <v>693.42894635564244</v>
      </c>
    </row>
    <row r="906" spans="1:3" x14ac:dyDescent="0.2">
      <c r="A906" s="2">
        <v>0</v>
      </c>
      <c r="B906">
        <f>loans_pred__opti_data!Q906*loans_pred__opti_data!I906</f>
        <v>245.2027597720932</v>
      </c>
      <c r="C906">
        <f>(loans_pred__opti_data!I906-ret_PESS!$G$35*loans_pred__opti_data!N906)*loans_pred__opti_data!Q906</f>
        <v>206.78915717696705</v>
      </c>
    </row>
    <row r="907" spans="1:3" x14ac:dyDescent="0.2">
      <c r="A907" s="2">
        <v>0</v>
      </c>
      <c r="B907">
        <f>loans_pred__opti_data!Q907*loans_pred__opti_data!I907</f>
        <v>517.66654301092558</v>
      </c>
      <c r="C907">
        <f>(loans_pred__opti_data!I907-ret_PESS!$G$35*loans_pred__opti_data!N907)*loans_pred__opti_data!Q907</f>
        <v>431.58905006197705</v>
      </c>
    </row>
    <row r="908" spans="1:3" x14ac:dyDescent="0.2">
      <c r="A908" s="2">
        <v>0</v>
      </c>
      <c r="B908">
        <f>loans_pred__opti_data!Q908*loans_pred__opti_data!I908</f>
        <v>958.19236792057097</v>
      </c>
      <c r="C908">
        <f>(loans_pred__opti_data!I908-ret_PESS!$G$35*loans_pred__opti_data!N908)*loans_pred__opti_data!Q908</f>
        <v>762.82370547253686</v>
      </c>
    </row>
    <row r="909" spans="1:3" x14ac:dyDescent="0.2">
      <c r="A909" s="2">
        <v>0</v>
      </c>
      <c r="B909">
        <f>loans_pred__opti_data!Q909*loans_pred__opti_data!I909</f>
        <v>465.22642036957518</v>
      </c>
      <c r="C909">
        <f>(loans_pred__opti_data!I909-ret_PESS!$G$35*loans_pred__opti_data!N909)*loans_pred__opti_data!Q909</f>
        <v>399.17692703815777</v>
      </c>
    </row>
    <row r="910" spans="1:3" x14ac:dyDescent="0.2">
      <c r="A910" s="2">
        <v>0</v>
      </c>
      <c r="B910">
        <f>loans_pred__opti_data!Q910*loans_pred__opti_data!I910</f>
        <v>710.41048014149635</v>
      </c>
      <c r="C910">
        <f>(loans_pred__opti_data!I910-ret_PESS!$G$35*loans_pred__opti_data!N910)*loans_pred__opti_data!Q910</f>
        <v>554.11555018306899</v>
      </c>
    </row>
    <row r="911" spans="1:3" x14ac:dyDescent="0.2">
      <c r="A911" s="2">
        <v>0</v>
      </c>
      <c r="B911">
        <f>loans_pred__opti_data!Q911*loans_pred__opti_data!I911</f>
        <v>270.98585151623399</v>
      </c>
      <c r="C911">
        <f>(loans_pred__opti_data!I911-ret_PESS!$G$35*loans_pred__opti_data!N911)*loans_pred__opti_data!Q911</f>
        <v>163.38898533004829</v>
      </c>
    </row>
    <row r="912" spans="1:3" x14ac:dyDescent="0.2">
      <c r="A912" s="2">
        <v>0</v>
      </c>
      <c r="B912">
        <f>loans_pred__opti_data!Q912*loans_pred__opti_data!I912</f>
        <v>890.77101929267008</v>
      </c>
      <c r="C912">
        <f>(loans_pred__opti_data!I912-ret_PESS!$G$35*loans_pred__opti_data!N912)*loans_pred__opti_data!Q912</f>
        <v>758.77751878179083</v>
      </c>
    </row>
    <row r="913" spans="1:3" x14ac:dyDescent="0.2">
      <c r="A913" s="2">
        <v>0</v>
      </c>
      <c r="B913">
        <f>loans_pred__opti_data!Q913*loans_pred__opti_data!I913</f>
        <v>156.81529736070641</v>
      </c>
      <c r="C913">
        <f>(loans_pred__opti_data!I913-ret_PESS!$G$35*loans_pred__opti_data!N913)*loans_pred__opti_data!Q913</f>
        <v>127.1819467873234</v>
      </c>
    </row>
    <row r="914" spans="1:3" x14ac:dyDescent="0.2">
      <c r="A914" s="2">
        <v>0</v>
      </c>
      <c r="B914">
        <f>loans_pred__opti_data!Q914*loans_pred__opti_data!I914</f>
        <v>163.2407098641124</v>
      </c>
      <c r="C914">
        <f>(loans_pred__opti_data!I914-ret_PESS!$G$35*loans_pred__opti_data!N914)*loans_pred__opti_data!Q914</f>
        <v>138.33208161256425</v>
      </c>
    </row>
    <row r="915" spans="1:3" x14ac:dyDescent="0.2">
      <c r="A915" s="2">
        <v>0</v>
      </c>
      <c r="B915">
        <f>loans_pred__opti_data!Q915*loans_pred__opti_data!I915</f>
        <v>327.59409478551839</v>
      </c>
      <c r="C915">
        <f>(loans_pred__opti_data!I915-ret_PESS!$G$35*loans_pred__opti_data!N915)*loans_pred__opti_data!Q915</f>
        <v>243.70998090889518</v>
      </c>
    </row>
    <row r="916" spans="1:3" x14ac:dyDescent="0.2">
      <c r="A916" s="2">
        <v>0</v>
      </c>
      <c r="B916">
        <f>loans_pred__opti_data!Q916*loans_pred__opti_data!I916</f>
        <v>85.214802390249844</v>
      </c>
      <c r="C916">
        <f>(loans_pred__opti_data!I916-ret_PESS!$G$35*loans_pred__opti_data!N916)*loans_pred__opti_data!Q916</f>
        <v>74.685680879745775</v>
      </c>
    </row>
    <row r="917" spans="1:3" x14ac:dyDescent="0.2">
      <c r="A917" s="2">
        <v>0</v>
      </c>
      <c r="B917">
        <f>loans_pred__opti_data!Q917*loans_pred__opti_data!I917</f>
        <v>322.03570002217083</v>
      </c>
      <c r="C917">
        <f>(loans_pred__opti_data!I917-ret_PESS!$G$35*loans_pred__opti_data!N917)*loans_pred__opti_data!Q917</f>
        <v>235.95820707322227</v>
      </c>
    </row>
    <row r="918" spans="1:3" x14ac:dyDescent="0.2">
      <c r="A918" s="2">
        <v>0</v>
      </c>
      <c r="B918">
        <f>loans_pred__opti_data!Q918*loans_pred__opti_data!I918</f>
        <v>137.72448356276399</v>
      </c>
      <c r="C918">
        <f>(loans_pred__opti_data!I918-ret_PESS!$G$35*loans_pred__opti_data!N918)*loans_pred__opti_data!Q918</f>
        <v>80.51249807385031</v>
      </c>
    </row>
    <row r="919" spans="1:3" x14ac:dyDescent="0.2">
      <c r="A919" s="2">
        <v>0</v>
      </c>
      <c r="B919">
        <f>loans_pred__opti_data!Q919*loans_pred__opti_data!I919</f>
        <v>684.42141135847999</v>
      </c>
      <c r="C919">
        <f>(loans_pred__opti_data!I919-ret_PESS!$G$35*loans_pred__opti_data!N919)*loans_pred__opti_data!Q919</f>
        <v>524.93754120540405</v>
      </c>
    </row>
    <row r="920" spans="1:3" x14ac:dyDescent="0.2">
      <c r="A920" s="2">
        <v>0</v>
      </c>
      <c r="B920">
        <f>loans_pred__opti_data!Q920*loans_pred__opti_data!I920</f>
        <v>345.33438509190302</v>
      </c>
      <c r="C920">
        <f>(loans_pred__opti_data!I920-ret_PESS!$G$35*loans_pred__opti_data!N920)*loans_pred__opti_data!Q920</f>
        <v>309.76785980967799</v>
      </c>
    </row>
    <row r="921" spans="1:3" x14ac:dyDescent="0.2">
      <c r="A921" s="2">
        <v>0</v>
      </c>
      <c r="B921">
        <f>loans_pred__opti_data!Q921*loans_pred__opti_data!I921</f>
        <v>183.74251850991539</v>
      </c>
      <c r="C921">
        <f>(loans_pred__opti_data!I921-ret_PESS!$G$35*loans_pred__opti_data!N921)*loans_pred__opti_data!Q921</f>
        <v>154.72187793860252</v>
      </c>
    </row>
    <row r="922" spans="1:3" x14ac:dyDescent="0.2">
      <c r="A922" s="2">
        <v>0</v>
      </c>
      <c r="B922">
        <f>loans_pred__opti_data!Q922*loans_pred__opti_data!I922</f>
        <v>315.66836788237885</v>
      </c>
      <c r="C922">
        <f>(loans_pred__opti_data!I922-ret_PESS!$G$35*loans_pred__opti_data!N922)*loans_pred__opti_data!Q922</f>
        <v>265.52988650940461</v>
      </c>
    </row>
    <row r="923" spans="1:3" x14ac:dyDescent="0.2">
      <c r="A923" s="2">
        <v>0</v>
      </c>
      <c r="B923">
        <f>loans_pred__opti_data!Q923*loans_pred__opti_data!I923</f>
        <v>116.48454530364951</v>
      </c>
      <c r="C923">
        <f>(loans_pred__opti_data!I923-ret_PESS!$G$35*loans_pred__opti_data!N923)*loans_pred__opti_data!Q923</f>
        <v>101.64437781156727</v>
      </c>
    </row>
    <row r="924" spans="1:3" x14ac:dyDescent="0.2">
      <c r="A924" s="2">
        <v>0</v>
      </c>
      <c r="B924">
        <f>loans_pred__opti_data!Q924*loans_pred__opti_data!I924</f>
        <v>371.61270193932904</v>
      </c>
      <c r="C924">
        <f>(loans_pred__opti_data!I924-ret_PESS!$G$35*loans_pred__opti_data!N924)*loans_pred__opti_data!Q924</f>
        <v>334.62797491246556</v>
      </c>
    </row>
    <row r="925" spans="1:3" x14ac:dyDescent="0.2">
      <c r="A925" s="2">
        <v>0</v>
      </c>
      <c r="B925">
        <f>loans_pred__opti_data!Q925*loans_pred__opti_data!I925</f>
        <v>361.17722153376837</v>
      </c>
      <c r="C925">
        <f>(loans_pred__opti_data!I925-ret_PESS!$G$35*loans_pred__opti_data!N925)*loans_pred__opti_data!Q925</f>
        <v>289.55081957237661</v>
      </c>
    </row>
    <row r="926" spans="1:3" x14ac:dyDescent="0.2">
      <c r="A926" s="2">
        <v>0</v>
      </c>
      <c r="B926">
        <f>loans_pred__opti_data!Q926*loans_pred__opti_data!I926</f>
        <v>360.3079587621516</v>
      </c>
      <c r="C926">
        <f>(loans_pred__opti_data!I926-ret_PESS!$G$35*loans_pred__opti_data!N926)*loans_pred__opti_data!Q926</f>
        <v>331.85473853637154</v>
      </c>
    </row>
    <row r="927" spans="1:3" x14ac:dyDescent="0.2">
      <c r="A927" s="2">
        <v>0</v>
      </c>
      <c r="B927">
        <f>loans_pred__opti_data!Q927*loans_pred__opti_data!I927</f>
        <v>503.29051752851706</v>
      </c>
      <c r="C927">
        <f>(loans_pred__opti_data!I927-ret_PESS!$G$35*loans_pred__opti_data!N927)*loans_pred__opti_data!Q927</f>
        <v>409.41086110762552</v>
      </c>
    </row>
    <row r="928" spans="1:3" x14ac:dyDescent="0.2">
      <c r="A928" s="2">
        <v>0</v>
      </c>
      <c r="B928">
        <f>loans_pred__opti_data!Q928*loans_pred__opti_data!I928</f>
        <v>68.09830464494425</v>
      </c>
      <c r="C928">
        <f>(loans_pred__opti_data!I928-ret_PESS!$G$35*loans_pred__opti_data!N928)*loans_pred__opti_data!Q928</f>
        <v>54.927926612329557</v>
      </c>
    </row>
    <row r="929" spans="1:3" x14ac:dyDescent="0.2">
      <c r="A929" s="2">
        <v>0</v>
      </c>
      <c r="B929">
        <f>loans_pred__opti_data!Q929*loans_pred__opti_data!I929</f>
        <v>571.3677325499948</v>
      </c>
      <c r="C929">
        <f>(loans_pred__opti_data!I929-ret_PESS!$G$35*loans_pred__opti_data!N929)*loans_pred__opti_data!Q929</f>
        <v>462.76399844086063</v>
      </c>
    </row>
    <row r="930" spans="1:3" x14ac:dyDescent="0.2">
      <c r="A930" s="2">
        <v>0</v>
      </c>
      <c r="B930">
        <f>loans_pred__opti_data!Q930*loans_pred__opti_data!I930</f>
        <v>246.23847087907015</v>
      </c>
      <c r="C930">
        <f>(loans_pred__opti_data!I930-ret_PESS!$G$35*loans_pred__opti_data!N930)*loans_pred__opti_data!Q930</f>
        <v>213.18032365464379</v>
      </c>
    </row>
    <row r="931" spans="1:3" x14ac:dyDescent="0.2">
      <c r="A931" s="2">
        <v>0</v>
      </c>
      <c r="B931">
        <f>loans_pred__opti_data!Q931*loans_pred__opti_data!I931</f>
        <v>457.19922126989655</v>
      </c>
      <c r="C931">
        <f>(loans_pred__opti_data!I931-ret_PESS!$G$35*loans_pred__opti_data!N931)*loans_pred__opti_data!Q931</f>
        <v>386.99102712131571</v>
      </c>
    </row>
    <row r="932" spans="1:3" x14ac:dyDescent="0.2">
      <c r="A932" s="2">
        <v>0</v>
      </c>
      <c r="B932">
        <f>loans_pred__opti_data!Q932*loans_pred__opti_data!I932</f>
        <v>125.755141212669</v>
      </c>
      <c r="C932">
        <f>(loans_pred__opti_data!I932-ret_PESS!$G$35*loans_pred__opti_data!N932)*loans_pred__opti_data!Q932</f>
        <v>107.37601022880631</v>
      </c>
    </row>
    <row r="933" spans="1:3" x14ac:dyDescent="0.2">
      <c r="A933" s="2">
        <v>0</v>
      </c>
      <c r="B933">
        <f>loans_pred__opti_data!Q933*loans_pred__opti_data!I933</f>
        <v>172.30591846719676</v>
      </c>
      <c r="C933">
        <f>(loans_pred__opti_data!I933-ret_PESS!$G$35*loans_pred__opti_data!N933)*loans_pred__opti_data!Q933</f>
        <v>154.52265582608425</v>
      </c>
    </row>
    <row r="934" spans="1:3" x14ac:dyDescent="0.2">
      <c r="A934" s="2">
        <v>1</v>
      </c>
      <c r="B934">
        <f>loans_pred__opti_data!Q934*loans_pred__opti_data!I934</f>
        <v>28.546620692005202</v>
      </c>
      <c r="C934">
        <f>(loans_pred__opti_data!I934-ret_PESS!$G$35*loans_pred__opti_data!N934)*loans_pred__opti_data!Q934</f>
        <v>24.781007753511911</v>
      </c>
    </row>
    <row r="935" spans="1:3" x14ac:dyDescent="0.2">
      <c r="A935" s="2">
        <v>0</v>
      </c>
      <c r="B935">
        <f>loans_pred__opti_data!Q935*loans_pred__opti_data!I935</f>
        <v>88.674365304338849</v>
      </c>
      <c r="C935">
        <f>(loans_pred__opti_data!I935-ret_PESS!$G$35*loans_pred__opti_data!N935)*loans_pred__opti_data!Q935</f>
        <v>70.018239222780565</v>
      </c>
    </row>
    <row r="936" spans="1:3" x14ac:dyDescent="0.2">
      <c r="A936" s="2">
        <v>0</v>
      </c>
      <c r="B936">
        <f>loans_pred__opti_data!Q936*loans_pred__opti_data!I936</f>
        <v>1336.116665127588</v>
      </c>
      <c r="C936">
        <f>(loans_pred__opti_data!I936-ret_PESS!$G$35*loans_pred__opti_data!N936)*loans_pred__opti_data!Q936</f>
        <v>1168.6578116007015</v>
      </c>
    </row>
    <row r="937" spans="1:3" x14ac:dyDescent="0.2">
      <c r="A937" s="2">
        <v>0</v>
      </c>
      <c r="B937">
        <f>loans_pred__opti_data!Q937*loans_pred__opti_data!I937</f>
        <v>574.69674115867315</v>
      </c>
      <c r="C937">
        <f>(loans_pred__opti_data!I937-ret_PESS!$G$35*loans_pred__opti_data!N937)*loans_pred__opti_data!Q937</f>
        <v>484.2931519920744</v>
      </c>
    </row>
    <row r="938" spans="1:3" x14ac:dyDescent="0.2">
      <c r="A938" s="2">
        <v>0</v>
      </c>
      <c r="B938">
        <f>loans_pred__opti_data!Q938*loans_pred__opti_data!I938</f>
        <v>1751.5833923763141</v>
      </c>
      <c r="C938">
        <f>(loans_pred__opti_data!I938-ret_PESS!$G$35*loans_pred__opti_data!N938)*loans_pred__opti_data!Q938</f>
        <v>1468.7055517608808</v>
      </c>
    </row>
    <row r="939" spans="1:3" x14ac:dyDescent="0.2">
      <c r="A939" s="2">
        <v>0</v>
      </c>
      <c r="B939">
        <f>loans_pred__opti_data!Q939*loans_pred__opti_data!I939</f>
        <v>325.35491404293998</v>
      </c>
      <c r="C939">
        <f>(loans_pred__opti_data!I939-ret_PESS!$G$35*loans_pred__opti_data!N939)*loans_pred__opti_data!Q939</f>
        <v>284.2607729019806</v>
      </c>
    </row>
    <row r="940" spans="1:3" x14ac:dyDescent="0.2">
      <c r="A940" s="2">
        <v>0</v>
      </c>
      <c r="B940">
        <f>loans_pred__opti_data!Q940*loans_pred__opti_data!I940</f>
        <v>275.52117849640177</v>
      </c>
      <c r="C940">
        <f>(loans_pred__opti_data!I940-ret_PESS!$G$35*loans_pred__opti_data!N940)*loans_pred__opti_data!Q940</f>
        <v>233.24917723351757</v>
      </c>
    </row>
    <row r="941" spans="1:3" x14ac:dyDescent="0.2">
      <c r="A941" s="2">
        <v>0</v>
      </c>
      <c r="B941">
        <f>loans_pred__opti_data!Q941*loans_pred__opti_data!I941</f>
        <v>444.9907609811392</v>
      </c>
      <c r="C941">
        <f>(loans_pred__opti_data!I941-ret_PESS!$G$35*loans_pred__opti_data!N941)*loans_pred__opti_data!Q941</f>
        <v>355.50364199071265</v>
      </c>
    </row>
    <row r="942" spans="1:3" x14ac:dyDescent="0.2">
      <c r="A942" s="2">
        <v>0</v>
      </c>
      <c r="B942">
        <f>loans_pred__opti_data!Q942*loans_pred__opti_data!I942</f>
        <v>757.85806844681736</v>
      </c>
      <c r="C942">
        <f>(loans_pred__opti_data!I942-ret_PESS!$G$35*loans_pred__opti_data!N942)*loans_pred__opti_data!Q942</f>
        <v>645.37562954807117</v>
      </c>
    </row>
    <row r="943" spans="1:3" x14ac:dyDescent="0.2">
      <c r="A943" s="2">
        <v>0</v>
      </c>
      <c r="B943">
        <f>loans_pred__opti_data!Q943*loans_pred__opti_data!I943</f>
        <v>356.1638821739449</v>
      </c>
      <c r="C943">
        <f>(loans_pred__opti_data!I943-ret_PESS!$G$35*loans_pred__opti_data!N943)*loans_pred__opti_data!Q943</f>
        <v>308.63940619099543</v>
      </c>
    </row>
    <row r="944" spans="1:3" x14ac:dyDescent="0.2">
      <c r="A944" s="2">
        <v>1</v>
      </c>
      <c r="B944">
        <f>loans_pred__opti_data!Q944*loans_pred__opti_data!I944</f>
        <v>125.41368610935631</v>
      </c>
      <c r="C944">
        <f>(loans_pred__opti_data!I944-ret_PESS!$G$35*loans_pred__opti_data!N944)*loans_pred__opti_data!Q944</f>
        <v>106.73221492069518</v>
      </c>
    </row>
    <row r="945" spans="1:3" x14ac:dyDescent="0.2">
      <c r="A945" s="2">
        <v>0</v>
      </c>
      <c r="B945">
        <f>loans_pred__opti_data!Q945*loans_pred__opti_data!I945</f>
        <v>187.82305149042719</v>
      </c>
      <c r="C945">
        <f>(loans_pred__opti_data!I945-ret_PESS!$G$35*loans_pred__opti_data!N945)*loans_pred__opti_data!Q945</f>
        <v>152.35103244274683</v>
      </c>
    </row>
    <row r="946" spans="1:3" x14ac:dyDescent="0.2">
      <c r="A946" s="2">
        <v>0</v>
      </c>
      <c r="B946">
        <f>loans_pred__opti_data!Q946*loans_pred__opti_data!I946</f>
        <v>378.47813048516201</v>
      </c>
      <c r="C946">
        <f>(loans_pred__opti_data!I946-ret_PESS!$G$35*loans_pred__opti_data!N946)*loans_pred__opti_data!Q946</f>
        <v>326.4720607454725</v>
      </c>
    </row>
    <row r="947" spans="1:3" x14ac:dyDescent="0.2">
      <c r="A947" s="2">
        <v>1</v>
      </c>
      <c r="B947">
        <f>loans_pred__opti_data!Q947*loans_pred__opti_data!I947</f>
        <v>39.118446443561851</v>
      </c>
      <c r="C947">
        <f>(loans_pred__opti_data!I947-ret_PESS!$G$35*loans_pred__opti_data!N947)*loans_pred__opti_data!Q947</f>
        <v>29.317456998929696</v>
      </c>
    </row>
    <row r="948" spans="1:3" x14ac:dyDescent="0.2">
      <c r="A948" s="2">
        <v>0</v>
      </c>
      <c r="B948">
        <f>loans_pred__opti_data!Q948*loans_pred__opti_data!I948</f>
        <v>200.92325126889983</v>
      </c>
      <c r="C948">
        <f>(loans_pred__opti_data!I948-ret_PESS!$G$35*loans_pred__opti_data!N948)*loans_pred__opti_data!Q948</f>
        <v>167.95783287851964</v>
      </c>
    </row>
    <row r="949" spans="1:3" x14ac:dyDescent="0.2">
      <c r="A949" s="2">
        <v>0</v>
      </c>
      <c r="B949">
        <f>loans_pred__opti_data!Q949*loans_pred__opti_data!I949</f>
        <v>240.3753702863205</v>
      </c>
      <c r="C949">
        <f>(loans_pred__opti_data!I949-ret_PESS!$G$35*loans_pred__opti_data!N949)*loans_pred__opti_data!Q949</f>
        <v>207.68076007433237</v>
      </c>
    </row>
    <row r="950" spans="1:3" x14ac:dyDescent="0.2">
      <c r="A950" s="2">
        <v>0</v>
      </c>
      <c r="B950">
        <f>loans_pred__opti_data!Q950*loans_pred__opti_data!I950</f>
        <v>357.69757795471702</v>
      </c>
      <c r="C950">
        <f>(loans_pred__opti_data!I950-ret_PESS!$G$35*loans_pred__opti_data!N950)*loans_pred__opti_data!Q950</f>
        <v>275.8810983216984</v>
      </c>
    </row>
    <row r="951" spans="1:3" x14ac:dyDescent="0.2">
      <c r="A951" s="2">
        <v>0</v>
      </c>
      <c r="B951">
        <f>loans_pred__opti_data!Q951*loans_pred__opti_data!I951</f>
        <v>79.244799190476797</v>
      </c>
      <c r="C951">
        <f>(loans_pred__opti_data!I951-ret_PESS!$G$35*loans_pred__opti_data!N951)*loans_pred__opti_data!Q951</f>
        <v>62.970019018451517</v>
      </c>
    </row>
    <row r="952" spans="1:3" x14ac:dyDescent="0.2">
      <c r="A952" s="2">
        <v>0</v>
      </c>
      <c r="B952">
        <f>loans_pred__opti_data!Q952*loans_pred__opti_data!I952</f>
        <v>348.26545632827037</v>
      </c>
      <c r="C952">
        <f>(loans_pred__opti_data!I952-ret_PESS!$G$35*loans_pred__opti_data!N952)*loans_pred__opti_data!Q952</f>
        <v>292.21755310771931</v>
      </c>
    </row>
    <row r="953" spans="1:3" x14ac:dyDescent="0.2">
      <c r="A953" s="2">
        <v>0</v>
      </c>
      <c r="B953">
        <f>loans_pred__opti_data!Q953*loans_pred__opti_data!I953</f>
        <v>246.77816574385656</v>
      </c>
      <c r="C953">
        <f>(loans_pred__opti_data!I953-ret_PESS!$G$35*loans_pred__opti_data!N953)*loans_pred__opti_data!Q953</f>
        <v>216.92836401336334</v>
      </c>
    </row>
    <row r="954" spans="1:3" x14ac:dyDescent="0.2">
      <c r="A954" s="2">
        <v>1</v>
      </c>
      <c r="B954">
        <f>loans_pred__opti_data!Q954*loans_pred__opti_data!I954</f>
        <v>31.106786812767449</v>
      </c>
      <c r="C954">
        <f>(loans_pred__opti_data!I954-ret_PESS!$G$35*loans_pred__opti_data!N954)*loans_pred__opti_data!Q954</f>
        <v>26.320822489811054</v>
      </c>
    </row>
    <row r="955" spans="1:3" x14ac:dyDescent="0.2">
      <c r="A955" s="2">
        <v>0</v>
      </c>
      <c r="B955">
        <f>loans_pred__opti_data!Q955*loans_pred__opti_data!I955</f>
        <v>251.30440239310158</v>
      </c>
      <c r="C955">
        <f>(loans_pred__opti_data!I955-ret_PESS!$G$35*loans_pred__opti_data!N955)*loans_pred__opti_data!Q955</f>
        <v>205.53481400197063</v>
      </c>
    </row>
    <row r="956" spans="1:3" x14ac:dyDescent="0.2">
      <c r="A956" s="2">
        <v>0</v>
      </c>
      <c r="B956">
        <f>loans_pred__opti_data!Q956*loans_pred__opti_data!I956</f>
        <v>136.22041486996881</v>
      </c>
      <c r="C956">
        <f>(loans_pred__opti_data!I956-ret_PESS!$G$35*loans_pred__opti_data!N956)*loans_pred__opti_data!Q956</f>
        <v>117.53778046311844</v>
      </c>
    </row>
    <row r="957" spans="1:3" x14ac:dyDescent="0.2">
      <c r="A957" s="2">
        <v>0</v>
      </c>
      <c r="B957">
        <f>loans_pred__opti_data!Q957*loans_pred__opti_data!I957</f>
        <v>167.37331328459101</v>
      </c>
      <c r="C957">
        <f>(loans_pred__opti_data!I957-ret_PESS!$G$35*loans_pred__opti_data!N957)*loans_pred__opti_data!Q957</f>
        <v>130.01037090726876</v>
      </c>
    </row>
    <row r="958" spans="1:3" x14ac:dyDescent="0.2">
      <c r="A958" s="2">
        <v>0</v>
      </c>
      <c r="B958">
        <f>loans_pred__opti_data!Q958*loans_pred__opti_data!I958</f>
        <v>298.92299057869502</v>
      </c>
      <c r="C958">
        <f>(loans_pred__opti_data!I958-ret_PESS!$G$35*loans_pred__opti_data!N958)*loans_pred__opti_data!Q958</f>
        <v>233.583060947814</v>
      </c>
    </row>
    <row r="959" spans="1:3" x14ac:dyDescent="0.2">
      <c r="A959" s="2">
        <v>0</v>
      </c>
      <c r="B959">
        <f>loans_pred__opti_data!Q959*loans_pred__opti_data!I959</f>
        <v>899.87204258410804</v>
      </c>
      <c r="C959">
        <f>(loans_pred__opti_data!I959-ret_PESS!$G$35*loans_pred__opti_data!N959)*loans_pred__opti_data!Q959</f>
        <v>745.17268853562439</v>
      </c>
    </row>
    <row r="960" spans="1:3" x14ac:dyDescent="0.2">
      <c r="A960" s="2">
        <v>0</v>
      </c>
      <c r="B960">
        <f>loans_pred__opti_data!Q960*loans_pred__opti_data!I960</f>
        <v>561.70826222807284</v>
      </c>
      <c r="C960">
        <f>(loans_pred__opti_data!I960-ret_PESS!$G$35*loans_pred__opti_data!N960)*loans_pred__opti_data!Q960</f>
        <v>497.78881103490409</v>
      </c>
    </row>
    <row r="961" spans="1:3" x14ac:dyDescent="0.2">
      <c r="A961" s="2">
        <v>0</v>
      </c>
      <c r="B961">
        <f>loans_pred__opti_data!Q961*loans_pred__opti_data!I961</f>
        <v>368.76004698178212</v>
      </c>
      <c r="C961">
        <f>(loans_pred__opti_data!I961-ret_PESS!$G$35*loans_pred__opti_data!N961)*loans_pred__opti_data!Q961</f>
        <v>308.50580191751817</v>
      </c>
    </row>
    <row r="962" spans="1:3" x14ac:dyDescent="0.2">
      <c r="A962" s="2">
        <v>0</v>
      </c>
      <c r="B962">
        <f>loans_pred__opti_data!Q962*loans_pred__opti_data!I962</f>
        <v>291.82674125956009</v>
      </c>
      <c r="C962">
        <f>(loans_pred__opti_data!I962-ret_PESS!$G$35*loans_pred__opti_data!N962)*loans_pred__opti_data!Q962</f>
        <v>247.89930572134099</v>
      </c>
    </row>
    <row r="963" spans="1:3" x14ac:dyDescent="0.2">
      <c r="A963" s="2">
        <v>0</v>
      </c>
      <c r="B963">
        <f>loans_pred__opti_data!Q963*loans_pred__opti_data!I963</f>
        <v>958.17931575596879</v>
      </c>
      <c r="C963">
        <f>(loans_pred__opti_data!I963-ret_PESS!$G$35*loans_pred__opti_data!N963)*loans_pred__opti_data!Q963</f>
        <v>833.31855095182846</v>
      </c>
    </row>
    <row r="964" spans="1:3" x14ac:dyDescent="0.2">
      <c r="A964" s="2">
        <v>1</v>
      </c>
      <c r="B964">
        <f>loans_pred__opti_data!Q964*loans_pred__opti_data!I964</f>
        <v>1173.1497986741131</v>
      </c>
      <c r="C964">
        <f>(loans_pred__opti_data!I964-ret_PESS!$G$35*loans_pred__opti_data!N964)*loans_pred__opti_data!Q964</f>
        <v>1102.8678094835404</v>
      </c>
    </row>
    <row r="965" spans="1:3" x14ac:dyDescent="0.2">
      <c r="A965" s="2">
        <v>0</v>
      </c>
      <c r="B965">
        <f>loans_pred__opti_data!Q965*loans_pred__opti_data!I965</f>
        <v>107.2093378444692</v>
      </c>
      <c r="C965">
        <f>(loans_pred__opti_data!I965-ret_PESS!$G$35*loans_pred__opti_data!N965)*loans_pred__opti_data!Q965</f>
        <v>84.618363217127509</v>
      </c>
    </row>
    <row r="966" spans="1:3" x14ac:dyDescent="0.2">
      <c r="A966" s="2">
        <v>0</v>
      </c>
      <c r="B966">
        <f>loans_pred__opti_data!Q966*loans_pred__opti_data!I966</f>
        <v>251.30372587646801</v>
      </c>
      <c r="C966">
        <f>(loans_pred__opti_data!I966-ret_PESS!$G$35*loans_pred__opti_data!N966)*loans_pred__opti_data!Q966</f>
        <v>222.35362144350853</v>
      </c>
    </row>
    <row r="967" spans="1:3" x14ac:dyDescent="0.2">
      <c r="A967" s="2">
        <v>0</v>
      </c>
      <c r="B967">
        <f>loans_pred__opti_data!Q967*loans_pred__opti_data!I967</f>
        <v>101.97300193521193</v>
      </c>
      <c r="C967">
        <f>(loans_pred__opti_data!I967-ret_PESS!$G$35*loans_pred__opti_data!N967)*loans_pred__opti_data!Q967</f>
        <v>83.5943941738836</v>
      </c>
    </row>
    <row r="968" spans="1:3" x14ac:dyDescent="0.2">
      <c r="A968" s="2">
        <v>0</v>
      </c>
      <c r="B968">
        <f>loans_pred__opti_data!Q968*loans_pred__opti_data!I968</f>
        <v>161.50690380813839</v>
      </c>
      <c r="C968">
        <f>(loans_pred__opti_data!I968-ret_PESS!$G$35*loans_pred__opti_data!N968)*loans_pred__opti_data!Q968</f>
        <v>127.17971251479017</v>
      </c>
    </row>
    <row r="969" spans="1:3" x14ac:dyDescent="0.2">
      <c r="A969" s="2">
        <v>0</v>
      </c>
      <c r="B969">
        <f>loans_pred__opti_data!Q969*loans_pred__opti_data!I969</f>
        <v>605.16417963686342</v>
      </c>
      <c r="C969">
        <f>(loans_pred__opti_data!I969-ret_PESS!$G$35*loans_pred__opti_data!N969)*loans_pred__opti_data!Q969</f>
        <v>477.2581157740965</v>
      </c>
    </row>
    <row r="970" spans="1:3" x14ac:dyDescent="0.2">
      <c r="A970" s="2">
        <v>0</v>
      </c>
      <c r="B970">
        <f>loans_pred__opti_data!Q970*loans_pred__opti_data!I970</f>
        <v>484.33857919325163</v>
      </c>
      <c r="C970">
        <f>(loans_pred__opti_data!I970-ret_PESS!$G$35*loans_pred__opti_data!N970)*loans_pred__opti_data!Q970</f>
        <v>397.52905930267258</v>
      </c>
    </row>
    <row r="971" spans="1:3" x14ac:dyDescent="0.2">
      <c r="A971" s="2">
        <v>0</v>
      </c>
      <c r="B971">
        <f>loans_pred__opti_data!Q971*loans_pred__opti_data!I971</f>
        <v>116.621096796752</v>
      </c>
      <c r="C971">
        <f>(loans_pred__opti_data!I971-ret_PESS!$G$35*loans_pred__opti_data!N971)*loans_pred__opti_data!Q971</f>
        <v>95.892067817242804</v>
      </c>
    </row>
    <row r="972" spans="1:3" x14ac:dyDescent="0.2">
      <c r="A972" s="2">
        <v>0</v>
      </c>
      <c r="B972">
        <f>loans_pred__opti_data!Q972*loans_pred__opti_data!I972</f>
        <v>794.55754534527796</v>
      </c>
      <c r="C972">
        <f>(loans_pred__opti_data!I972-ret_PESS!$G$35*loans_pred__opti_data!N972)*loans_pred__opti_data!Q972</f>
        <v>666.97044922281725</v>
      </c>
    </row>
    <row r="973" spans="1:3" x14ac:dyDescent="0.2">
      <c r="A973" s="2">
        <v>0</v>
      </c>
      <c r="B973">
        <f>loans_pred__opti_data!Q973*loans_pred__opti_data!I973</f>
        <v>260.25625918825739</v>
      </c>
      <c r="C973">
        <f>(loans_pred__opti_data!I973-ret_PESS!$G$35*loans_pred__opti_data!N973)*loans_pred__opti_data!Q973</f>
        <v>214.3097397849366</v>
      </c>
    </row>
    <row r="974" spans="1:3" x14ac:dyDescent="0.2">
      <c r="A974" s="2">
        <v>0</v>
      </c>
      <c r="B974">
        <f>loans_pred__opti_data!Q974*loans_pred__opti_data!I974</f>
        <v>169.85128205697535</v>
      </c>
      <c r="C974">
        <f>(loans_pred__opti_data!I974-ret_PESS!$G$35*loans_pred__opti_data!N974)*loans_pred__opti_data!Q974</f>
        <v>140.8931987263573</v>
      </c>
    </row>
    <row r="975" spans="1:3" x14ac:dyDescent="0.2">
      <c r="A975" s="2">
        <v>0</v>
      </c>
      <c r="B975">
        <f>loans_pred__opti_data!Q975*loans_pred__opti_data!I975</f>
        <v>205.17533297768378</v>
      </c>
      <c r="C975">
        <f>(loans_pred__opti_data!I975-ret_PESS!$G$35*loans_pred__opti_data!N975)*loans_pred__opti_data!Q975</f>
        <v>163.9827034256659</v>
      </c>
    </row>
    <row r="976" spans="1:3" x14ac:dyDescent="0.2">
      <c r="A976" s="2">
        <v>0</v>
      </c>
      <c r="B976">
        <f>loans_pred__opti_data!Q976*loans_pred__opti_data!I976</f>
        <v>315.52596654860099</v>
      </c>
      <c r="C976">
        <f>(loans_pred__opti_data!I976-ret_PESS!$G$35*loans_pred__opti_data!N976)*loans_pred__opti_data!Q976</f>
        <v>291.81494969378429</v>
      </c>
    </row>
    <row r="977" spans="1:3" x14ac:dyDescent="0.2">
      <c r="A977" s="2">
        <v>0</v>
      </c>
      <c r="B977">
        <f>loans_pred__opti_data!Q977*loans_pred__opti_data!I977</f>
        <v>205.02474573114048</v>
      </c>
      <c r="C977">
        <f>(loans_pred__opti_data!I977-ret_PESS!$G$35*loans_pred__opti_data!N977)*loans_pred__opti_data!Q977</f>
        <v>177.58645816319324</v>
      </c>
    </row>
    <row r="978" spans="1:3" x14ac:dyDescent="0.2">
      <c r="A978" s="2">
        <v>0</v>
      </c>
      <c r="B978">
        <f>loans_pred__opti_data!Q978*loans_pred__opti_data!I978</f>
        <v>911.38089299735009</v>
      </c>
      <c r="C978">
        <f>(loans_pred__opti_data!I978-ret_PESS!$G$35*loans_pred__opti_data!N978)*loans_pred__opti_data!Q978</f>
        <v>756.23270141287264</v>
      </c>
    </row>
    <row r="979" spans="1:3" x14ac:dyDescent="0.2">
      <c r="A979" s="2">
        <v>0</v>
      </c>
      <c r="B979">
        <f>loans_pred__opti_data!Q979*loans_pred__opti_data!I979</f>
        <v>1028.70750185214</v>
      </c>
      <c r="C979">
        <f>(loans_pred__opti_data!I979-ret_PESS!$G$35*loans_pred__opti_data!N979)*loans_pred__opti_data!Q979</f>
        <v>861.2486483252535</v>
      </c>
    </row>
    <row r="980" spans="1:3" x14ac:dyDescent="0.2">
      <c r="A980" s="2">
        <v>0</v>
      </c>
      <c r="B980">
        <f>loans_pred__opti_data!Q980*loans_pred__opti_data!I980</f>
        <v>326.21047899966476</v>
      </c>
      <c r="C980">
        <f>(loans_pred__opti_data!I980-ret_PESS!$G$35*loans_pred__opti_data!N980)*loans_pred__opti_data!Q980</f>
        <v>276.52579956294483</v>
      </c>
    </row>
    <row r="981" spans="1:3" x14ac:dyDescent="0.2">
      <c r="A981" s="2">
        <v>0</v>
      </c>
      <c r="B981">
        <f>loans_pred__opti_data!Q981*loans_pred__opti_data!I981</f>
        <v>95.323208171274999</v>
      </c>
      <c r="C981">
        <f>(loans_pred__opti_data!I981-ret_PESS!$G$35*loans_pred__opti_data!N981)*loans_pred__opti_data!Q981</f>
        <v>80.483040679192754</v>
      </c>
    </row>
    <row r="982" spans="1:3" x14ac:dyDescent="0.2">
      <c r="A982" s="2">
        <v>0</v>
      </c>
      <c r="B982">
        <f>loans_pred__opti_data!Q982*loans_pred__opti_data!I982</f>
        <v>184.47002036308837</v>
      </c>
      <c r="C982">
        <f>(loans_pred__opti_data!I982-ret_PESS!$G$35*loans_pred__opti_data!N982)*loans_pred__opti_data!Q982</f>
        <v>154.2879040383464</v>
      </c>
    </row>
    <row r="983" spans="1:3" x14ac:dyDescent="0.2">
      <c r="A983" s="2">
        <v>1</v>
      </c>
      <c r="B983">
        <f>loans_pred__opti_data!Q983*loans_pred__opti_data!I983</f>
        <v>60.239951024313399</v>
      </c>
      <c r="C983">
        <f>(loans_pred__opti_data!I983-ret_PESS!$G$35*loans_pred__opti_data!N983)*loans_pred__opti_data!Q983</f>
        <v>46.504360028321656</v>
      </c>
    </row>
    <row r="984" spans="1:3" x14ac:dyDescent="0.2">
      <c r="A984" s="2">
        <v>0</v>
      </c>
      <c r="B984">
        <f>loans_pred__opti_data!Q984*loans_pred__opti_data!I984</f>
        <v>115.14262011620465</v>
      </c>
      <c r="C984">
        <f>(loans_pred__opti_data!I984-ret_PESS!$G$35*loans_pred__opti_data!N984)*loans_pred__opti_data!Q984</f>
        <v>90.635371258737436</v>
      </c>
    </row>
    <row r="985" spans="1:3" x14ac:dyDescent="0.2">
      <c r="A985" s="2">
        <v>1</v>
      </c>
      <c r="B985">
        <f>loans_pred__opti_data!Q985*loans_pred__opti_data!I985</f>
        <v>42.921421412680075</v>
      </c>
      <c r="C985">
        <f>(loans_pred__opti_data!I985-ret_PESS!$G$35*loans_pred__opti_data!N985)*loans_pred__opti_data!Q985</f>
        <v>36.336232396372736</v>
      </c>
    </row>
    <row r="986" spans="1:3" x14ac:dyDescent="0.2">
      <c r="A986" s="2">
        <v>0</v>
      </c>
      <c r="B986">
        <f>loans_pred__opti_data!Q986*loans_pred__opti_data!I986</f>
        <v>174.47646129719601</v>
      </c>
      <c r="C986">
        <f>(loans_pred__opti_data!I986-ret_PESS!$G$35*loans_pred__opti_data!N986)*loans_pred__opti_data!Q986</f>
        <v>119.5998861613015</v>
      </c>
    </row>
    <row r="987" spans="1:3" x14ac:dyDescent="0.2">
      <c r="A987" s="2">
        <v>0</v>
      </c>
      <c r="B987">
        <f>loans_pred__opti_data!Q987*loans_pred__opti_data!I987</f>
        <v>58.140768064073093</v>
      </c>
      <c r="C987">
        <f>(loans_pred__opti_data!I987-ret_PESS!$G$35*loans_pred__opti_data!N987)*loans_pred__opti_data!Q987</f>
        <v>45.782217302484284</v>
      </c>
    </row>
    <row r="988" spans="1:3" x14ac:dyDescent="0.2">
      <c r="A988" s="2">
        <v>0</v>
      </c>
      <c r="B988">
        <f>loans_pred__opti_data!Q988*loans_pred__opti_data!I988</f>
        <v>953.57489687873999</v>
      </c>
      <c r="C988">
        <f>(loans_pred__opti_data!I988-ret_PESS!$G$35*loans_pred__opti_data!N988)*loans_pred__opti_data!Q988</f>
        <v>836.69421168871338</v>
      </c>
    </row>
    <row r="989" spans="1:3" x14ac:dyDescent="0.2">
      <c r="A989" s="2">
        <v>0</v>
      </c>
      <c r="B989">
        <f>loans_pred__opti_data!Q989*loans_pred__opti_data!I989</f>
        <v>245.20103036705234</v>
      </c>
      <c r="C989">
        <f>(loans_pred__opti_data!I989-ret_PESS!$G$35*loans_pred__opti_data!N989)*loans_pred__opti_data!Q989</f>
        <v>203.52905896111989</v>
      </c>
    </row>
    <row r="990" spans="1:3" x14ac:dyDescent="0.2">
      <c r="A990" s="2">
        <v>0</v>
      </c>
      <c r="B990">
        <f>loans_pred__opti_data!Q990*loans_pred__opti_data!I990</f>
        <v>414.11084468826022</v>
      </c>
      <c r="C990">
        <f>(loans_pred__opti_data!I990-ret_PESS!$G$35*loans_pred__opti_data!N990)*loans_pred__opti_data!Q990</f>
        <v>352.64908053605836</v>
      </c>
    </row>
    <row r="991" spans="1:3" x14ac:dyDescent="0.2">
      <c r="A991" s="2">
        <v>0</v>
      </c>
      <c r="B991">
        <f>loans_pred__opti_data!Q991*loans_pred__opti_data!I991</f>
        <v>126.310994057331</v>
      </c>
      <c r="C991">
        <f>(loans_pred__opti_data!I991-ret_PESS!$G$35*loans_pred__opti_data!N991)*loans_pred__opti_data!Q991</f>
        <v>98.872706489383759</v>
      </c>
    </row>
    <row r="992" spans="1:3" x14ac:dyDescent="0.2">
      <c r="A992" s="2">
        <v>0</v>
      </c>
      <c r="B992">
        <f>loans_pred__opti_data!Q992*loans_pred__opti_data!I992</f>
        <v>151.89597360880177</v>
      </c>
      <c r="C992">
        <f>(loans_pred__opti_data!I992-ret_PESS!$G$35*loans_pred__opti_data!N992)*loans_pred__opti_data!Q992</f>
        <v>129.47681232058133</v>
      </c>
    </row>
    <row r="993" spans="1:3" x14ac:dyDescent="0.2">
      <c r="A993" s="2">
        <v>0</v>
      </c>
      <c r="B993">
        <f>loans_pred__opti_data!Q993*loans_pred__opti_data!I993</f>
        <v>63.651333007630498</v>
      </c>
      <c r="C993">
        <f>(loans_pred__opti_data!I993-ret_PESS!$G$35*loans_pred__opti_data!N993)*loans_pred__opti_data!Q993</f>
        <v>47.316350599910251</v>
      </c>
    </row>
    <row r="994" spans="1:3" x14ac:dyDescent="0.2">
      <c r="A994" s="2">
        <v>0</v>
      </c>
      <c r="B994">
        <f>loans_pred__opti_data!Q994*loans_pred__opti_data!I994</f>
        <v>899.81191748572076</v>
      </c>
      <c r="C994">
        <f>(loans_pred__opti_data!I994-ret_PESS!$G$35*loans_pred__opti_data!N994)*loans_pred__opti_data!Q994</f>
        <v>710.23846399683282</v>
      </c>
    </row>
    <row r="995" spans="1:3" x14ac:dyDescent="0.2">
      <c r="A995" s="2">
        <v>0</v>
      </c>
      <c r="B995">
        <f>loans_pred__opti_data!Q995*loans_pred__opti_data!I995</f>
        <v>168.18974548778604</v>
      </c>
      <c r="C995">
        <f>(loans_pred__opti_data!I995-ret_PESS!$G$35*loans_pred__opti_data!N995)*loans_pred__opti_data!Q995</f>
        <v>140.74946306635835</v>
      </c>
    </row>
    <row r="996" spans="1:3" x14ac:dyDescent="0.2">
      <c r="A996" s="2">
        <v>0</v>
      </c>
      <c r="B996">
        <f>loans_pred__opti_data!Q996*loans_pred__opti_data!I996</f>
        <v>1532.279770810278</v>
      </c>
      <c r="C996">
        <f>(loans_pred__opti_data!I996-ret_PESS!$G$35*loans_pred__opti_data!N996)*loans_pred__opti_data!Q996</f>
        <v>1336.9111083622436</v>
      </c>
    </row>
    <row r="997" spans="1:3" x14ac:dyDescent="0.2">
      <c r="A997" s="2">
        <v>0</v>
      </c>
      <c r="B997">
        <f>loans_pred__opti_data!Q997*loans_pred__opti_data!I997</f>
        <v>50.1971255635464</v>
      </c>
      <c r="C997">
        <f>(loans_pred__opti_data!I997-ret_PESS!$G$35*loans_pred__opti_data!N997)*loans_pred__opti_data!Q997</f>
        <v>25.162550517975323</v>
      </c>
    </row>
    <row r="998" spans="1:3" x14ac:dyDescent="0.2">
      <c r="A998" s="2">
        <v>0</v>
      </c>
      <c r="B998">
        <f>loans_pred__opti_data!Q998*loans_pred__opti_data!I998</f>
        <v>364.13945551768796</v>
      </c>
      <c r="C998">
        <f>(loans_pred__opti_data!I998-ret_PESS!$G$35*loans_pred__opti_data!N998)*loans_pred__opti_data!Q998</f>
        <v>286.13035090815373</v>
      </c>
    </row>
    <row r="999" spans="1:3" x14ac:dyDescent="0.2">
      <c r="A999" s="2">
        <v>0</v>
      </c>
      <c r="B999">
        <f>loans_pred__opti_data!Q999*loans_pred__opti_data!I999</f>
        <v>160.1963385204505</v>
      </c>
      <c r="C999">
        <f>(loans_pred__opti_data!I999-ret_PESS!$G$35*loans_pred__opti_data!N999)*loans_pred__opti_data!Q999</f>
        <v>134.33507671950943</v>
      </c>
    </row>
    <row r="1000" spans="1:3" x14ac:dyDescent="0.2">
      <c r="A1000" s="2">
        <v>0</v>
      </c>
      <c r="B1000">
        <f>loans_pred__opti_data!Q1000*loans_pred__opti_data!I1000</f>
        <v>266.44567846816642</v>
      </c>
      <c r="C1000">
        <f>(loans_pred__opti_data!I1000-ret_PESS!$G$35*loans_pred__opti_data!N1000)*loans_pred__opti_data!Q1000</f>
        <v>214.1737347634616</v>
      </c>
    </row>
    <row r="1001" spans="1:3" x14ac:dyDescent="0.2">
      <c r="A1001" s="2">
        <v>0</v>
      </c>
      <c r="B1001">
        <f>loans_pred__opti_data!Q1001*loans_pred__opti_data!I1001</f>
        <v>167.99776884196064</v>
      </c>
      <c r="C1001">
        <f>(loans_pred__opti_data!I1001-ret_PESS!$G$35*loans_pred__opti_data!N1001)*loans_pred__opti_data!Q1001</f>
        <v>136.40590955117963</v>
      </c>
    </row>
    <row r="1002" spans="1:3" x14ac:dyDescent="0.2">
      <c r="A1002" s="2">
        <v>0</v>
      </c>
      <c r="B1002">
        <f>loans_pred__opti_data!Q1002*loans_pred__opti_data!I1002</f>
        <v>256.54956183285242</v>
      </c>
      <c r="C1002">
        <f>(loans_pred__opti_data!I1002-ret_PESS!$G$35*loans_pred__opti_data!N1002)*loans_pred__opti_data!Q1002</f>
        <v>217.34560405432381</v>
      </c>
    </row>
    <row r="1003" spans="1:3" x14ac:dyDescent="0.2">
      <c r="A1003" s="2">
        <v>0</v>
      </c>
      <c r="B1003">
        <f>loans_pred__opti_data!Q1003*loans_pred__opti_data!I1003</f>
        <v>242.86384527065306</v>
      </c>
      <c r="C1003">
        <f>(loans_pred__opti_data!I1003-ret_PESS!$G$35*loans_pred__opti_data!N1003)*loans_pred__opti_data!Q1003</f>
        <v>197.71621873680678</v>
      </c>
    </row>
    <row r="1004" spans="1:3" x14ac:dyDescent="0.2">
      <c r="A1004" s="2">
        <v>0</v>
      </c>
      <c r="B1004">
        <f>loans_pred__opti_data!Q1004*loans_pred__opti_data!I1004</f>
        <v>536.70226573284401</v>
      </c>
      <c r="C1004">
        <f>(loans_pred__opti_data!I1004-ret_PESS!$G$35*loans_pred__opti_data!N1004)*loans_pred__opti_data!Q1004</f>
        <v>452.23562328763319</v>
      </c>
    </row>
    <row r="1005" spans="1:3" x14ac:dyDescent="0.2">
      <c r="A1005" s="2">
        <v>0</v>
      </c>
      <c r="B1005">
        <f>loans_pred__opti_data!Q1005*loans_pred__opti_data!I1005</f>
        <v>398.67236924510394</v>
      </c>
      <c r="C1005">
        <f>(loans_pred__opti_data!I1005-ret_PESS!$G$35*loans_pred__opti_data!N1005)*loans_pred__opti_data!Q1005</f>
        <v>346.82748635461365</v>
      </c>
    </row>
    <row r="1006" spans="1:3" x14ac:dyDescent="0.2">
      <c r="A1006" s="2">
        <v>0</v>
      </c>
      <c r="B1006">
        <f>loans_pred__opti_data!Q1006*loans_pred__opti_data!I1006</f>
        <v>275.20235094362641</v>
      </c>
      <c r="C1006">
        <f>(loans_pred__opti_data!I1006-ret_PESS!$G$35*loans_pred__opti_data!N1006)*loans_pred__opti_data!Q1006</f>
        <v>231.09243658235593</v>
      </c>
    </row>
    <row r="1007" spans="1:3" x14ac:dyDescent="0.2">
      <c r="A1007" s="2">
        <v>1</v>
      </c>
      <c r="B1007">
        <f>loans_pred__opti_data!Q1007*loans_pred__opti_data!I1007</f>
        <v>58.29300913291425</v>
      </c>
      <c r="C1007">
        <f>(loans_pred__opti_data!I1007-ret_PESS!$G$35*loans_pred__opti_data!N1007)*loans_pred__opti_data!Q1007</f>
        <v>46.041772327124065</v>
      </c>
    </row>
    <row r="1008" spans="1:3" x14ac:dyDescent="0.2">
      <c r="A1008" s="2">
        <v>0</v>
      </c>
      <c r="B1008">
        <f>loans_pred__opti_data!Q1008*loans_pred__opti_data!I1008</f>
        <v>116.67947831291039</v>
      </c>
      <c r="C1008">
        <f>(loans_pred__opti_data!I1008-ret_PESS!$G$35*loans_pred__opti_data!N1008)*loans_pred__opti_data!Q1008</f>
        <v>90.338722247681019</v>
      </c>
    </row>
    <row r="1009" spans="1:3" x14ac:dyDescent="0.2">
      <c r="A1009" s="2">
        <v>0</v>
      </c>
      <c r="B1009">
        <f>loans_pred__opti_data!Q1009*loans_pred__opti_data!I1009</f>
        <v>293.60167004426103</v>
      </c>
      <c r="C1009">
        <f>(loans_pred__opti_data!I1009-ret_PESS!$G$35*loans_pred__opti_data!N1009)*loans_pred__opti_data!Q1009</f>
        <v>249.72593518839088</v>
      </c>
    </row>
    <row r="1010" spans="1:3" x14ac:dyDescent="0.2">
      <c r="A1010" s="2">
        <v>0</v>
      </c>
      <c r="B1010">
        <f>loans_pred__opti_data!Q1010*loans_pred__opti_data!I1010</f>
        <v>223.3153811223448</v>
      </c>
      <c r="C1010">
        <f>(loans_pred__opti_data!I1010-ret_PESS!$G$35*loans_pred__opti_data!N1010)*loans_pred__opti_data!Q1010</f>
        <v>183.90202662492217</v>
      </c>
    </row>
    <row r="1011" spans="1:3" x14ac:dyDescent="0.2">
      <c r="A1011" s="2">
        <v>0</v>
      </c>
      <c r="B1011">
        <f>loans_pred__opti_data!Q1011*loans_pred__opti_data!I1011</f>
        <v>131.67668089048141</v>
      </c>
      <c r="C1011">
        <f>(loans_pred__opti_data!I1011-ret_PESS!$G$35*loans_pred__opti_data!N1011)*loans_pred__opti_data!Q1011</f>
        <v>100.77160114949999</v>
      </c>
    </row>
    <row r="1012" spans="1:3" x14ac:dyDescent="0.2">
      <c r="A1012" s="2">
        <v>0</v>
      </c>
      <c r="B1012">
        <f>loans_pred__opti_data!Q1012*loans_pred__opti_data!I1012</f>
        <v>243.14524540815179</v>
      </c>
      <c r="C1012">
        <f>(loans_pred__opti_data!I1012-ret_PESS!$G$35*loans_pred__opti_data!N1012)*loans_pred__opti_data!Q1012</f>
        <v>205.78230303082955</v>
      </c>
    </row>
    <row r="1013" spans="1:3" x14ac:dyDescent="0.2">
      <c r="A1013" s="2">
        <v>0</v>
      </c>
      <c r="B1013">
        <f>loans_pred__opti_data!Q1013*loans_pred__opti_data!I1013</f>
        <v>202.87929675675178</v>
      </c>
      <c r="C1013">
        <f>(loans_pred__opti_data!I1013-ret_PESS!$G$35*loans_pred__opti_data!N1013)*loans_pred__opti_data!Q1013</f>
        <v>180.82433957611656</v>
      </c>
    </row>
    <row r="1014" spans="1:3" x14ac:dyDescent="0.2">
      <c r="A1014" s="2">
        <v>0</v>
      </c>
      <c r="B1014">
        <f>loans_pred__opti_data!Q1014*loans_pred__opti_data!I1014</f>
        <v>89.235554549344968</v>
      </c>
      <c r="C1014">
        <f>(loans_pred__opti_data!I1014-ret_PESS!$G$35*loans_pred__opti_data!N1014)*loans_pred__opti_data!Q1014</f>
        <v>67.258608955758177</v>
      </c>
    </row>
    <row r="1015" spans="1:3" x14ac:dyDescent="0.2">
      <c r="A1015" s="2">
        <v>0</v>
      </c>
      <c r="B1015">
        <f>loans_pred__opti_data!Q1015*loans_pred__opti_data!I1015</f>
        <v>93.785775428254013</v>
      </c>
      <c r="C1015">
        <f>(loans_pred__opti_data!I1015-ret_PESS!$G$35*loans_pred__opti_data!N1015)*loans_pred__opti_data!Q1015</f>
        <v>77.281433232458284</v>
      </c>
    </row>
    <row r="1016" spans="1:3" x14ac:dyDescent="0.2">
      <c r="A1016" s="2">
        <v>0</v>
      </c>
      <c r="B1016">
        <f>loans_pred__opti_data!Q1016*loans_pred__opti_data!I1016</f>
        <v>1707.6767460658116</v>
      </c>
      <c r="C1016">
        <f>(loans_pred__opti_data!I1016-ret_PESS!$G$35*loans_pred__opti_data!N1016)*loans_pred__opti_data!Q1016</f>
        <v>1424.7989054503782</v>
      </c>
    </row>
    <row r="1017" spans="1:3" x14ac:dyDescent="0.2">
      <c r="A1017" s="2">
        <v>0</v>
      </c>
      <c r="B1017">
        <f>loans_pred__opti_data!Q1017*loans_pred__opti_data!I1017</f>
        <v>397.01085310188751</v>
      </c>
      <c r="C1017">
        <f>(loans_pred__opti_data!I1017-ret_PESS!$G$35*loans_pred__opti_data!N1017)*loans_pred__opti_data!Q1017</f>
        <v>340.53341653353328</v>
      </c>
    </row>
    <row r="1018" spans="1:3" x14ac:dyDescent="0.2">
      <c r="A1018" s="2">
        <v>0</v>
      </c>
      <c r="B1018">
        <f>loans_pred__opti_data!Q1018*loans_pred__opti_data!I1018</f>
        <v>97.884316578678991</v>
      </c>
      <c r="C1018">
        <f>(loans_pred__opti_data!I1018-ret_PESS!$G$35*loans_pred__opti_data!N1018)*loans_pred__opti_data!Q1018</f>
        <v>72.358472465722997</v>
      </c>
    </row>
    <row r="1019" spans="1:3" x14ac:dyDescent="0.2">
      <c r="A1019" s="2">
        <v>0</v>
      </c>
      <c r="B1019">
        <f>loans_pred__opti_data!Q1019*loans_pred__opti_data!I1019</f>
        <v>261.310172887406</v>
      </c>
      <c r="C1019">
        <f>(loans_pred__opti_data!I1019-ret_PESS!$G$35*loans_pred__opti_data!N1019)*loans_pred__opti_data!Q1019</f>
        <v>221.37614057993409</v>
      </c>
    </row>
    <row r="1020" spans="1:3" x14ac:dyDescent="0.2">
      <c r="A1020" s="2">
        <v>0</v>
      </c>
      <c r="B1020">
        <f>loans_pred__opti_data!Q1020*loans_pred__opti_data!I1020</f>
        <v>258.10725414893699</v>
      </c>
      <c r="C1020">
        <f>(loans_pred__opti_data!I1020-ret_PESS!$G$35*loans_pred__opti_data!N1020)*loans_pred__opti_data!Q1020</f>
        <v>186.37601002481318</v>
      </c>
    </row>
    <row r="1021" spans="1:3" x14ac:dyDescent="0.2">
      <c r="A1021" s="2">
        <v>0</v>
      </c>
      <c r="B1021">
        <f>loans_pred__opti_data!Q1021*loans_pred__opti_data!I1021</f>
        <v>1106.6969284586201</v>
      </c>
      <c r="C1021">
        <f>(loans_pred__opti_data!I1021-ret_PESS!$G$35*loans_pred__opti_data!N1021)*loans_pred__opti_data!Q1021</f>
        <v>902.75968093859785</v>
      </c>
    </row>
    <row r="1022" spans="1:3" x14ac:dyDescent="0.2">
      <c r="A1022" s="2">
        <v>0</v>
      </c>
      <c r="B1022">
        <f>loans_pred__opti_data!Q1022*loans_pred__opti_data!I1022</f>
        <v>199.57754652682814</v>
      </c>
      <c r="C1022">
        <f>(loans_pred__opti_data!I1022-ret_PESS!$G$35*loans_pred__opti_data!N1022)*loans_pred__opti_data!Q1022</f>
        <v>161.37679881408587</v>
      </c>
    </row>
    <row r="1023" spans="1:3" x14ac:dyDescent="0.2">
      <c r="A1023" s="2">
        <v>1</v>
      </c>
      <c r="B1023">
        <f>loans_pred__opti_data!Q1023*loans_pred__opti_data!I1023</f>
        <v>53.437065398857001</v>
      </c>
      <c r="C1023">
        <f>(loans_pred__opti_data!I1023-ret_PESS!$G$35*loans_pred__opti_data!N1023)*loans_pred__opti_data!Q1023</f>
        <v>39.701474402865266</v>
      </c>
    </row>
    <row r="1024" spans="1:3" x14ac:dyDescent="0.2">
      <c r="A1024" s="2">
        <v>0</v>
      </c>
      <c r="B1024">
        <f>loans_pred__opti_data!Q1024*loans_pred__opti_data!I1024</f>
        <v>565.68816769185366</v>
      </c>
      <c r="C1024">
        <f>(loans_pred__opti_data!I1024-ret_PESS!$G$35*loans_pred__opti_data!N1024)*loans_pred__opti_data!Q1024</f>
        <v>516.37519832270232</v>
      </c>
    </row>
    <row r="1025" spans="1:3" x14ac:dyDescent="0.2">
      <c r="A1025" s="2">
        <v>0</v>
      </c>
      <c r="B1025">
        <f>loans_pred__opti_data!Q1025*loans_pred__opti_data!I1025</f>
        <v>76.150595947332505</v>
      </c>
      <c r="C1025">
        <f>(loans_pred__opti_data!I1025-ret_PESS!$G$35*loans_pred__opti_data!N1025)*loans_pred__opti_data!Q1025</f>
        <v>63.833922666887922</v>
      </c>
    </row>
    <row r="1026" spans="1:3" x14ac:dyDescent="0.2">
      <c r="A1026" s="2">
        <v>0</v>
      </c>
      <c r="B1026">
        <f>loans_pred__opti_data!Q1026*loans_pred__opti_data!I1026</f>
        <v>121.0457775429396</v>
      </c>
      <c r="C1026">
        <f>(loans_pred__opti_data!I1026-ret_PESS!$G$35*loans_pred__opti_data!N1026)*loans_pred__opti_data!Q1026</f>
        <v>98.160983347374128</v>
      </c>
    </row>
    <row r="1027" spans="1:3" x14ac:dyDescent="0.2">
      <c r="A1027" s="2">
        <v>0</v>
      </c>
      <c r="B1027">
        <f>loans_pred__opti_data!Q1027*loans_pred__opti_data!I1027</f>
        <v>105.93382987973304</v>
      </c>
      <c r="C1027">
        <f>(loans_pred__opti_data!I1027-ret_PESS!$G$35*loans_pred__opti_data!N1027)*loans_pred__opti_data!Q1027</f>
        <v>86.178262830811008</v>
      </c>
    </row>
    <row r="1028" spans="1:3" x14ac:dyDescent="0.2">
      <c r="A1028" s="2">
        <v>0</v>
      </c>
      <c r="B1028">
        <f>loans_pred__opti_data!Q1028*loans_pred__opti_data!I1028</f>
        <v>398.07274495068964</v>
      </c>
      <c r="C1028">
        <f>(loans_pred__opti_data!I1028-ret_PESS!$G$35*loans_pred__opti_data!N1028)*loans_pred__opti_data!Q1028</f>
        <v>340.86606823703119</v>
      </c>
    </row>
    <row r="1029" spans="1:3" x14ac:dyDescent="0.2">
      <c r="A1029" s="2">
        <v>0</v>
      </c>
      <c r="B1029">
        <f>loans_pred__opti_data!Q1029*loans_pred__opti_data!I1029</f>
        <v>496.21336208611677</v>
      </c>
      <c r="C1029">
        <f>(loans_pred__opti_data!I1029-ret_PESS!$G$35*loans_pred__opti_data!N1029)*loans_pred__opti_data!Q1029</f>
        <v>451.03141283143344</v>
      </c>
    </row>
    <row r="1030" spans="1:3" x14ac:dyDescent="0.2">
      <c r="A1030" s="2">
        <v>0</v>
      </c>
      <c r="B1030">
        <f>loans_pred__opti_data!Q1030*loans_pred__opti_data!I1030</f>
        <v>181.906170699867</v>
      </c>
      <c r="C1030">
        <f>(loans_pred__opti_data!I1030-ret_PESS!$G$35*loans_pred__opti_data!N1030)*loans_pred__opti_data!Q1030</f>
        <v>127.02959556397249</v>
      </c>
    </row>
    <row r="1031" spans="1:3" x14ac:dyDescent="0.2">
      <c r="A1031" s="2">
        <v>0</v>
      </c>
      <c r="B1031">
        <f>loans_pred__opti_data!Q1031*loans_pred__opti_data!I1031</f>
        <v>696.73441797127043</v>
      </c>
      <c r="C1031">
        <f>(loans_pred__opti_data!I1031-ret_PESS!$G$35*loans_pred__opti_data!N1031)*loans_pred__opti_data!Q1031</f>
        <v>588.22251810804664</v>
      </c>
    </row>
    <row r="1032" spans="1:3" x14ac:dyDescent="0.2">
      <c r="A1032" s="2">
        <v>0</v>
      </c>
      <c r="B1032">
        <f>loans_pred__opti_data!Q1032*loans_pred__opti_data!I1032</f>
        <v>86.945986134584402</v>
      </c>
      <c r="C1032">
        <f>(loans_pred__opti_data!I1032-ret_PESS!$G$35*loans_pred__opti_data!N1032)*loans_pred__opti_data!Q1032</f>
        <v>75.365944361400594</v>
      </c>
    </row>
    <row r="1033" spans="1:3" x14ac:dyDescent="0.2">
      <c r="A1033" s="2">
        <v>1</v>
      </c>
      <c r="B1033">
        <f>loans_pred__opti_data!Q1033*loans_pred__opti_data!I1033</f>
        <v>177.08092162483359</v>
      </c>
      <c r="C1033">
        <f>(loans_pred__opti_data!I1033-ret_PESS!$G$35*loans_pred__opti_data!N1033)*loans_pred__opti_data!Q1033</f>
        <v>155.77443789377736</v>
      </c>
    </row>
    <row r="1034" spans="1:3" x14ac:dyDescent="0.2">
      <c r="A1034" s="2">
        <v>0</v>
      </c>
      <c r="B1034">
        <f>loans_pred__opti_data!Q1034*loans_pred__opti_data!I1034</f>
        <v>128.94034633605199</v>
      </c>
      <c r="C1034">
        <f>(loans_pred__opti_data!I1034-ret_PESS!$G$35*loans_pred__opti_data!N1034)*loans_pred__opti_data!Q1034</f>
        <v>110.11228164358555</v>
      </c>
    </row>
    <row r="1035" spans="1:3" x14ac:dyDescent="0.2">
      <c r="A1035" s="2">
        <v>0</v>
      </c>
      <c r="B1035">
        <f>loans_pred__opti_data!Q1035*loans_pred__opti_data!I1035</f>
        <v>154.73339752383478</v>
      </c>
      <c r="C1035">
        <f>(loans_pred__opti_data!I1035-ret_PESS!$G$35*loans_pred__opti_data!N1035)*loans_pred__opti_data!Q1035</f>
        <v>132.13971989287504</v>
      </c>
    </row>
    <row r="1036" spans="1:3" x14ac:dyDescent="0.2">
      <c r="A1036" s="2">
        <v>0</v>
      </c>
      <c r="B1036">
        <f>loans_pred__opti_data!Q1036*loans_pred__opti_data!I1036</f>
        <v>437.05577241358026</v>
      </c>
      <c r="C1036">
        <f>(loans_pred__opti_data!I1036-ret_PESS!$G$35*loans_pred__opti_data!N1036)*loans_pred__opti_data!Q1036</f>
        <v>364.35279950522028</v>
      </c>
    </row>
    <row r="1037" spans="1:3" x14ac:dyDescent="0.2">
      <c r="A1037" s="2">
        <v>0</v>
      </c>
      <c r="B1037">
        <f>loans_pred__opti_data!Q1037*loans_pred__opti_data!I1037</f>
        <v>966.9269541783475</v>
      </c>
      <c r="C1037">
        <f>(loans_pred__opti_data!I1037-ret_PESS!$G$35*loans_pred__opti_data!N1037)*loans_pred__opti_data!Q1037</f>
        <v>848.83066943203005</v>
      </c>
    </row>
    <row r="1038" spans="1:3" x14ac:dyDescent="0.2">
      <c r="A1038" s="2">
        <v>0</v>
      </c>
      <c r="B1038">
        <f>loans_pred__opti_data!Q1038*loans_pred__opti_data!I1038</f>
        <v>304.77968755245854</v>
      </c>
      <c r="C1038">
        <f>(loans_pred__opti_data!I1038-ret_PESS!$G$35*loans_pred__opti_data!N1038)*loans_pred__opti_data!Q1038</f>
        <v>256.20483809464764</v>
      </c>
    </row>
    <row r="1039" spans="1:3" x14ac:dyDescent="0.2">
      <c r="A1039" s="2">
        <v>0</v>
      </c>
      <c r="B1039">
        <f>loans_pred__opti_data!Q1039*loans_pred__opti_data!I1039</f>
        <v>319.9950371937108</v>
      </c>
      <c r="C1039">
        <f>(loans_pred__opti_data!I1039-ret_PESS!$G$35*loans_pred__opti_data!N1039)*loans_pred__opti_data!Q1039</f>
        <v>272.07419842474451</v>
      </c>
    </row>
    <row r="1040" spans="1:3" x14ac:dyDescent="0.2">
      <c r="A1040" s="2">
        <v>0</v>
      </c>
      <c r="B1040">
        <f>loans_pred__opti_data!Q1040*loans_pred__opti_data!I1040</f>
        <v>248.34882853101888</v>
      </c>
      <c r="C1040">
        <f>(loans_pred__opti_data!I1040-ret_PESS!$G$35*loans_pred__opti_data!N1040)*loans_pred__opti_data!Q1040</f>
        <v>211.73057314396198</v>
      </c>
    </row>
    <row r="1041" spans="1:3" x14ac:dyDescent="0.2">
      <c r="A1041" s="2">
        <v>0</v>
      </c>
      <c r="B1041">
        <f>loans_pred__opti_data!Q1041*loans_pred__opti_data!I1041</f>
        <v>91.267516296613763</v>
      </c>
      <c r="C1041">
        <f>(loans_pred__opti_data!I1041-ret_PESS!$G$35*loans_pred__opti_data!N1041)*loans_pred__opti_data!Q1041</f>
        <v>73.70701225312753</v>
      </c>
    </row>
    <row r="1042" spans="1:3" x14ac:dyDescent="0.2">
      <c r="A1042" s="2">
        <v>0</v>
      </c>
      <c r="B1042">
        <f>loans_pred__opti_data!Q1042*loans_pred__opti_data!I1042</f>
        <v>646.98446960835463</v>
      </c>
      <c r="C1042">
        <f>(loans_pred__opti_data!I1042-ret_PESS!$G$35*loans_pred__opti_data!N1042)*loans_pred__opti_data!Q1042</f>
        <v>520.56810626769902</v>
      </c>
    </row>
    <row r="1043" spans="1:3" x14ac:dyDescent="0.2">
      <c r="A1043" s="2">
        <v>0</v>
      </c>
      <c r="B1043">
        <f>loans_pred__opti_data!Q1043*loans_pred__opti_data!I1043</f>
        <v>139.30918554623639</v>
      </c>
      <c r="C1043">
        <f>(loans_pred__opti_data!I1043-ret_PESS!$G$35*loans_pred__opti_data!N1043)*loans_pred__opti_data!Q1043</f>
        <v>117.25422836560116</v>
      </c>
    </row>
    <row r="1044" spans="1:3" x14ac:dyDescent="0.2">
      <c r="A1044" s="2">
        <v>0</v>
      </c>
      <c r="B1044">
        <f>loans_pred__opti_data!Q1044*loans_pred__opti_data!I1044</f>
        <v>691.64094407409607</v>
      </c>
      <c r="C1044">
        <f>(loans_pred__opti_data!I1044-ret_PESS!$G$35*loans_pred__opti_data!N1044)*loans_pred__opti_data!Q1044</f>
        <v>597.16391627704206</v>
      </c>
    </row>
    <row r="1045" spans="1:3" x14ac:dyDescent="0.2">
      <c r="A1045" s="2">
        <v>0</v>
      </c>
      <c r="B1045">
        <f>loans_pred__opti_data!Q1045*loans_pred__opti_data!I1045</f>
        <v>253.68307557793011</v>
      </c>
      <c r="C1045">
        <f>(loans_pred__opti_data!I1045-ret_PESS!$G$35*loans_pred__opti_data!N1045)*loans_pred__opti_data!Q1045</f>
        <v>213.9824774633731</v>
      </c>
    </row>
    <row r="1046" spans="1:3" x14ac:dyDescent="0.2">
      <c r="A1046" s="2">
        <v>0</v>
      </c>
      <c r="B1046">
        <f>loans_pred__opti_data!Q1046*loans_pred__opti_data!I1046</f>
        <v>1438.3490546023679</v>
      </c>
      <c r="C1046">
        <f>(loans_pred__opti_data!I1046-ret_PESS!$G$35*loans_pred__opti_data!N1046)*loans_pred__opti_data!Q1046</f>
        <v>1195.8823340748538</v>
      </c>
    </row>
    <row r="1047" spans="1:3" x14ac:dyDescent="0.2">
      <c r="A1047" s="2">
        <v>0</v>
      </c>
      <c r="B1047">
        <f>loans_pred__opti_data!Q1047*loans_pred__opti_data!I1047</f>
        <v>264.16399457356164</v>
      </c>
      <c r="C1047">
        <f>(loans_pred__opti_data!I1047-ret_PESS!$G$35*loans_pred__opti_data!N1047)*loans_pred__opti_data!Q1047</f>
        <v>211.32439990842769</v>
      </c>
    </row>
    <row r="1048" spans="1:3" x14ac:dyDescent="0.2">
      <c r="A1048" s="2">
        <v>0</v>
      </c>
      <c r="B1048">
        <f>loans_pred__opti_data!Q1048*loans_pred__opti_data!I1048</f>
        <v>774.13903451659075</v>
      </c>
      <c r="C1048">
        <f>(loans_pred__opti_data!I1048-ret_PESS!$G$35*loans_pred__opti_data!N1048)*loans_pred__opti_data!Q1048</f>
        <v>638.38436688017305</v>
      </c>
    </row>
    <row r="1049" spans="1:3" x14ac:dyDescent="0.2">
      <c r="A1049" s="2">
        <v>0</v>
      </c>
      <c r="B1049">
        <f>loans_pred__opti_data!Q1049*loans_pred__opti_data!I1049</f>
        <v>250.36809009619898</v>
      </c>
      <c r="C1049">
        <f>(loans_pred__opti_data!I1049-ret_PESS!$G$35*loans_pred__opti_data!N1049)*loans_pred__opti_data!Q1049</f>
        <v>220.68775511203449</v>
      </c>
    </row>
    <row r="1050" spans="1:3" x14ac:dyDescent="0.2">
      <c r="A1050" s="2">
        <v>0</v>
      </c>
      <c r="B1050">
        <f>loans_pred__opti_data!Q1050*loans_pred__opti_data!I1050</f>
        <v>536.49629679590089</v>
      </c>
      <c r="C1050">
        <f>(loans_pred__opti_data!I1050-ret_PESS!$G$35*loans_pred__opti_data!N1050)*loans_pred__opti_data!Q1050</f>
        <v>436.42571322391296</v>
      </c>
    </row>
    <row r="1051" spans="1:3" x14ac:dyDescent="0.2">
      <c r="A1051" s="2">
        <v>1</v>
      </c>
      <c r="B1051">
        <f>loans_pred__opti_data!Q1051*loans_pred__opti_data!I1051</f>
        <v>93.907109197220649</v>
      </c>
      <c r="C1051">
        <f>(loans_pred__opti_data!I1051-ret_PESS!$G$35*loans_pred__opti_data!N1051)*loans_pred__opti_data!Q1051</f>
        <v>84.044515323390385</v>
      </c>
    </row>
    <row r="1052" spans="1:3" x14ac:dyDescent="0.2">
      <c r="A1052" s="2">
        <v>0</v>
      </c>
      <c r="B1052">
        <f>loans_pred__opti_data!Q1052*loans_pred__opti_data!I1052</f>
        <v>272.69922592975547</v>
      </c>
      <c r="C1052">
        <f>(loans_pred__opti_data!I1052-ret_PESS!$G$35*loans_pred__opti_data!N1052)*loans_pred__opti_data!Q1052</f>
        <v>228.26807378075642</v>
      </c>
    </row>
    <row r="1053" spans="1:3" x14ac:dyDescent="0.2">
      <c r="A1053" s="2">
        <v>0</v>
      </c>
      <c r="B1053">
        <f>loans_pred__opti_data!Q1053*loans_pred__opti_data!I1053</f>
        <v>441.08513257505996</v>
      </c>
      <c r="C1053">
        <f>(loans_pred__opti_data!I1053-ret_PESS!$G$35*loans_pred__opti_data!N1053)*loans_pred__opti_data!Q1053</f>
        <v>311.02183590408043</v>
      </c>
    </row>
    <row r="1054" spans="1:3" x14ac:dyDescent="0.2">
      <c r="A1054" s="2">
        <v>0</v>
      </c>
      <c r="B1054">
        <f>loans_pred__opti_data!Q1054*loans_pred__opti_data!I1054</f>
        <v>122.479168972854</v>
      </c>
      <c r="C1054">
        <f>(loans_pred__opti_data!I1054-ret_PESS!$G$35*loans_pred__opti_data!N1054)*loans_pred__opti_data!Q1054</f>
        <v>105.10910631307831</v>
      </c>
    </row>
    <row r="1055" spans="1:3" x14ac:dyDescent="0.2">
      <c r="A1055" s="2">
        <v>0</v>
      </c>
      <c r="B1055">
        <f>loans_pred__opti_data!Q1055*loans_pred__opti_data!I1055</f>
        <v>337.47821394481099</v>
      </c>
      <c r="C1055">
        <f>(loans_pred__opti_data!I1055-ret_PESS!$G$35*loans_pred__opti_data!N1055)*loans_pred__opti_data!Q1055</f>
        <v>270.8134038061628</v>
      </c>
    </row>
    <row r="1056" spans="1:3" x14ac:dyDescent="0.2">
      <c r="A1056" s="2">
        <v>0</v>
      </c>
      <c r="B1056">
        <f>loans_pred__opti_data!Q1056*loans_pred__opti_data!I1056</f>
        <v>170.006064075891</v>
      </c>
      <c r="C1056">
        <f>(loans_pred__opti_data!I1056-ret_PESS!$G$35*loans_pred__opti_data!N1056)*loans_pred__opti_data!Q1056</f>
        <v>150.86220678406542</v>
      </c>
    </row>
    <row r="1057" spans="1:3" x14ac:dyDescent="0.2">
      <c r="A1057" s="2">
        <v>0</v>
      </c>
      <c r="B1057">
        <f>loans_pred__opti_data!Q1057*loans_pred__opti_data!I1057</f>
        <v>977.87795420513805</v>
      </c>
      <c r="C1057">
        <f>(loans_pred__opti_data!I1057-ret_PESS!$G$35*loans_pred__opti_data!N1057)*loans_pred__opti_data!Q1057</f>
        <v>799.25601963369286</v>
      </c>
    </row>
    <row r="1058" spans="1:3" x14ac:dyDescent="0.2">
      <c r="A1058" s="2">
        <v>0</v>
      </c>
      <c r="B1058">
        <f>loans_pred__opti_data!Q1058*loans_pred__opti_data!I1058</f>
        <v>436.24044951785373</v>
      </c>
      <c r="C1058">
        <f>(loans_pred__opti_data!I1058-ret_PESS!$G$35*loans_pred__opti_data!N1058)*loans_pred__opti_data!Q1058</f>
        <v>371.23286234324183</v>
      </c>
    </row>
    <row r="1059" spans="1:3" x14ac:dyDescent="0.2">
      <c r="A1059" s="2">
        <v>0</v>
      </c>
      <c r="B1059">
        <f>loans_pred__opti_data!Q1059*loans_pred__opti_data!I1059</f>
        <v>257.49987512489599</v>
      </c>
      <c r="C1059">
        <f>(loans_pred__opti_data!I1059-ret_PESS!$G$35*loans_pred__opti_data!N1059)*loans_pred__opti_data!Q1059</f>
        <v>217.56584281742408</v>
      </c>
    </row>
    <row r="1060" spans="1:3" x14ac:dyDescent="0.2">
      <c r="A1060" s="2">
        <v>0</v>
      </c>
      <c r="B1060">
        <f>loans_pred__opti_data!Q1060*loans_pred__opti_data!I1060</f>
        <v>270.26461742168999</v>
      </c>
      <c r="C1060">
        <f>(loans_pred__opti_data!I1060-ret_PESS!$G$35*loans_pred__opti_data!N1060)*loans_pred__opti_data!Q1060</f>
        <v>228.80655946267163</v>
      </c>
    </row>
    <row r="1061" spans="1:3" x14ac:dyDescent="0.2">
      <c r="A1061" s="2">
        <v>0</v>
      </c>
      <c r="B1061">
        <f>loans_pred__opti_data!Q1061*loans_pred__opti_data!I1061</f>
        <v>244.604900012694</v>
      </c>
      <c r="C1061">
        <f>(loans_pred__opti_data!I1061-ret_PESS!$G$35*loans_pred__opti_data!N1061)*loans_pred__opti_data!Q1061</f>
        <v>208.79169903199815</v>
      </c>
    </row>
    <row r="1062" spans="1:3" x14ac:dyDescent="0.2">
      <c r="A1062" s="2">
        <v>0</v>
      </c>
      <c r="B1062">
        <f>loans_pred__opti_data!Q1062*loans_pred__opti_data!I1062</f>
        <v>620.35189866224277</v>
      </c>
      <c r="C1062">
        <f>(loans_pred__opti_data!I1062-ret_PESS!$G$35*loans_pred__opti_data!N1062)*loans_pred__opti_data!Q1062</f>
        <v>515.45706212779317</v>
      </c>
    </row>
    <row r="1063" spans="1:3" x14ac:dyDescent="0.2">
      <c r="A1063" s="2">
        <v>0</v>
      </c>
      <c r="B1063">
        <f>loans_pred__opti_data!Q1063*loans_pred__opti_data!I1063</f>
        <v>161.3437531930812</v>
      </c>
      <c r="C1063">
        <f>(loans_pred__opti_data!I1063-ret_PESS!$G$35*loans_pred__opti_data!N1063)*loans_pred__opti_data!Q1063</f>
        <v>128.4178081115445</v>
      </c>
    </row>
    <row r="1064" spans="1:3" x14ac:dyDescent="0.2">
      <c r="A1064" s="2">
        <v>0</v>
      </c>
      <c r="B1064">
        <f>loans_pred__opti_data!Q1064*loans_pred__opti_data!I1064</f>
        <v>522.58790577846844</v>
      </c>
      <c r="C1064">
        <f>(loans_pred__opti_data!I1064-ret_PESS!$G$35*loans_pred__opti_data!N1064)*loans_pred__opti_data!Q1064</f>
        <v>429.49899082778194</v>
      </c>
    </row>
    <row r="1065" spans="1:3" x14ac:dyDescent="0.2">
      <c r="A1065" s="2">
        <v>0</v>
      </c>
      <c r="B1065">
        <f>loans_pred__opti_data!Q1065*loans_pred__opti_data!I1065</f>
        <v>383.0556319320192</v>
      </c>
      <c r="C1065">
        <f>(loans_pred__opti_data!I1065-ret_PESS!$G$35*loans_pred__opti_data!N1065)*loans_pred__opti_data!Q1065</f>
        <v>320.6483482443918</v>
      </c>
    </row>
    <row r="1066" spans="1:3" x14ac:dyDescent="0.2">
      <c r="A1066" s="2">
        <v>0</v>
      </c>
      <c r="B1066">
        <f>loans_pred__opti_data!Q1066*loans_pred__opti_data!I1066</f>
        <v>398.71496438007148</v>
      </c>
      <c r="C1066">
        <f>(loans_pred__opti_data!I1066-ret_PESS!$G$35*loans_pred__opti_data!N1066)*loans_pred__opti_data!Q1066</f>
        <v>340.83722631627643</v>
      </c>
    </row>
    <row r="1067" spans="1:3" x14ac:dyDescent="0.2">
      <c r="A1067" s="2">
        <v>0</v>
      </c>
      <c r="B1067">
        <f>loans_pred__opti_data!Q1067*loans_pred__opti_data!I1067</f>
        <v>67.468060045931338</v>
      </c>
      <c r="C1067">
        <f>(loans_pred__opti_data!I1067-ret_PESS!$G$35*loans_pred__opti_data!N1067)*loans_pred__opti_data!Q1067</f>
        <v>52.113176582674306</v>
      </c>
    </row>
    <row r="1068" spans="1:3" x14ac:dyDescent="0.2">
      <c r="A1068" s="2">
        <v>0</v>
      </c>
      <c r="B1068">
        <f>loans_pred__opti_data!Q1068*loans_pred__opti_data!I1068</f>
        <v>49.165654854233203</v>
      </c>
      <c r="C1068">
        <f>(loans_pred__opti_data!I1068-ret_PESS!$G$35*loans_pred__opti_data!N1068)*loans_pred__opti_data!Q1068</f>
        <v>38.190339827054302</v>
      </c>
    </row>
    <row r="1069" spans="1:3" x14ac:dyDescent="0.2">
      <c r="A1069" s="2">
        <v>0</v>
      </c>
      <c r="B1069">
        <f>loans_pred__opti_data!Q1069*loans_pred__opti_data!I1069</f>
        <v>205.324873958035</v>
      </c>
      <c r="C1069">
        <f>(loans_pred__opti_data!I1069-ret_PESS!$G$35*loans_pred__opti_data!N1069)*loans_pred__opti_data!Q1069</f>
        <v>168.56661199030961</v>
      </c>
    </row>
    <row r="1070" spans="1:3" x14ac:dyDescent="0.2">
      <c r="A1070" s="2">
        <v>0</v>
      </c>
      <c r="B1070">
        <f>loans_pred__opti_data!Q1070*loans_pred__opti_data!I1070</f>
        <v>428.94878956727399</v>
      </c>
      <c r="C1070">
        <f>(loans_pred__opti_data!I1070-ret_PESS!$G$35*loans_pred__opti_data!N1070)*loans_pred__opti_data!Q1070</f>
        <v>367.9183639221792</v>
      </c>
    </row>
    <row r="1071" spans="1:3" x14ac:dyDescent="0.2">
      <c r="A1071" s="2">
        <v>0</v>
      </c>
      <c r="B1071">
        <f>loans_pred__opti_data!Q1071*loans_pred__opti_data!I1071</f>
        <v>198.65799058435078</v>
      </c>
      <c r="C1071">
        <f>(loans_pred__opti_data!I1071-ret_PESS!$G$35*loans_pred__opti_data!N1071)*loans_pred__opti_data!Q1071</f>
        <v>164.33079929100256</v>
      </c>
    </row>
    <row r="1072" spans="1:3" x14ac:dyDescent="0.2">
      <c r="A1072" s="2">
        <v>1</v>
      </c>
      <c r="B1072">
        <f>loans_pred__opti_data!Q1072*loans_pred__opti_data!I1072</f>
        <v>2095.5623626723677</v>
      </c>
      <c r="C1072">
        <f>(loans_pred__opti_data!I1072-ret_PESS!$G$35*loans_pred__opti_data!N1072)*loans_pred__opti_data!Q1072</f>
        <v>1934.3309478433725</v>
      </c>
    </row>
    <row r="1073" spans="1:3" x14ac:dyDescent="0.2">
      <c r="A1073" s="2">
        <v>0</v>
      </c>
      <c r="B1073">
        <f>loans_pred__opti_data!Q1073*loans_pred__opti_data!I1073</f>
        <v>343.21324516156722</v>
      </c>
      <c r="C1073">
        <f>(loans_pred__opti_data!I1073-ret_PESS!$G$35*loans_pred__opti_data!N1073)*loans_pred__opti_data!Q1073</f>
        <v>297.18780708369269</v>
      </c>
    </row>
    <row r="1074" spans="1:3" x14ac:dyDescent="0.2">
      <c r="A1074" s="2">
        <v>0</v>
      </c>
      <c r="B1074">
        <f>loans_pred__opti_data!Q1074*loans_pred__opti_data!I1074</f>
        <v>116.3893081368611</v>
      </c>
      <c r="C1074">
        <f>(loans_pred__opti_data!I1074-ret_PESS!$G$35*loans_pred__opti_data!N1074)*loans_pred__opti_data!Q1074</f>
        <v>103.34824886671193</v>
      </c>
    </row>
    <row r="1075" spans="1:3" x14ac:dyDescent="0.2">
      <c r="A1075" s="2">
        <v>0</v>
      </c>
      <c r="B1075">
        <f>loans_pred__opti_data!Q1075*loans_pred__opti_data!I1075</f>
        <v>420.18288770820351</v>
      </c>
      <c r="C1075">
        <f>(loans_pred__opti_data!I1075-ret_PESS!$G$35*loans_pred__opti_data!N1075)*loans_pred__opti_data!Q1075</f>
        <v>383.49049456553786</v>
      </c>
    </row>
    <row r="1076" spans="1:3" x14ac:dyDescent="0.2">
      <c r="A1076" s="2">
        <v>0</v>
      </c>
      <c r="B1076">
        <f>loans_pred__opti_data!Q1076*loans_pred__opti_data!I1076</f>
        <v>25.143197295816247</v>
      </c>
      <c r="C1076">
        <f>(loans_pred__opti_data!I1076-ret_PESS!$G$35*loans_pred__opti_data!N1076)*loans_pred__opti_data!Q1076</f>
        <v>8.4769947611541987</v>
      </c>
    </row>
    <row r="1077" spans="1:3" x14ac:dyDescent="0.2">
      <c r="A1077" s="2">
        <v>0</v>
      </c>
      <c r="B1077">
        <f>loans_pred__opti_data!Q1077*loans_pred__opti_data!I1077</f>
        <v>271.49685166943641</v>
      </c>
      <c r="C1077">
        <f>(loans_pred__opti_data!I1077-ret_PESS!$G$35*loans_pred__opti_data!N1077)*loans_pred__opti_data!Q1077</f>
        <v>234.87859628237953</v>
      </c>
    </row>
    <row r="1078" spans="1:3" x14ac:dyDescent="0.2">
      <c r="A1078" s="2">
        <v>0</v>
      </c>
      <c r="B1078">
        <f>loans_pred__opti_data!Q1078*loans_pred__opti_data!I1078</f>
        <v>242.73839889196799</v>
      </c>
      <c r="C1078">
        <f>(loans_pred__opti_data!I1078-ret_PESS!$G$35*loans_pred__opti_data!N1078)*loans_pred__opti_data!Q1078</f>
        <v>182.65541878259739</v>
      </c>
    </row>
    <row r="1079" spans="1:3" x14ac:dyDescent="0.2">
      <c r="A1079" s="2">
        <v>0</v>
      </c>
      <c r="B1079">
        <f>loans_pred__opti_data!Q1079*loans_pred__opti_data!I1079</f>
        <v>310.72148822812591</v>
      </c>
      <c r="C1079">
        <f>(loans_pred__opti_data!I1079-ret_PESS!$G$35*loans_pred__opti_data!N1079)*loans_pred__opti_data!Q1079</f>
        <v>259.23070128810355</v>
      </c>
    </row>
    <row r="1080" spans="1:3" x14ac:dyDescent="0.2">
      <c r="A1080" s="2">
        <v>0</v>
      </c>
      <c r="B1080">
        <f>loans_pred__opti_data!Q1080*loans_pred__opti_data!I1080</f>
        <v>99.147888979625606</v>
      </c>
      <c r="C1080">
        <f>(loans_pred__opti_data!I1080-ret_PESS!$G$35*loans_pred__opti_data!N1080)*loans_pred__opti_data!Q1080</f>
        <v>84.085437225652441</v>
      </c>
    </row>
    <row r="1081" spans="1:3" x14ac:dyDescent="0.2">
      <c r="A1081" s="2">
        <v>0</v>
      </c>
      <c r="B1081">
        <f>loans_pred__opti_data!Q1081*loans_pred__opti_data!I1081</f>
        <v>345.55965028126201</v>
      </c>
      <c r="C1081">
        <f>(loans_pred__opti_data!I1081-ret_PESS!$G$35*loans_pred__opti_data!N1081)*loans_pred__opti_data!Q1081</f>
        <v>270.45592514454876</v>
      </c>
    </row>
    <row r="1082" spans="1:3" x14ac:dyDescent="0.2">
      <c r="A1082" s="2">
        <v>0</v>
      </c>
      <c r="B1082">
        <f>loans_pred__opti_data!Q1082*loans_pred__opti_data!I1082</f>
        <v>118.71844917063036</v>
      </c>
      <c r="C1082">
        <f>(loans_pred__opti_data!I1082-ret_PESS!$G$35*loans_pred__opti_data!N1082)*loans_pred__opti_data!Q1082</f>
        <v>98.425403100830337</v>
      </c>
    </row>
    <row r="1083" spans="1:3" x14ac:dyDescent="0.2">
      <c r="A1083" s="2">
        <v>0</v>
      </c>
      <c r="B1083">
        <f>loans_pred__opti_data!Q1083*loans_pred__opti_data!I1083</f>
        <v>79.0314485815788</v>
      </c>
      <c r="C1083">
        <f>(loans_pred__opti_data!I1083-ret_PESS!$G$35*loans_pred__opti_data!N1083)*loans_pred__opti_data!Q1083</f>
        <v>61.86785293490469</v>
      </c>
    </row>
    <row r="1084" spans="1:3" x14ac:dyDescent="0.2">
      <c r="A1084" s="2">
        <v>0</v>
      </c>
      <c r="B1084">
        <f>loans_pred__opti_data!Q1084*loans_pred__opti_data!I1084</f>
        <v>247.14857996133699</v>
      </c>
      <c r="C1084">
        <f>(loans_pred__opti_data!I1084-ret_PESS!$G$35*loans_pred__opti_data!N1084)*loans_pred__opti_data!Q1084</f>
        <v>208.5634212521403</v>
      </c>
    </row>
    <row r="1085" spans="1:3" x14ac:dyDescent="0.2">
      <c r="A1085" s="2">
        <v>0</v>
      </c>
      <c r="B1085">
        <f>loans_pred__opti_data!Q1085*loans_pred__opti_data!I1085</f>
        <v>338.14705190432267</v>
      </c>
      <c r="C1085">
        <f>(loans_pred__opti_data!I1085-ret_PESS!$G$35*loans_pred__opti_data!N1085)*loans_pred__opti_data!Q1085</f>
        <v>262.41833798792675</v>
      </c>
    </row>
    <row r="1086" spans="1:3" x14ac:dyDescent="0.2">
      <c r="A1086" s="2">
        <v>1</v>
      </c>
      <c r="B1086">
        <f>loans_pred__opti_data!Q1086*loans_pred__opti_data!I1086</f>
        <v>87.0364013178242</v>
      </c>
      <c r="C1086">
        <f>(loans_pred__opti_data!I1086-ret_PESS!$G$35*loans_pred__opti_data!N1086)*loans_pred__opti_data!Q1086</f>
        <v>76.864663710308392</v>
      </c>
    </row>
    <row r="1087" spans="1:3" x14ac:dyDescent="0.2">
      <c r="A1087" s="2">
        <v>0</v>
      </c>
      <c r="B1087">
        <f>loans_pred__opti_data!Q1087*loans_pred__opti_data!I1087</f>
        <v>137.71560215814</v>
      </c>
      <c r="C1087">
        <f>(loans_pred__opti_data!I1087-ret_PESS!$G$35*loans_pred__opti_data!N1087)*loans_pred__opti_data!Q1087</f>
        <v>113.21079180970224</v>
      </c>
    </row>
    <row r="1088" spans="1:3" x14ac:dyDescent="0.2">
      <c r="A1088" s="2">
        <v>1</v>
      </c>
      <c r="B1088">
        <f>loans_pred__opti_data!Q1088*loans_pred__opti_data!I1088</f>
        <v>21.709005398147198</v>
      </c>
      <c r="C1088">
        <f>(loans_pred__opti_data!I1088-ret_PESS!$G$35*loans_pred__opti_data!N1088)*loans_pred__opti_data!Q1088</f>
        <v>16.603836575555999</v>
      </c>
    </row>
    <row r="1089" spans="1:3" x14ac:dyDescent="0.2">
      <c r="A1089" s="2">
        <v>1</v>
      </c>
      <c r="B1089">
        <f>loans_pred__opti_data!Q1089*loans_pred__opti_data!I1089</f>
        <v>38.55205863465045</v>
      </c>
      <c r="C1089">
        <f>(loans_pred__opti_data!I1089-ret_PESS!$G$35*loans_pred__opti_data!N1089)*loans_pred__opti_data!Q1089</f>
        <v>33.766094311694054</v>
      </c>
    </row>
    <row r="1090" spans="1:3" x14ac:dyDescent="0.2">
      <c r="A1090" s="2">
        <v>0</v>
      </c>
      <c r="B1090">
        <f>loans_pred__opti_data!Q1090*loans_pred__opti_data!I1090</f>
        <v>397.54636669533392</v>
      </c>
      <c r="C1090">
        <f>(loans_pred__opti_data!I1090-ret_PESS!$G$35*loans_pred__opti_data!N1090)*loans_pred__opti_data!Q1090</f>
        <v>253.89318629429229</v>
      </c>
    </row>
    <row r="1091" spans="1:3" x14ac:dyDescent="0.2">
      <c r="A1091" s="2">
        <v>0</v>
      </c>
      <c r="B1091">
        <f>loans_pred__opti_data!Q1091*loans_pred__opti_data!I1091</f>
        <v>116.3124137267324</v>
      </c>
      <c r="C1091">
        <f>(loans_pred__opti_data!I1091-ret_PESS!$G$35*loans_pred__opti_data!N1091)*loans_pred__opti_data!Q1091</f>
        <v>100.8734006789099</v>
      </c>
    </row>
    <row r="1092" spans="1:3" x14ac:dyDescent="0.2">
      <c r="A1092" s="2">
        <v>0</v>
      </c>
      <c r="B1092">
        <f>loans_pred__opti_data!Q1092*loans_pred__opti_data!I1092</f>
        <v>216.95709781829999</v>
      </c>
      <c r="C1092">
        <f>(loans_pred__opti_data!I1092-ret_PESS!$G$35*loans_pred__opti_data!N1092)*loans_pred__opti_data!Q1092</f>
        <v>191.43195476253254</v>
      </c>
    </row>
    <row r="1093" spans="1:3" x14ac:dyDescent="0.2">
      <c r="A1093" s="2">
        <v>0</v>
      </c>
      <c r="B1093">
        <f>loans_pred__opti_data!Q1093*loans_pred__opti_data!I1093</f>
        <v>348.34056271709039</v>
      </c>
      <c r="C1093">
        <f>(loans_pred__opti_data!I1093-ret_PESS!$G$35*loans_pred__opti_data!N1093)*loans_pred__opti_data!Q1093</f>
        <v>285.93327902946299</v>
      </c>
    </row>
    <row r="1094" spans="1:3" x14ac:dyDescent="0.2">
      <c r="A1094" s="2">
        <v>0</v>
      </c>
      <c r="B1094">
        <f>loans_pred__opti_data!Q1094*loans_pred__opti_data!I1094</f>
        <v>69.273157238919296</v>
      </c>
      <c r="C1094">
        <f>(loans_pred__opti_data!I1094-ret_PESS!$G$35*loans_pred__opti_data!N1094)*loans_pred__opti_data!Q1094</f>
        <v>57.29294754667773</v>
      </c>
    </row>
    <row r="1095" spans="1:3" x14ac:dyDescent="0.2">
      <c r="A1095" s="2">
        <v>0</v>
      </c>
      <c r="B1095">
        <f>loans_pred__opti_data!Q1095*loans_pred__opti_data!I1095</f>
        <v>255.16747118133179</v>
      </c>
      <c r="C1095">
        <f>(loans_pred__opti_data!I1095-ret_PESS!$G$35*loans_pred__opti_data!N1095)*loans_pred__opti_data!Q1095</f>
        <v>206.59564609081289</v>
      </c>
    </row>
    <row r="1096" spans="1:3" x14ac:dyDescent="0.2">
      <c r="A1096" s="2">
        <v>0</v>
      </c>
      <c r="B1096">
        <f>loans_pred__opti_data!Q1096*loans_pred__opti_data!I1096</f>
        <v>449.134499380671</v>
      </c>
      <c r="C1096">
        <f>(loans_pred__opti_data!I1096-ret_PESS!$G$35*loans_pred__opti_data!N1096)*loans_pred__opti_data!Q1096</f>
        <v>392.96920958263985</v>
      </c>
    </row>
    <row r="1097" spans="1:3" x14ac:dyDescent="0.2">
      <c r="A1097" s="2">
        <v>0</v>
      </c>
      <c r="B1097">
        <f>loans_pred__opti_data!Q1097*loans_pred__opti_data!I1097</f>
        <v>54.350876314269456</v>
      </c>
      <c r="C1097">
        <f>(loans_pred__opti_data!I1097-ret_PESS!$G$35*loans_pred__opti_data!N1097)*loans_pred__opti_data!Q1097</f>
        <v>39.351294033073607</v>
      </c>
    </row>
    <row r="1098" spans="1:3" x14ac:dyDescent="0.2">
      <c r="A1098" s="2">
        <v>0</v>
      </c>
      <c r="B1098">
        <f>loans_pred__opti_data!Q1098*loans_pred__opti_data!I1098</f>
        <v>1010.3051057113477</v>
      </c>
      <c r="C1098">
        <f>(loans_pred__opti_data!I1098-ret_PESS!$G$35*loans_pred__opti_data!N1098)*loans_pred__opti_data!Q1098</f>
        <v>789.13607664097844</v>
      </c>
    </row>
    <row r="1099" spans="1:3" x14ac:dyDescent="0.2">
      <c r="A1099" s="2">
        <v>0</v>
      </c>
      <c r="B1099">
        <f>loans_pred__opti_data!Q1099*loans_pred__opti_data!I1099</f>
        <v>587.37449219947007</v>
      </c>
      <c r="C1099">
        <f>(loans_pred__opti_data!I1099-ret_PESS!$G$35*loans_pred__opti_data!N1099)*loans_pred__opti_data!Q1099</f>
        <v>510.20417478107663</v>
      </c>
    </row>
    <row r="1100" spans="1:3" x14ac:dyDescent="0.2">
      <c r="A1100" s="2">
        <v>0</v>
      </c>
      <c r="B1100">
        <f>loans_pred__opti_data!Q1100*loans_pred__opti_data!I1100</f>
        <v>434.2422655776528</v>
      </c>
      <c r="C1100">
        <f>(loans_pred__opti_data!I1100-ret_PESS!$G$35*loans_pred__opti_data!N1100)*loans_pred__opti_data!Q1100</f>
        <v>359.35352515249991</v>
      </c>
    </row>
    <row r="1101" spans="1:3" x14ac:dyDescent="0.2">
      <c r="A1101" s="2">
        <v>0</v>
      </c>
      <c r="B1101">
        <f>loans_pred__opti_data!Q1101*loans_pred__opti_data!I1101</f>
        <v>122.86663580118629</v>
      </c>
      <c r="C1101">
        <f>(loans_pred__opti_data!I1101-ret_PESS!$G$35*loans_pred__opti_data!N1101)*loans_pred__opti_data!Q1101</f>
        <v>98.617083893878089</v>
      </c>
    </row>
    <row r="1102" spans="1:3" x14ac:dyDescent="0.2">
      <c r="A1102" s="2">
        <v>0</v>
      </c>
      <c r="B1102">
        <f>loans_pred__opti_data!Q1102*loans_pred__opti_data!I1102</f>
        <v>272.20169200124343</v>
      </c>
      <c r="C1102">
        <f>(loans_pred__opti_data!I1102-ret_PESS!$G$35*loans_pred__opti_data!N1102)*loans_pred__opti_data!Q1102</f>
        <v>241.686479178696</v>
      </c>
    </row>
    <row r="1103" spans="1:3" x14ac:dyDescent="0.2">
      <c r="A1103" s="2">
        <v>0</v>
      </c>
      <c r="B1103">
        <f>loans_pred__opti_data!Q1103*loans_pred__opti_data!I1103</f>
        <v>1124.7650816828414</v>
      </c>
      <c r="C1103">
        <f>(loans_pred__opti_data!I1103-ret_PESS!$G$35*loans_pred__opti_data!N1103)*loans_pred__opti_data!Q1103</f>
        <v>939.76379230527311</v>
      </c>
    </row>
    <row r="1104" spans="1:3" x14ac:dyDescent="0.2">
      <c r="A1104" s="2">
        <v>0</v>
      </c>
      <c r="B1104">
        <f>loans_pred__opti_data!Q1104*loans_pred__opti_data!I1104</f>
        <v>373.44922393082112</v>
      </c>
      <c r="C1104">
        <f>(loans_pred__opti_data!I1104-ret_PESS!$G$35*loans_pred__opti_data!N1104)*loans_pred__opti_data!Q1104</f>
        <v>310.33021207767683</v>
      </c>
    </row>
    <row r="1105" spans="1:3" x14ac:dyDescent="0.2">
      <c r="A1105" s="2">
        <v>0</v>
      </c>
      <c r="B1105">
        <f>loans_pred__opti_data!Q1105*loans_pred__opti_data!I1105</f>
        <v>928.3233121089271</v>
      </c>
      <c r="C1105">
        <f>(loans_pred__opti_data!I1105-ret_PESS!$G$35*loans_pred__opti_data!N1105)*loans_pred__opti_data!Q1105</f>
        <v>784.4233644143244</v>
      </c>
    </row>
    <row r="1106" spans="1:3" x14ac:dyDescent="0.2">
      <c r="A1106" s="2">
        <v>0</v>
      </c>
      <c r="B1106">
        <f>loans_pred__opti_data!Q1106*loans_pred__opti_data!I1106</f>
        <v>468.3228689441496</v>
      </c>
      <c r="C1106">
        <f>(loans_pred__opti_data!I1106-ret_PESS!$G$35*loans_pred__opti_data!N1106)*loans_pred__opti_data!Q1106</f>
        <v>398.30215792281473</v>
      </c>
    </row>
    <row r="1107" spans="1:3" x14ac:dyDescent="0.2">
      <c r="A1107" s="2">
        <v>0</v>
      </c>
      <c r="B1107">
        <f>loans_pred__opti_data!Q1107*loans_pred__opti_data!I1107</f>
        <v>91.964425398169595</v>
      </c>
      <c r="C1107">
        <f>(loans_pred__opti_data!I1107-ret_PESS!$G$35*loans_pred__opti_data!N1107)*loans_pred__opti_data!Q1107</f>
        <v>76.903775646608466</v>
      </c>
    </row>
    <row r="1108" spans="1:3" x14ac:dyDescent="0.2">
      <c r="A1108" s="2">
        <v>0</v>
      </c>
      <c r="B1108">
        <f>loans_pred__opti_data!Q1108*loans_pred__opti_data!I1108</f>
        <v>334.70345844947042</v>
      </c>
      <c r="C1108">
        <f>(loans_pred__opti_data!I1108-ret_PESS!$G$35*loans_pred__opti_data!N1108)*loans_pred__opti_data!Q1108</f>
        <v>282.10428190518348</v>
      </c>
    </row>
    <row r="1109" spans="1:3" x14ac:dyDescent="0.2">
      <c r="A1109" s="2">
        <v>0</v>
      </c>
      <c r="B1109">
        <f>loans_pred__opti_data!Q1109*loans_pred__opti_data!I1109</f>
        <v>286.74745157640098</v>
      </c>
      <c r="C1109">
        <f>(loans_pred__opti_data!I1109-ret_PESS!$G$35*loans_pred__opti_data!N1109)*loans_pred__opti_data!Q1109</f>
        <v>224.47588094753061</v>
      </c>
    </row>
    <row r="1110" spans="1:3" x14ac:dyDescent="0.2">
      <c r="A1110" s="2">
        <v>0</v>
      </c>
      <c r="B1110">
        <f>loans_pred__opti_data!Q1110*loans_pred__opti_data!I1110</f>
        <v>410.24578530845133</v>
      </c>
      <c r="C1110">
        <f>(loans_pred__opti_data!I1110-ret_PESS!$G$35*loans_pred__opti_data!N1110)*loans_pred__opti_data!Q1110</f>
        <v>328.88341641034532</v>
      </c>
    </row>
    <row r="1111" spans="1:3" x14ac:dyDescent="0.2">
      <c r="A1111" s="2">
        <v>0</v>
      </c>
      <c r="B1111">
        <f>loans_pred__opti_data!Q1111*loans_pred__opti_data!I1111</f>
        <v>227.27032658364999</v>
      </c>
      <c r="C1111">
        <f>(loans_pred__opti_data!I1111-ret_PESS!$G$35*loans_pred__opti_data!N1111)*loans_pred__opti_data!Q1111</f>
        <v>183.4598202539006</v>
      </c>
    </row>
    <row r="1112" spans="1:3" x14ac:dyDescent="0.2">
      <c r="A1112" s="2">
        <v>0</v>
      </c>
      <c r="B1112">
        <f>loans_pred__opti_data!Q1112*loans_pred__opti_data!I1112</f>
        <v>236.37230640623213</v>
      </c>
      <c r="C1112">
        <f>(loans_pred__opti_data!I1112-ret_PESS!$G$35*loans_pred__opti_data!N1112)*loans_pred__opti_data!Q1112</f>
        <v>190.41203181433909</v>
      </c>
    </row>
    <row r="1113" spans="1:3" x14ac:dyDescent="0.2">
      <c r="A1113" s="2">
        <v>1</v>
      </c>
      <c r="B1113">
        <f>loans_pred__opti_data!Q1113*loans_pred__opti_data!I1113</f>
        <v>1170.7312005453261</v>
      </c>
      <c r="C1113">
        <f>(loans_pred__opti_data!I1113-ret_PESS!$G$35*loans_pred__opti_data!N1113)*loans_pred__opti_data!Q1113</f>
        <v>1092.6401014446899</v>
      </c>
    </row>
    <row r="1114" spans="1:3" x14ac:dyDescent="0.2">
      <c r="A1114" s="2">
        <v>0</v>
      </c>
      <c r="B1114">
        <f>loans_pred__opti_data!Q1114*loans_pred__opti_data!I1114</f>
        <v>478.30076055404106</v>
      </c>
      <c r="C1114">
        <f>(loans_pred__opti_data!I1114-ret_PESS!$G$35*loans_pred__opti_data!N1114)*loans_pred__opti_data!Q1114</f>
        <v>377.45443602413076</v>
      </c>
    </row>
    <row r="1115" spans="1:3" x14ac:dyDescent="0.2">
      <c r="A1115" s="2">
        <v>0</v>
      </c>
      <c r="B1115">
        <f>loans_pred__opti_data!Q1115*loans_pred__opti_data!I1115</f>
        <v>1230.6958876728352</v>
      </c>
      <c r="C1115">
        <f>(loans_pred__opti_data!I1115-ret_PESS!$G$35*loans_pred__opti_data!N1115)*loans_pred__opti_data!Q1115</f>
        <v>977.7222759224619</v>
      </c>
    </row>
    <row r="1116" spans="1:3" x14ac:dyDescent="0.2">
      <c r="A1116" s="2">
        <v>0</v>
      </c>
      <c r="B1116">
        <f>loans_pred__opti_data!Q1116*loans_pred__opti_data!I1116</f>
        <v>125.2498863795076</v>
      </c>
      <c r="C1116">
        <f>(loans_pred__opti_data!I1116-ret_PESS!$G$35*loans_pred__opti_data!N1116)*loans_pred__opti_data!Q1116</f>
        <v>103.2992563251498</v>
      </c>
    </row>
    <row r="1117" spans="1:3" x14ac:dyDescent="0.2">
      <c r="A1117" s="2">
        <v>0</v>
      </c>
      <c r="B1117">
        <f>loans_pred__opti_data!Q1117*loans_pred__opti_data!I1117</f>
        <v>442.88647572182504</v>
      </c>
      <c r="C1117">
        <f>(loans_pred__opti_data!I1117-ret_PESS!$G$35*loans_pred__opti_data!N1117)*loans_pred__opti_data!Q1117</f>
        <v>370.54520914634253</v>
      </c>
    </row>
    <row r="1118" spans="1:3" x14ac:dyDescent="0.2">
      <c r="A1118" s="2">
        <v>0</v>
      </c>
      <c r="B1118">
        <f>loans_pred__opti_data!Q1118*loans_pred__opti_data!I1118</f>
        <v>142.80847557343751</v>
      </c>
      <c r="C1118">
        <f>(loans_pred__opti_data!I1118-ret_PESS!$G$35*loans_pred__opti_data!N1118)*loans_pred__opti_data!Q1118</f>
        <v>119.45518256487455</v>
      </c>
    </row>
    <row r="1119" spans="1:3" x14ac:dyDescent="0.2">
      <c r="A1119" s="2">
        <v>1</v>
      </c>
      <c r="B1119">
        <f>loans_pred__opti_data!Q1119*loans_pred__opti_data!I1119</f>
        <v>39.780598120796249</v>
      </c>
      <c r="C1119">
        <f>(loans_pred__opti_data!I1119-ret_PESS!$G$35*loans_pred__opti_data!N1119)*loans_pred__opti_data!Q1119</f>
        <v>31.198800297459194</v>
      </c>
    </row>
    <row r="1120" spans="1:3" x14ac:dyDescent="0.2">
      <c r="A1120" s="2">
        <v>0</v>
      </c>
      <c r="B1120">
        <f>loans_pred__opti_data!Q1120*loans_pred__opti_data!I1120</f>
        <v>926.63172411034998</v>
      </c>
      <c r="C1120">
        <f>(loans_pred__opti_data!I1120-ret_PESS!$G$35*loans_pred__opti_data!N1120)*loans_pred__opti_data!Q1120</f>
        <v>763.48192609433238</v>
      </c>
    </row>
    <row r="1121" spans="1:3" x14ac:dyDescent="0.2">
      <c r="A1121" s="2">
        <v>0</v>
      </c>
      <c r="B1121">
        <f>loans_pred__opti_data!Q1121*loans_pred__opti_data!I1121</f>
        <v>300.81958264104367</v>
      </c>
      <c r="C1121">
        <f>(loans_pred__opti_data!I1121-ret_PESS!$G$35*loans_pred__opti_data!N1121)*loans_pred__opti_data!Q1121</f>
        <v>218.32188009446651</v>
      </c>
    </row>
    <row r="1122" spans="1:3" x14ac:dyDescent="0.2">
      <c r="A1122" s="2">
        <v>0</v>
      </c>
      <c r="B1122">
        <f>loans_pred__opti_data!Q1122*loans_pred__opti_data!I1122</f>
        <v>48.639330597359276</v>
      </c>
      <c r="C1122">
        <f>(loans_pred__opti_data!I1122-ret_PESS!$G$35*loans_pred__opti_data!N1122)*loans_pred__opti_data!Q1122</f>
        <v>41.5160502011598</v>
      </c>
    </row>
    <row r="1123" spans="1:3" x14ac:dyDescent="0.2">
      <c r="A1123" s="2">
        <v>0</v>
      </c>
      <c r="B1123">
        <f>loans_pred__opti_data!Q1123*loans_pred__opti_data!I1123</f>
        <v>167.0801931414876</v>
      </c>
      <c r="C1123">
        <f>(loans_pred__opti_data!I1123-ret_PESS!$G$35*loans_pred__opti_data!N1123)*loans_pred__opti_data!Q1123</f>
        <v>137.52017726842064</v>
      </c>
    </row>
    <row r="1124" spans="1:3" x14ac:dyDescent="0.2">
      <c r="A1124" s="2">
        <v>0</v>
      </c>
      <c r="B1124">
        <f>loans_pred__opti_data!Q1124*loans_pred__opti_data!I1124</f>
        <v>108.37323698399328</v>
      </c>
      <c r="C1124">
        <f>(loans_pred__opti_data!I1124-ret_PESS!$G$35*loans_pred__opti_data!N1124)*loans_pred__opti_data!Q1124</f>
        <v>90.812732940507047</v>
      </c>
    </row>
    <row r="1125" spans="1:3" x14ac:dyDescent="0.2">
      <c r="A1125" s="2">
        <v>0</v>
      </c>
      <c r="B1125">
        <f>loans_pred__opti_data!Q1125*loans_pred__opti_data!I1125</f>
        <v>328.20380646422302</v>
      </c>
      <c r="C1125">
        <f>(loans_pred__opti_data!I1125-ret_PESS!$G$35*loans_pred__opti_data!N1125)*loans_pred__opti_data!Q1125</f>
        <v>270.90268489510964</v>
      </c>
    </row>
    <row r="1126" spans="1:3" x14ac:dyDescent="0.2">
      <c r="A1126" s="2">
        <v>0</v>
      </c>
      <c r="B1126">
        <f>loans_pred__opti_data!Q1126*loans_pred__opti_data!I1126</f>
        <v>588.4092622664956</v>
      </c>
      <c r="C1126">
        <f>(loans_pred__opti_data!I1126-ret_PESS!$G$35*loans_pred__opti_data!N1126)*loans_pred__opti_data!Q1126</f>
        <v>472.04811857813752</v>
      </c>
    </row>
    <row r="1127" spans="1:3" x14ac:dyDescent="0.2">
      <c r="A1127" s="2">
        <v>0</v>
      </c>
      <c r="B1127">
        <f>loans_pred__opti_data!Q1127*loans_pred__opti_data!I1127</f>
        <v>560.17776304612596</v>
      </c>
      <c r="C1127">
        <f>(loans_pred__opti_data!I1127-ret_PESS!$G$35*loans_pred__opti_data!N1127)*loans_pred__opti_data!Q1127</f>
        <v>465.70073524907195</v>
      </c>
    </row>
    <row r="1128" spans="1:3" x14ac:dyDescent="0.2">
      <c r="A1128" s="2">
        <v>0</v>
      </c>
      <c r="B1128">
        <f>loans_pred__opti_data!Q1128*loans_pred__opti_data!I1128</f>
        <v>477.62715196107303</v>
      </c>
      <c r="C1128">
        <f>(loans_pred__opti_data!I1128-ret_PESS!$G$35*loans_pred__opti_data!N1128)*loans_pred__opti_data!Q1128</f>
        <v>399.61804735153879</v>
      </c>
    </row>
    <row r="1129" spans="1:3" x14ac:dyDescent="0.2">
      <c r="A1129" s="2">
        <v>1</v>
      </c>
      <c r="B1129">
        <f>loans_pred__opti_data!Q1129*loans_pred__opti_data!I1129</f>
        <v>27.272919306799203</v>
      </c>
      <c r="C1129">
        <f>(loans_pred__opti_data!I1129-ret_PESS!$G$35*loans_pred__opti_data!N1129)*loans_pred__opti_data!Q1129</f>
        <v>22.820869059174527</v>
      </c>
    </row>
    <row r="1130" spans="1:3" x14ac:dyDescent="0.2">
      <c r="A1130" s="2">
        <v>0</v>
      </c>
      <c r="B1130">
        <f>loans_pred__opti_data!Q1130*loans_pred__opti_data!I1130</f>
        <v>192.48228949402144</v>
      </c>
      <c r="C1130">
        <f>(loans_pred__opti_data!I1130-ret_PESS!$G$35*loans_pred__opti_data!N1130)*loans_pred__opti_data!Q1130</f>
        <v>158.23292564814273</v>
      </c>
    </row>
    <row r="1131" spans="1:3" x14ac:dyDescent="0.2">
      <c r="A1131" s="2">
        <v>0</v>
      </c>
      <c r="B1131">
        <f>loans_pred__opti_data!Q1131*loans_pred__opti_data!I1131</f>
        <v>756.14128301994992</v>
      </c>
      <c r="C1131">
        <f>(loans_pred__opti_data!I1131-ret_PESS!$G$35*loans_pred__opti_data!N1131)*loans_pred__opti_data!Q1131</f>
        <v>609.80954500673738</v>
      </c>
    </row>
    <row r="1132" spans="1:3" x14ac:dyDescent="0.2">
      <c r="A1132" s="2">
        <v>0</v>
      </c>
      <c r="B1132">
        <f>loans_pred__opti_data!Q1132*loans_pred__opti_data!I1132</f>
        <v>823.701270197805</v>
      </c>
      <c r="C1132">
        <f>(loans_pred__opti_data!I1132-ret_PESS!$G$35*loans_pred__opti_data!N1132)*loans_pred__opti_data!Q1132</f>
        <v>593.48784006793051</v>
      </c>
    </row>
    <row r="1133" spans="1:3" x14ac:dyDescent="0.2">
      <c r="A1133" s="2">
        <v>0</v>
      </c>
      <c r="B1133">
        <f>loans_pred__opti_data!Q1133*loans_pred__opti_data!I1133</f>
        <v>604.18770413052323</v>
      </c>
      <c r="C1133">
        <f>(loans_pred__opti_data!I1133-ret_PESS!$G$35*loans_pred__opti_data!N1133)*loans_pred__opti_data!Q1133</f>
        <v>547.69147207754588</v>
      </c>
    </row>
    <row r="1134" spans="1:3" x14ac:dyDescent="0.2">
      <c r="A1134" s="2">
        <v>0</v>
      </c>
      <c r="B1134">
        <f>loans_pred__opti_data!Q1134*loans_pred__opti_data!I1134</f>
        <v>154.29831590197128</v>
      </c>
      <c r="C1134">
        <f>(loans_pred__opti_data!I1134-ret_PESS!$G$35*loans_pred__opti_data!N1134)*loans_pred__opti_data!Q1134</f>
        <v>124.54808344773616</v>
      </c>
    </row>
    <row r="1135" spans="1:3" x14ac:dyDescent="0.2">
      <c r="A1135" s="2">
        <v>0</v>
      </c>
      <c r="B1135">
        <f>loans_pred__opti_data!Q1135*loans_pred__opti_data!I1135</f>
        <v>389.46873754509198</v>
      </c>
      <c r="C1135">
        <f>(loans_pred__opti_data!I1135-ret_PESS!$G$35*loans_pred__opti_data!N1135)*loans_pred__opti_data!Q1135</f>
        <v>342.76215152796607</v>
      </c>
    </row>
    <row r="1136" spans="1:3" x14ac:dyDescent="0.2">
      <c r="A1136" s="2">
        <v>0</v>
      </c>
      <c r="B1136">
        <f>loans_pred__opti_data!Q1136*loans_pred__opti_data!I1136</f>
        <v>453.35906486378997</v>
      </c>
      <c r="C1136">
        <f>(loans_pred__opti_data!I1136-ret_PESS!$G$35*loans_pred__opti_data!N1136)*loans_pred__opti_data!Q1136</f>
        <v>392.32863921869517</v>
      </c>
    </row>
    <row r="1137" spans="1:3" x14ac:dyDescent="0.2">
      <c r="A1137" s="2">
        <v>0</v>
      </c>
      <c r="B1137">
        <f>loans_pred__opti_data!Q1137*loans_pred__opti_data!I1137</f>
        <v>126.75698203749386</v>
      </c>
      <c r="C1137">
        <f>(loans_pred__opti_data!I1137-ret_PESS!$G$35*loans_pred__opti_data!N1137)*loans_pred__opti_data!Q1137</f>
        <v>105.86594813208794</v>
      </c>
    </row>
    <row r="1138" spans="1:3" x14ac:dyDescent="0.2">
      <c r="A1138" s="2">
        <v>0</v>
      </c>
      <c r="B1138">
        <f>loans_pred__opti_data!Q1138*loans_pred__opti_data!I1138</f>
        <v>300.32892739456003</v>
      </c>
      <c r="C1138">
        <f>(loans_pred__opti_data!I1138-ret_PESS!$G$35*loans_pred__opti_data!N1138)*loans_pred__opti_data!Q1138</f>
        <v>248.0569836898552</v>
      </c>
    </row>
    <row r="1139" spans="1:3" x14ac:dyDescent="0.2">
      <c r="A1139" s="2">
        <v>0</v>
      </c>
      <c r="B1139">
        <f>loans_pred__opti_data!Q1139*loans_pred__opti_data!I1139</f>
        <v>142.289701785852</v>
      </c>
      <c r="C1139">
        <f>(loans_pred__opti_data!I1139-ret_PESS!$G$35*loans_pred__opti_data!N1139)*loans_pred__opti_data!Q1139</f>
        <v>113.68370904139515</v>
      </c>
    </row>
    <row r="1140" spans="1:3" x14ac:dyDescent="0.2">
      <c r="A1140" s="2">
        <v>0</v>
      </c>
      <c r="B1140">
        <f>loans_pred__opti_data!Q1140*loans_pred__opti_data!I1140</f>
        <v>166.47500806108607</v>
      </c>
      <c r="C1140">
        <f>(loans_pred__opti_data!I1140-ret_PESS!$G$35*loans_pred__opti_data!N1140)*loans_pred__opti_data!Q1140</f>
        <v>145.19929495859898</v>
      </c>
    </row>
    <row r="1141" spans="1:3" x14ac:dyDescent="0.2">
      <c r="A1141" s="2">
        <v>0</v>
      </c>
      <c r="B1141">
        <f>loans_pred__opti_data!Q1141*loans_pred__opti_data!I1141</f>
        <v>218.642432425588</v>
      </c>
      <c r="C1141">
        <f>(loans_pred__opti_data!I1141-ret_PESS!$G$35*loans_pred__opti_data!N1141)*loans_pred__opti_data!Q1141</f>
        <v>177.8010818448584</v>
      </c>
    </row>
    <row r="1142" spans="1:3" x14ac:dyDescent="0.2">
      <c r="A1142" s="2">
        <v>0</v>
      </c>
      <c r="B1142">
        <f>loans_pred__opti_data!Q1142*loans_pred__opti_data!I1142</f>
        <v>278.51888295725269</v>
      </c>
      <c r="C1142">
        <f>(loans_pred__opti_data!I1142-ret_PESS!$G$35*loans_pred__opti_data!N1142)*loans_pred__opti_data!Q1142</f>
        <v>238.61841906983739</v>
      </c>
    </row>
    <row r="1143" spans="1:3" x14ac:dyDescent="0.2">
      <c r="A1143" s="2">
        <v>0</v>
      </c>
      <c r="B1143">
        <f>loans_pred__opti_data!Q1143*loans_pred__opti_data!I1143</f>
        <v>273.41136168858117</v>
      </c>
      <c r="C1143">
        <f>(loans_pred__opti_data!I1143-ret_PESS!$G$35*loans_pred__opti_data!N1143)*loans_pred__opti_data!Q1143</f>
        <v>238.58659300300573</v>
      </c>
    </row>
    <row r="1144" spans="1:3" x14ac:dyDescent="0.2">
      <c r="A1144" s="2">
        <v>0</v>
      </c>
      <c r="B1144">
        <f>loans_pred__opti_data!Q1144*loans_pred__opti_data!I1144</f>
        <v>166.0375726021764</v>
      </c>
      <c r="C1144">
        <f>(loans_pred__opti_data!I1144-ret_PESS!$G$35*loans_pred__opti_data!N1144)*loans_pred__opti_data!Q1144</f>
        <v>135.40655966662919</v>
      </c>
    </row>
    <row r="1145" spans="1:3" x14ac:dyDescent="0.2">
      <c r="A1145" s="2">
        <v>0</v>
      </c>
      <c r="B1145">
        <f>loans_pred__opti_data!Q1145*loans_pred__opti_data!I1145</f>
        <v>487.11889190607599</v>
      </c>
      <c r="C1145">
        <f>(loans_pred__opti_data!I1145-ret_PESS!$G$35*loans_pred__opti_data!N1145)*loans_pred__opti_data!Q1145</f>
        <v>370.7577482177179</v>
      </c>
    </row>
    <row r="1146" spans="1:3" x14ac:dyDescent="0.2">
      <c r="A1146" s="2">
        <v>0</v>
      </c>
      <c r="B1146">
        <f>loans_pred__opti_data!Q1146*loans_pred__opti_data!I1146</f>
        <v>552.15211357277644</v>
      </c>
      <c r="C1146">
        <f>(loans_pred__opti_data!I1146-ret_PESS!$G$35*loans_pred__opti_data!N1146)*loans_pred__opti_data!Q1146</f>
        <v>467.39420684327172</v>
      </c>
    </row>
    <row r="1147" spans="1:3" x14ac:dyDescent="0.2">
      <c r="A1147" s="2">
        <v>0</v>
      </c>
      <c r="B1147">
        <f>loans_pred__opti_data!Q1147*loans_pred__opti_data!I1147</f>
        <v>645.41677273007201</v>
      </c>
      <c r="C1147">
        <f>(loans_pred__opti_data!I1147-ret_PESS!$G$35*loans_pred__opti_data!N1147)*loans_pred__opti_data!Q1147</f>
        <v>498.08017744695235</v>
      </c>
    </row>
    <row r="1148" spans="1:3" x14ac:dyDescent="0.2">
      <c r="A1148" s="2">
        <v>0</v>
      </c>
      <c r="B1148">
        <f>loans_pred__opti_data!Q1148*loans_pred__opti_data!I1148</f>
        <v>175.78713264095279</v>
      </c>
      <c r="C1148">
        <f>(loans_pred__opti_data!I1148-ret_PESS!$G$35*loans_pred__opti_data!N1148)*loans_pred__opti_data!Q1148</f>
        <v>141.45994134760457</v>
      </c>
    </row>
    <row r="1149" spans="1:3" x14ac:dyDescent="0.2">
      <c r="A1149" s="2">
        <v>0</v>
      </c>
      <c r="B1149">
        <f>loans_pred__opti_data!Q1149*loans_pred__opti_data!I1149</f>
        <v>515.17134147809884</v>
      </c>
      <c r="C1149">
        <f>(loans_pred__opti_data!I1149-ret_PESS!$G$35*loans_pred__opti_data!N1149)*loans_pred__opti_data!Q1149</f>
        <v>429.09384852915025</v>
      </c>
    </row>
    <row r="1150" spans="1:3" x14ac:dyDescent="0.2">
      <c r="A1150" s="2">
        <v>1</v>
      </c>
      <c r="B1150">
        <f>loans_pred__opti_data!Q1150*loans_pred__opti_data!I1150</f>
        <v>44.918373411233247</v>
      </c>
      <c r="C1150">
        <f>(loans_pred__opti_data!I1150-ret_PESS!$G$35*loans_pred__opti_data!N1150)*loans_pred__opti_data!Q1150</f>
        <v>36.336575587896192</v>
      </c>
    </row>
    <row r="1151" spans="1:3" x14ac:dyDescent="0.2">
      <c r="A1151" s="2">
        <v>0</v>
      </c>
      <c r="B1151">
        <f>loans_pred__opti_data!Q1151*loans_pred__opti_data!I1151</f>
        <v>789.16554947360646</v>
      </c>
      <c r="C1151">
        <f>(loans_pred__opti_data!I1151-ret_PESS!$G$35*loans_pred__opti_data!N1151)*loans_pred__opti_data!Q1151</f>
        <v>632.54174337822951</v>
      </c>
    </row>
    <row r="1152" spans="1:3" x14ac:dyDescent="0.2">
      <c r="A1152" s="2">
        <v>0</v>
      </c>
      <c r="B1152">
        <f>loans_pred__opti_data!Q1152*loans_pred__opti_data!I1152</f>
        <v>135.28458115199038</v>
      </c>
      <c r="C1152">
        <f>(loans_pred__opti_data!I1152-ret_PESS!$G$35*loans_pred__opti_data!N1152)*loans_pred__opti_data!Q1152</f>
        <v>115.43428209471188</v>
      </c>
    </row>
    <row r="1153" spans="1:3" x14ac:dyDescent="0.2">
      <c r="A1153" s="2">
        <v>0</v>
      </c>
      <c r="B1153">
        <f>loans_pred__opti_data!Q1153*loans_pred__opti_data!I1153</f>
        <v>313.05985964154604</v>
      </c>
      <c r="C1153">
        <f>(loans_pred__opti_data!I1153-ret_PESS!$G$35*loans_pred__opti_data!N1153)*loans_pred__opti_data!Q1153</f>
        <v>248.25375602843309</v>
      </c>
    </row>
    <row r="1154" spans="1:3" x14ac:dyDescent="0.2">
      <c r="A1154" s="2">
        <v>1</v>
      </c>
      <c r="B1154">
        <f>loans_pred__opti_data!Q1154*loans_pred__opti_data!I1154</f>
        <v>26.121437591633899</v>
      </c>
      <c r="C1154">
        <f>(loans_pred__opti_data!I1154-ret_PESS!$G$35*loans_pred__opti_data!N1154)*loans_pred__opti_data!Q1154</f>
        <v>21.0162687690427</v>
      </c>
    </row>
    <row r="1155" spans="1:3" x14ac:dyDescent="0.2">
      <c r="A1155" s="2">
        <v>0</v>
      </c>
      <c r="B1155">
        <f>loans_pred__opti_data!Q1155*loans_pred__opti_data!I1155</f>
        <v>571.86872076707107</v>
      </c>
      <c r="C1155">
        <f>(loans_pred__opti_data!I1155-ret_PESS!$G$35*loans_pred__opti_data!N1155)*loans_pred__opti_data!Q1155</f>
        <v>465.70647946336783</v>
      </c>
    </row>
    <row r="1156" spans="1:3" x14ac:dyDescent="0.2">
      <c r="A1156" s="2">
        <v>0</v>
      </c>
      <c r="B1156">
        <f>loans_pred__opti_data!Q1156*loans_pred__opti_data!I1156</f>
        <v>278.8606879208632</v>
      </c>
      <c r="C1156">
        <f>(loans_pred__opti_data!I1156-ret_PESS!$G$35*loans_pred__opti_data!N1156)*loans_pred__opti_data!Q1156</f>
        <v>223.91832393689626</v>
      </c>
    </row>
    <row r="1157" spans="1:3" x14ac:dyDescent="0.2">
      <c r="A1157" s="2">
        <v>0</v>
      </c>
      <c r="B1157">
        <f>loans_pred__opti_data!Q1157*loans_pred__opti_data!I1157</f>
        <v>309.42139835968703</v>
      </c>
      <c r="C1157">
        <f>(loans_pred__opti_data!I1157-ret_PESS!$G$35*loans_pred__opti_data!N1157)*loans_pred__opti_data!Q1157</f>
        <v>244.08146872880599</v>
      </c>
    </row>
    <row r="1158" spans="1:3" x14ac:dyDescent="0.2">
      <c r="A1158" s="2">
        <v>0</v>
      </c>
      <c r="B1158">
        <f>loans_pred__opti_data!Q1158*loans_pred__opti_data!I1158</f>
        <v>151.808840645034</v>
      </c>
      <c r="C1158">
        <f>(loans_pred__opti_data!I1158-ret_PESS!$G$35*loans_pred__opti_data!N1158)*loans_pred__opti_data!Q1158</f>
        <v>123.78488903475845</v>
      </c>
    </row>
    <row r="1159" spans="1:3" x14ac:dyDescent="0.2">
      <c r="A1159" s="2">
        <v>0</v>
      </c>
      <c r="B1159">
        <f>loans_pred__opti_data!Q1159*loans_pred__opti_data!I1159</f>
        <v>488.56508712407702</v>
      </c>
      <c r="C1159">
        <f>(loans_pred__opti_data!I1159-ret_PESS!$G$35*loans_pred__opti_data!N1159)*loans_pred__opti_data!Q1159</f>
        <v>435.29887779643644</v>
      </c>
    </row>
    <row r="1160" spans="1:3" x14ac:dyDescent="0.2">
      <c r="A1160" s="2">
        <v>0</v>
      </c>
      <c r="B1160">
        <f>loans_pred__opti_data!Q1160*loans_pred__opti_data!I1160</f>
        <v>369.36666263270763</v>
      </c>
      <c r="C1160">
        <f>(loans_pred__opti_data!I1160-ret_PESS!$G$35*loans_pred__opti_data!N1160)*loans_pred__opti_data!Q1160</f>
        <v>317.52177974221729</v>
      </c>
    </row>
    <row r="1161" spans="1:3" x14ac:dyDescent="0.2">
      <c r="A1161" s="2">
        <v>0</v>
      </c>
      <c r="B1161">
        <f>loans_pred__opti_data!Q1161*loans_pred__opti_data!I1161</f>
        <v>246.47193642099032</v>
      </c>
      <c r="C1161">
        <f>(loans_pred__opti_data!I1161-ret_PESS!$G$35*loans_pred__opti_data!N1161)*loans_pred__opti_data!Q1161</f>
        <v>201.16356312049342</v>
      </c>
    </row>
    <row r="1162" spans="1:3" x14ac:dyDescent="0.2">
      <c r="A1162" s="2">
        <v>0</v>
      </c>
      <c r="B1162">
        <f>loans_pred__opti_data!Q1162*loans_pred__opti_data!I1162</f>
        <v>230.39028249686407</v>
      </c>
      <c r="C1162">
        <f>(loans_pred__opti_data!I1162-ret_PESS!$G$35*loans_pred__opti_data!N1162)*loans_pred__opti_data!Q1162</f>
        <v>191.59264810111023</v>
      </c>
    </row>
    <row r="1163" spans="1:3" x14ac:dyDescent="0.2">
      <c r="A1163" s="2">
        <v>0</v>
      </c>
      <c r="B1163">
        <f>loans_pred__opti_data!Q1163*loans_pred__opti_data!I1163</f>
        <v>179.76773461382928</v>
      </c>
      <c r="C1163">
        <f>(loans_pred__opti_data!I1163-ret_PESS!$G$35*loans_pred__opti_data!N1163)*loans_pred__opti_data!Q1163</f>
        <v>151.11717382927256</v>
      </c>
    </row>
    <row r="1164" spans="1:3" x14ac:dyDescent="0.2">
      <c r="A1164" s="2">
        <v>0</v>
      </c>
      <c r="B1164">
        <f>loans_pred__opti_data!Q1164*loans_pred__opti_data!I1164</f>
        <v>341.05746644397198</v>
      </c>
      <c r="C1164">
        <f>(loans_pred__opti_data!I1164-ret_PESS!$G$35*loans_pred__opti_data!N1164)*loans_pred__opti_data!Q1164</f>
        <v>297.1562063352564</v>
      </c>
    </row>
    <row r="1165" spans="1:3" x14ac:dyDescent="0.2">
      <c r="A1165" s="2">
        <v>0</v>
      </c>
      <c r="B1165">
        <f>loans_pred__opti_data!Q1165*loans_pred__opti_data!I1165</f>
        <v>299.43868582382368</v>
      </c>
      <c r="C1165">
        <f>(loans_pred__opti_data!I1165-ret_PESS!$G$35*loans_pred__opti_data!N1165)*loans_pred__opti_data!Q1165</f>
        <v>251.91420984087421</v>
      </c>
    </row>
    <row r="1166" spans="1:3" x14ac:dyDescent="0.2">
      <c r="A1166" s="2">
        <v>0</v>
      </c>
      <c r="B1166">
        <f>loans_pred__opti_data!Q1166*loans_pred__opti_data!I1166</f>
        <v>125.51430966952275</v>
      </c>
      <c r="C1166">
        <f>(loans_pred__opti_data!I1166-ret_PESS!$G$35*loans_pred__opti_data!N1166)*loans_pred__opti_data!Q1166</f>
        <v>100.81985085837023</v>
      </c>
    </row>
    <row r="1167" spans="1:3" x14ac:dyDescent="0.2">
      <c r="A1167" s="2">
        <v>0</v>
      </c>
      <c r="B1167">
        <f>loans_pred__opti_data!Q1167*loans_pred__opti_data!I1167</f>
        <v>191.61181521653501</v>
      </c>
      <c r="C1167">
        <f>(loans_pred__opti_data!I1167-ret_PESS!$G$35*loans_pred__opti_data!N1167)*loans_pred__opti_data!Q1167</f>
        <v>165.25567815130302</v>
      </c>
    </row>
    <row r="1168" spans="1:3" x14ac:dyDescent="0.2">
      <c r="A1168" s="2">
        <v>0</v>
      </c>
      <c r="B1168">
        <f>loans_pred__opti_data!Q1168*loans_pred__opti_data!I1168</f>
        <v>162.67948159239359</v>
      </c>
      <c r="C1168">
        <f>(loans_pred__opti_data!I1168-ret_PESS!$G$35*loans_pred__opti_data!N1168)*loans_pred__opti_data!Q1168</f>
        <v>140.08580396143384</v>
      </c>
    </row>
    <row r="1169" spans="1:3" x14ac:dyDescent="0.2">
      <c r="A1169" s="2">
        <v>0</v>
      </c>
      <c r="B1169">
        <f>loans_pred__opti_data!Q1169*loans_pred__opti_data!I1169</f>
        <v>1175.445835988028</v>
      </c>
      <c r="C1169">
        <f>(loans_pred__opti_data!I1169-ret_PESS!$G$35*loans_pred__opti_data!N1169)*loans_pred__opti_data!Q1169</f>
        <v>984.06519180433679</v>
      </c>
    </row>
    <row r="1170" spans="1:3" x14ac:dyDescent="0.2">
      <c r="A1170" s="2">
        <v>0</v>
      </c>
      <c r="B1170">
        <f>loans_pred__opti_data!Q1170*loans_pred__opti_data!I1170</f>
        <v>628.90482416613122</v>
      </c>
      <c r="C1170">
        <f>(loans_pred__opti_data!I1170-ret_PESS!$G$35*loans_pred__opti_data!N1170)*loans_pred__opti_data!Q1170</f>
        <v>564.98537297296252</v>
      </c>
    </row>
    <row r="1171" spans="1:3" x14ac:dyDescent="0.2">
      <c r="A1171" s="2">
        <v>0</v>
      </c>
      <c r="B1171">
        <f>loans_pred__opti_data!Q1171*loans_pred__opti_data!I1171</f>
        <v>122.73882812320362</v>
      </c>
      <c r="C1171">
        <f>(loans_pred__opti_data!I1171-ret_PESS!$G$35*loans_pred__opti_data!N1171)*loans_pred__opti_data!Q1171</f>
        <v>102.47375502013196</v>
      </c>
    </row>
    <row r="1172" spans="1:3" x14ac:dyDescent="0.2">
      <c r="A1172" s="2">
        <v>0</v>
      </c>
      <c r="B1172">
        <f>loans_pred__opti_data!Q1172*loans_pred__opti_data!I1172</f>
        <v>627.852953517998</v>
      </c>
      <c r="C1172">
        <f>(loans_pred__opti_data!I1172-ret_PESS!$G$35*loans_pred__opti_data!N1172)*loans_pred__opti_data!Q1172</f>
        <v>523.80231618121445</v>
      </c>
    </row>
    <row r="1173" spans="1:3" x14ac:dyDescent="0.2">
      <c r="A1173" s="2">
        <v>0</v>
      </c>
      <c r="B1173">
        <f>loans_pred__opti_data!Q1173*loans_pred__opti_data!I1173</f>
        <v>909.92348602627362</v>
      </c>
      <c r="C1173">
        <f>(loans_pred__opti_data!I1173-ret_PESS!$G$35*loans_pred__opti_data!N1173)*loans_pred__opti_data!Q1173</f>
        <v>777.65564711039804</v>
      </c>
    </row>
    <row r="1174" spans="1:3" x14ac:dyDescent="0.2">
      <c r="A1174" s="2">
        <v>0</v>
      </c>
      <c r="B1174">
        <f>loans_pred__opti_data!Q1174*loans_pred__opti_data!I1174</f>
        <v>503.94703980149461</v>
      </c>
      <c r="C1174">
        <f>(loans_pred__opti_data!I1174-ret_PESS!$G$35*loans_pred__opti_data!N1174)*loans_pred__opti_data!Q1174</f>
        <v>399.09189745571564</v>
      </c>
    </row>
    <row r="1175" spans="1:3" x14ac:dyDescent="0.2">
      <c r="A1175" s="2">
        <v>0</v>
      </c>
      <c r="B1175">
        <f>loans_pred__opti_data!Q1175*loans_pred__opti_data!I1175</f>
        <v>48.692108550290918</v>
      </c>
      <c r="C1175">
        <f>(loans_pred__opti_data!I1175-ret_PESS!$G$35*loans_pred__opti_data!N1175)*loans_pred__opti_data!Q1175</f>
        <v>26.229365730889636</v>
      </c>
    </row>
    <row r="1176" spans="1:3" x14ac:dyDescent="0.2">
      <c r="A1176" s="2">
        <v>0</v>
      </c>
      <c r="B1176">
        <f>loans_pred__opti_data!Q1176*loans_pred__opti_data!I1176</f>
        <v>401.09066781747964</v>
      </c>
      <c r="C1176">
        <f>(loans_pred__opti_data!I1176-ret_PESS!$G$35*loans_pred__opti_data!N1176)*loans_pred__opti_data!Q1176</f>
        <v>335.23877765440625</v>
      </c>
    </row>
    <row r="1177" spans="1:3" x14ac:dyDescent="0.2">
      <c r="A1177" s="2">
        <v>0</v>
      </c>
      <c r="B1177">
        <f>loans_pred__opti_data!Q1177*loans_pred__opti_data!I1177</f>
        <v>171.6067908641262</v>
      </c>
      <c r="C1177">
        <f>(loans_pred__opti_data!I1177-ret_PESS!$G$35*loans_pred__opti_data!N1177)*loans_pred__opti_data!Q1177</f>
        <v>152.46293357230061</v>
      </c>
    </row>
    <row r="1178" spans="1:3" x14ac:dyDescent="0.2">
      <c r="A1178" s="2">
        <v>0</v>
      </c>
      <c r="B1178">
        <f>loans_pred__opti_data!Q1178*loans_pred__opti_data!I1178</f>
        <v>517.23529702362703</v>
      </c>
      <c r="C1178">
        <f>(loans_pred__opti_data!I1178-ret_PESS!$G$35*loans_pred__opti_data!N1178)*loans_pred__opti_data!Q1178</f>
        <v>444.42679938806168</v>
      </c>
    </row>
    <row r="1179" spans="1:3" x14ac:dyDescent="0.2">
      <c r="A1179" s="2">
        <v>0</v>
      </c>
      <c r="B1179">
        <f>loans_pred__opti_data!Q1179*loans_pred__opti_data!I1179</f>
        <v>350.04368947390878</v>
      </c>
      <c r="C1179">
        <f>(loans_pred__opti_data!I1179-ret_PESS!$G$35*loans_pred__opti_data!N1179)*loans_pred__opti_data!Q1179</f>
        <v>302.29275483298096</v>
      </c>
    </row>
    <row r="1180" spans="1:3" x14ac:dyDescent="0.2">
      <c r="A1180" s="2">
        <v>0</v>
      </c>
      <c r="B1180">
        <f>loans_pred__opti_data!Q1180*loans_pred__opti_data!I1180</f>
        <v>543.84972774339019</v>
      </c>
      <c r="C1180">
        <f>(loans_pred__opti_data!I1180-ret_PESS!$G$35*loans_pred__opti_data!N1180)*loans_pred__opti_data!Q1180</f>
        <v>402.27700292255457</v>
      </c>
    </row>
    <row r="1181" spans="1:3" x14ac:dyDescent="0.2">
      <c r="A1181" s="2">
        <v>0</v>
      </c>
      <c r="B1181">
        <f>loans_pred__opti_data!Q1181*loans_pred__opti_data!I1181</f>
        <v>216.95613475552238</v>
      </c>
      <c r="C1181">
        <f>(loans_pred__opti_data!I1181-ret_PESS!$G$35*loans_pred__opti_data!N1181)*loans_pred__opti_data!Q1181</f>
        <v>181.89001705933111</v>
      </c>
    </row>
    <row r="1182" spans="1:3" x14ac:dyDescent="0.2">
      <c r="A1182" s="2">
        <v>0</v>
      </c>
      <c r="B1182">
        <f>loans_pred__opti_data!Q1182*loans_pred__opti_data!I1182</f>
        <v>325.87231268283801</v>
      </c>
      <c r="C1182">
        <f>(loans_pred__opti_data!I1182-ret_PESS!$G$35*loans_pred__opti_data!N1182)*loans_pred__opti_data!Q1182</f>
        <v>260.53238305195697</v>
      </c>
    </row>
    <row r="1183" spans="1:3" x14ac:dyDescent="0.2">
      <c r="A1183" s="2">
        <v>0</v>
      </c>
      <c r="B1183">
        <f>loans_pred__opti_data!Q1183*loans_pred__opti_data!I1183</f>
        <v>507.61734148899939</v>
      </c>
      <c r="C1183">
        <f>(loans_pred__opti_data!I1183-ret_PESS!$G$35*loans_pred__opti_data!N1183)*loans_pred__opti_data!Q1183</f>
        <v>449.29184823719777</v>
      </c>
    </row>
    <row r="1184" spans="1:3" x14ac:dyDescent="0.2">
      <c r="A1184" s="2">
        <v>0</v>
      </c>
      <c r="B1184">
        <f>loans_pred__opti_data!Q1184*loans_pred__opti_data!I1184</f>
        <v>190.512455287693</v>
      </c>
      <c r="C1184">
        <f>(loans_pred__opti_data!I1184-ret_PESS!$G$35*loans_pred__opti_data!N1184)*loans_pred__opti_data!Q1184</f>
        <v>157.84249047225251</v>
      </c>
    </row>
    <row r="1185" spans="1:3" x14ac:dyDescent="0.2">
      <c r="A1185" s="2">
        <v>0</v>
      </c>
      <c r="B1185">
        <f>loans_pred__opti_data!Q1185*loans_pred__opti_data!I1185</f>
        <v>268.29904769014502</v>
      </c>
      <c r="C1185">
        <f>(loans_pred__opti_data!I1185-ret_PESS!$G$35*loans_pred__opti_data!N1185)*loans_pred__opti_data!Q1185</f>
        <v>230.64742331124216</v>
      </c>
    </row>
    <row r="1186" spans="1:3" x14ac:dyDescent="0.2">
      <c r="A1186" s="2">
        <v>0</v>
      </c>
      <c r="B1186">
        <f>loans_pred__opti_data!Q1186*loans_pred__opti_data!I1186</f>
        <v>281.72748461211921</v>
      </c>
      <c r="C1186">
        <f>(loans_pred__opti_data!I1186-ret_PESS!$G$35*loans_pred__opti_data!N1186)*loans_pred__opti_data!Q1186</f>
        <v>235.95789622098826</v>
      </c>
    </row>
    <row r="1187" spans="1:3" x14ac:dyDescent="0.2">
      <c r="A1187" s="2">
        <v>0</v>
      </c>
      <c r="B1187">
        <f>loans_pred__opti_data!Q1187*loans_pred__opti_data!I1187</f>
        <v>283.28067331879799</v>
      </c>
      <c r="C1187">
        <f>(loans_pred__opti_data!I1187-ret_PESS!$G$35*loans_pred__opti_data!N1187)*loans_pred__opti_data!Q1187</f>
        <v>245.62904893989517</v>
      </c>
    </row>
    <row r="1188" spans="1:3" x14ac:dyDescent="0.2">
      <c r="A1188" s="2">
        <v>0</v>
      </c>
      <c r="B1188">
        <f>loans_pred__opti_data!Q1188*loans_pred__opti_data!I1188</f>
        <v>430.96790468963502</v>
      </c>
      <c r="C1188">
        <f>(loans_pred__opti_data!I1188-ret_PESS!$G$35*loans_pred__opti_data!N1188)*loans_pred__opti_data!Q1188</f>
        <v>359.23666056551127</v>
      </c>
    </row>
    <row r="1189" spans="1:3" x14ac:dyDescent="0.2">
      <c r="A1189" s="2">
        <v>0</v>
      </c>
      <c r="B1189">
        <f>loans_pred__opti_data!Q1189*loans_pred__opti_data!I1189</f>
        <v>1748.9320640276626</v>
      </c>
      <c r="C1189">
        <f>(loans_pred__opti_data!I1189-ret_PESS!$G$35*loans_pred__opti_data!N1189)*loans_pred__opti_data!Q1189</f>
        <v>1466.0542234122292</v>
      </c>
    </row>
    <row r="1190" spans="1:3" x14ac:dyDescent="0.2">
      <c r="A1190" s="2">
        <v>0</v>
      </c>
      <c r="B1190">
        <f>loans_pred__opti_data!Q1190*loans_pred__opti_data!I1190</f>
        <v>176.6603311552627</v>
      </c>
      <c r="C1190">
        <f>(loans_pred__opti_data!I1190-ret_PESS!$G$35*loans_pred__opti_data!N1190)*loans_pred__opti_data!Q1190</f>
        <v>145.51880133745638</v>
      </c>
    </row>
    <row r="1191" spans="1:3" x14ac:dyDescent="0.2">
      <c r="A1191" s="2">
        <v>0</v>
      </c>
      <c r="B1191">
        <f>loans_pred__opti_data!Q1191*loans_pred__opti_data!I1191</f>
        <v>1246.271311622874</v>
      </c>
      <c r="C1191">
        <f>(loans_pred__opti_data!I1191-ret_PESS!$G$35*loans_pred__opti_data!N1191)*loans_pred__opti_data!Q1191</f>
        <v>1054.8906674391828</v>
      </c>
    </row>
    <row r="1192" spans="1:3" x14ac:dyDescent="0.2">
      <c r="A1192" s="2">
        <v>0</v>
      </c>
      <c r="B1192">
        <f>loans_pred__opti_data!Q1192*loans_pred__opti_data!I1192</f>
        <v>488.85510724037397</v>
      </c>
      <c r="C1192">
        <f>(loans_pred__opti_data!I1192-ret_PESS!$G$35*loans_pred__opti_data!N1192)*loans_pred__opti_data!Q1192</f>
        <v>380.2513731312398</v>
      </c>
    </row>
    <row r="1193" spans="1:3" x14ac:dyDescent="0.2">
      <c r="A1193" s="2">
        <v>1</v>
      </c>
      <c r="B1193">
        <f>loans_pred__opti_data!Q1193*loans_pred__opti_data!I1193</f>
        <v>117.72613926716519</v>
      </c>
      <c r="C1193">
        <f>(loans_pred__opti_data!I1193-ret_PESS!$G$35*loans_pred__opti_data!N1193)*loans_pred__opti_data!Q1193</f>
        <v>99.044668078504074</v>
      </c>
    </row>
    <row r="1194" spans="1:3" x14ac:dyDescent="0.2">
      <c r="A1194" s="2">
        <v>0</v>
      </c>
      <c r="B1194">
        <f>loans_pred__opti_data!Q1194*loans_pred__opti_data!I1194</f>
        <v>418.28820023717918</v>
      </c>
      <c r="C1194">
        <f>(loans_pred__opti_data!I1194-ret_PESS!$G$35*loans_pred__opti_data!N1194)*loans_pred__opti_data!Q1194</f>
        <v>322.43602202466491</v>
      </c>
    </row>
    <row r="1195" spans="1:3" x14ac:dyDescent="0.2">
      <c r="A1195" s="2">
        <v>0</v>
      </c>
      <c r="B1195">
        <f>loans_pred__opti_data!Q1195*loans_pred__opti_data!I1195</f>
        <v>514.57102352557195</v>
      </c>
      <c r="C1195">
        <f>(loans_pred__opti_data!I1195-ret_PESS!$G$35*loans_pred__opti_data!N1195)*loans_pred__opti_data!Q1195</f>
        <v>450.65157233240325</v>
      </c>
    </row>
    <row r="1196" spans="1:3" x14ac:dyDescent="0.2">
      <c r="A1196" s="2">
        <v>0</v>
      </c>
      <c r="B1196">
        <f>loans_pred__opti_data!Q1196*loans_pred__opti_data!I1196</f>
        <v>1087.0533049485721</v>
      </c>
      <c r="C1196">
        <f>(loans_pred__opti_data!I1196-ret_PESS!$G$35*loans_pred__opti_data!N1196)*loans_pred__opti_data!Q1196</f>
        <v>874.9585675277491</v>
      </c>
    </row>
    <row r="1197" spans="1:3" x14ac:dyDescent="0.2">
      <c r="A1197" s="2">
        <v>0</v>
      </c>
      <c r="B1197">
        <f>loans_pred__opti_data!Q1197*loans_pred__opti_data!I1197</f>
        <v>379.54509760424884</v>
      </c>
      <c r="C1197">
        <f>(loans_pred__opti_data!I1197-ret_PESS!$G$35*loans_pred__opti_data!N1197)*loans_pred__opti_data!Q1197</f>
        <v>293.46760465530031</v>
      </c>
    </row>
    <row r="1198" spans="1:3" x14ac:dyDescent="0.2">
      <c r="A1198" s="2">
        <v>0</v>
      </c>
      <c r="B1198">
        <f>loans_pred__opti_data!Q1198*loans_pred__opti_data!I1198</f>
        <v>215.66363139037</v>
      </c>
      <c r="C1198">
        <f>(loans_pred__opti_data!I1198-ret_PESS!$G$35*loans_pred__opti_data!N1198)*loans_pred__opti_data!Q1198</f>
        <v>158.45164590145629</v>
      </c>
    </row>
    <row r="1199" spans="1:3" x14ac:dyDescent="0.2">
      <c r="A1199" s="2">
        <v>0</v>
      </c>
      <c r="B1199">
        <f>loans_pred__opti_data!Q1199*loans_pred__opti_data!I1199</f>
        <v>1447.344492457318</v>
      </c>
      <c r="C1199">
        <f>(loans_pred__opti_data!I1199-ret_PESS!$G$35*loans_pred__opti_data!N1199)*loans_pred__opti_data!Q1199</f>
        <v>1251.9758300092838</v>
      </c>
    </row>
    <row r="1200" spans="1:3" x14ac:dyDescent="0.2">
      <c r="A1200" s="2">
        <v>0</v>
      </c>
      <c r="B1200">
        <f>loans_pred__opti_data!Q1200*loans_pred__opti_data!I1200</f>
        <v>568.2118408964028</v>
      </c>
      <c r="C1200">
        <f>(loans_pred__opti_data!I1200-ret_PESS!$G$35*loans_pred__opti_data!N1200)*loans_pred__opti_data!Q1200</f>
        <v>490.44451656066724</v>
      </c>
    </row>
    <row r="1201" spans="1:3" x14ac:dyDescent="0.2">
      <c r="A1201" s="2">
        <v>0</v>
      </c>
      <c r="B1201">
        <f>loans_pred__opti_data!Q1201*loans_pred__opti_data!I1201</f>
        <v>100.53204397425999</v>
      </c>
      <c r="C1201">
        <f>(loans_pred__opti_data!I1201-ret_PESS!$G$35*loans_pred__opti_data!N1201)*loans_pred__opti_data!Q1201</f>
        <v>80.111368683895193</v>
      </c>
    </row>
    <row r="1202" spans="1:3" x14ac:dyDescent="0.2">
      <c r="A1202" s="2">
        <v>0</v>
      </c>
      <c r="B1202">
        <f>loans_pred__opti_data!Q1202*loans_pred__opti_data!I1202</f>
        <v>198.76842961993299</v>
      </c>
      <c r="C1202">
        <f>(loans_pred__opti_data!I1202-ret_PESS!$G$35*loans_pred__opti_data!N1202)*loans_pred__opti_data!Q1202</f>
        <v>169.0880946357685</v>
      </c>
    </row>
    <row r="1203" spans="1:3" x14ac:dyDescent="0.2">
      <c r="A1203" s="2">
        <v>0</v>
      </c>
      <c r="B1203">
        <f>loans_pred__opti_data!Q1203*loans_pred__opti_data!I1203</f>
        <v>578.71677961579201</v>
      </c>
      <c r="C1203">
        <f>(loans_pred__opti_data!I1203-ret_PESS!$G$35*loans_pred__opti_data!N1203)*loans_pred__opti_data!Q1203</f>
        <v>491.90725972521295</v>
      </c>
    </row>
    <row r="1204" spans="1:3" x14ac:dyDescent="0.2">
      <c r="A1204" s="2">
        <v>0</v>
      </c>
      <c r="B1204">
        <f>loans_pred__opti_data!Q1204*loans_pred__opti_data!I1204</f>
        <v>412.51510064814903</v>
      </c>
      <c r="C1204">
        <f>(loans_pred__opti_data!I1204-ret_PESS!$G$35*loans_pred__opti_data!N1204)*loans_pred__opti_data!Q1204</f>
        <v>354.16450813036994</v>
      </c>
    </row>
    <row r="1205" spans="1:3" x14ac:dyDescent="0.2">
      <c r="A1205" s="2">
        <v>0</v>
      </c>
      <c r="B1205">
        <f>loans_pred__opti_data!Q1205*loans_pred__opti_data!I1205</f>
        <v>47.528976944373603</v>
      </c>
      <c r="C1205">
        <f>(loans_pred__opti_data!I1205-ret_PESS!$G$35*loans_pred__opti_data!N1205)*loans_pred__opti_data!Q1205</f>
        <v>37.318639299191197</v>
      </c>
    </row>
    <row r="1206" spans="1:3" x14ac:dyDescent="0.2">
      <c r="A1206" s="2">
        <v>0</v>
      </c>
      <c r="B1206">
        <f>loans_pred__opti_data!Q1206*loans_pred__opti_data!I1206</f>
        <v>657.80278436389506</v>
      </c>
      <c r="C1206">
        <f>(loans_pred__opti_data!I1206-ret_PESS!$G$35*loans_pred__opti_data!N1206)*loans_pred__opti_data!Q1206</f>
        <v>557.12977549966513</v>
      </c>
    </row>
    <row r="1207" spans="1:3" x14ac:dyDescent="0.2">
      <c r="A1207" s="2">
        <v>0</v>
      </c>
      <c r="B1207">
        <f>loans_pred__opti_data!Q1207*loans_pred__opti_data!I1207</f>
        <v>135.9843805296384</v>
      </c>
      <c r="C1207">
        <f>(loans_pred__opti_data!I1207-ret_PESS!$G$35*loans_pred__opti_data!N1207)*loans_pred__opti_data!Q1207</f>
        <v>112.02396114515525</v>
      </c>
    </row>
    <row r="1208" spans="1:3" x14ac:dyDescent="0.2">
      <c r="A1208" s="2">
        <v>0</v>
      </c>
      <c r="B1208">
        <f>loans_pred__opti_data!Q1208*loans_pred__opti_data!I1208</f>
        <v>415.7858524124415</v>
      </c>
      <c r="C1208">
        <f>(loans_pred__opti_data!I1208-ret_PESS!$G$35*loans_pred__opti_data!N1208)*loans_pred__opti_data!Q1208</f>
        <v>380.21932713021641</v>
      </c>
    </row>
    <row r="1209" spans="1:3" x14ac:dyDescent="0.2">
      <c r="A1209" s="2">
        <v>0</v>
      </c>
      <c r="B1209">
        <f>loans_pred__opti_data!Q1209*loans_pred__opti_data!I1209</f>
        <v>299.88563492905666</v>
      </c>
      <c r="C1209">
        <f>(loans_pred__opti_data!I1209-ret_PESS!$G$35*loans_pred__opti_data!N1209)*loans_pred__opti_data!Q1209</f>
        <v>249.12480292835426</v>
      </c>
    </row>
    <row r="1210" spans="1:3" x14ac:dyDescent="0.2">
      <c r="A1210" s="2">
        <v>0</v>
      </c>
      <c r="B1210">
        <f>loans_pred__opti_data!Q1210*loans_pred__opti_data!I1210</f>
        <v>319.89947673289322</v>
      </c>
      <c r="C1210">
        <f>(loans_pred__opti_data!I1210-ret_PESS!$G$35*loans_pred__opti_data!N1210)*loans_pred__opti_data!Q1210</f>
        <v>291.44625650711322</v>
      </c>
    </row>
    <row r="1211" spans="1:3" x14ac:dyDescent="0.2">
      <c r="A1211" s="2">
        <v>0</v>
      </c>
      <c r="B1211">
        <f>loans_pred__opti_data!Q1211*loans_pred__opti_data!I1211</f>
        <v>381.82455481712157</v>
      </c>
      <c r="C1211">
        <f>(loans_pred__opti_data!I1211-ret_PESS!$G$35*loans_pred__opti_data!N1211)*loans_pred__opti_data!Q1211</f>
        <v>311.76491367629666</v>
      </c>
    </row>
    <row r="1212" spans="1:3" x14ac:dyDescent="0.2">
      <c r="A1212" s="2">
        <v>0</v>
      </c>
      <c r="B1212">
        <f>loans_pred__opti_data!Q1212*loans_pred__opti_data!I1212</f>
        <v>470.70708489243879</v>
      </c>
      <c r="C1212">
        <f>(loans_pred__opti_data!I1212-ret_PESS!$G$35*loans_pred__opti_data!N1212)*loans_pred__opti_data!Q1212</f>
        <v>292.08515032099365</v>
      </c>
    </row>
    <row r="1213" spans="1:3" x14ac:dyDescent="0.2">
      <c r="A1213" s="2">
        <v>0</v>
      </c>
      <c r="B1213">
        <f>loans_pred__opti_data!Q1213*loans_pred__opti_data!I1213</f>
        <v>566.35418288949199</v>
      </c>
      <c r="C1213">
        <f>(loans_pred__opti_data!I1213-ret_PESS!$G$35*loans_pred__opti_data!N1213)*loans_pred__opti_data!Q1213</f>
        <v>449.47349769946533</v>
      </c>
    </row>
    <row r="1214" spans="1:3" x14ac:dyDescent="0.2">
      <c r="A1214" s="2">
        <v>0</v>
      </c>
      <c r="B1214">
        <f>loans_pred__opti_data!Q1214*loans_pred__opti_data!I1214</f>
        <v>258.94344019619137</v>
      </c>
      <c r="C1214">
        <f>(loans_pred__opti_data!I1214-ret_PESS!$G$35*loans_pred__opti_data!N1214)*loans_pred__opti_data!Q1214</f>
        <v>214.98954900901782</v>
      </c>
    </row>
    <row r="1215" spans="1:3" x14ac:dyDescent="0.2">
      <c r="A1215" s="2">
        <v>0</v>
      </c>
      <c r="B1215">
        <f>loans_pred__opti_data!Q1215*loans_pred__opti_data!I1215</f>
        <v>46.416280804259067</v>
      </c>
      <c r="C1215">
        <f>(loans_pred__opti_data!I1215-ret_PESS!$G$35*loans_pred__opti_data!N1215)*loans_pred__opti_data!Q1215</f>
        <v>33.969454680087473</v>
      </c>
    </row>
    <row r="1216" spans="1:3" x14ac:dyDescent="0.2">
      <c r="A1216" s="2">
        <v>0</v>
      </c>
      <c r="B1216">
        <f>loans_pred__opti_data!Q1216*loans_pred__opti_data!I1216</f>
        <v>353.92441048583299</v>
      </c>
      <c r="C1216">
        <f>(loans_pred__opti_data!I1216-ret_PESS!$G$35*loans_pred__opti_data!N1216)*loans_pred__opti_data!Q1216</f>
        <v>287.2596003471848</v>
      </c>
    </row>
    <row r="1217" spans="1:3" x14ac:dyDescent="0.2">
      <c r="A1217" s="2">
        <v>0</v>
      </c>
      <c r="B1217">
        <f>loans_pred__opti_data!Q1217*loans_pred__opti_data!I1217</f>
        <v>497.82562259060995</v>
      </c>
      <c r="C1217">
        <f>(loans_pred__opti_data!I1217-ret_PESS!$G$35*loans_pred__opti_data!N1217)*loans_pred__opti_data!Q1217</f>
        <v>379.7293378442925</v>
      </c>
    </row>
    <row r="1218" spans="1:3" x14ac:dyDescent="0.2">
      <c r="A1218" s="2">
        <v>0</v>
      </c>
      <c r="B1218">
        <f>loans_pred__opti_data!Q1218*loans_pred__opti_data!I1218</f>
        <v>482.57562693038585</v>
      </c>
      <c r="C1218">
        <f>(loans_pred__opti_data!I1218-ret_PESS!$G$35*loans_pred__opti_data!N1218)*loans_pred__opti_data!Q1218</f>
        <v>404.27439781376262</v>
      </c>
    </row>
    <row r="1219" spans="1:3" x14ac:dyDescent="0.2">
      <c r="A1219" s="2">
        <v>0</v>
      </c>
      <c r="B1219">
        <f>loans_pred__opti_data!Q1219*loans_pred__opti_data!I1219</f>
        <v>227.49424812394082</v>
      </c>
      <c r="C1219">
        <f>(loans_pred__opti_data!I1219-ret_PESS!$G$35*loans_pred__opti_data!N1219)*loans_pred__opti_data!Q1219</f>
        <v>197.36934461599449</v>
      </c>
    </row>
    <row r="1220" spans="1:3" x14ac:dyDescent="0.2">
      <c r="A1220" s="2">
        <v>0</v>
      </c>
      <c r="B1220">
        <f>loans_pred__opti_data!Q1220*loans_pred__opti_data!I1220</f>
        <v>440.48169549311041</v>
      </c>
      <c r="C1220">
        <f>(loans_pred__opti_data!I1220-ret_PESS!$G$35*loans_pred__opti_data!N1220)*loans_pred__opti_data!Q1220</f>
        <v>365.59295506795752</v>
      </c>
    </row>
    <row r="1221" spans="1:3" x14ac:dyDescent="0.2">
      <c r="A1221" s="2">
        <v>0</v>
      </c>
      <c r="B1221">
        <f>loans_pred__opti_data!Q1221*loans_pred__opti_data!I1221</f>
        <v>741.62148228743513</v>
      </c>
      <c r="C1221">
        <f>(loans_pred__opti_data!I1221-ret_PESS!$G$35*loans_pred__opti_data!N1221)*loans_pred__opti_data!Q1221</f>
        <v>626.85149168883709</v>
      </c>
    </row>
    <row r="1222" spans="1:3" x14ac:dyDescent="0.2">
      <c r="A1222" s="2">
        <v>0</v>
      </c>
      <c r="B1222">
        <f>loans_pred__opti_data!Q1222*loans_pred__opti_data!I1222</f>
        <v>372.8616232512353</v>
      </c>
      <c r="C1222">
        <f>(loans_pred__opti_data!I1222-ret_PESS!$G$35*loans_pred__opti_data!N1222)*loans_pred__opti_data!Q1222</f>
        <v>323.91451155866167</v>
      </c>
    </row>
    <row r="1223" spans="1:3" x14ac:dyDescent="0.2">
      <c r="A1223" s="2">
        <v>0</v>
      </c>
      <c r="B1223">
        <f>loans_pred__opti_data!Q1223*loans_pred__opti_data!I1223</f>
        <v>452.01625011837575</v>
      </c>
      <c r="C1223">
        <f>(loans_pred__opti_data!I1223-ret_PESS!$G$35*loans_pred__opti_data!N1223)*loans_pred__opti_data!Q1223</f>
        <v>374.5260409777664</v>
      </c>
    </row>
    <row r="1224" spans="1:3" x14ac:dyDescent="0.2">
      <c r="A1224" s="2">
        <v>0</v>
      </c>
      <c r="B1224">
        <f>loans_pred__opti_data!Q1224*loans_pred__opti_data!I1224</f>
        <v>278.00704691545445</v>
      </c>
      <c r="C1224">
        <f>(loans_pred__opti_data!I1224-ret_PESS!$G$35*loans_pred__opti_data!N1224)*loans_pred__opti_data!Q1224</f>
        <v>237.04727867704582</v>
      </c>
    </row>
    <row r="1225" spans="1:3" x14ac:dyDescent="0.2">
      <c r="A1225" s="2">
        <v>0</v>
      </c>
      <c r="B1225">
        <f>loans_pred__opti_data!Q1225*loans_pred__opti_data!I1225</f>
        <v>181.6758630140566</v>
      </c>
      <c r="C1225">
        <f>(loans_pred__opti_data!I1225-ret_PESS!$G$35*loans_pred__opti_data!N1225)*loans_pred__opti_data!Q1225</f>
        <v>155.31657244460357</v>
      </c>
    </row>
    <row r="1226" spans="1:3" x14ac:dyDescent="0.2">
      <c r="A1226" s="2">
        <v>0</v>
      </c>
      <c r="B1226">
        <f>loans_pred__opti_data!Q1226*loans_pred__opti_data!I1226</f>
        <v>90.400511078289597</v>
      </c>
      <c r="C1226">
        <f>(loans_pred__opti_data!I1226-ret_PESS!$G$35*loans_pred__opti_data!N1226)*loans_pred__opti_data!Q1226</f>
        <v>78.820469305105803</v>
      </c>
    </row>
    <row r="1227" spans="1:3" x14ac:dyDescent="0.2">
      <c r="A1227" s="2">
        <v>0</v>
      </c>
      <c r="B1227">
        <f>loans_pred__opti_data!Q1227*loans_pred__opti_data!I1227</f>
        <v>288.61506615193758</v>
      </c>
      <c r="C1227">
        <f>(loans_pred__opti_data!I1227-ret_PESS!$G$35*loans_pred__opti_data!N1227)*loans_pred__opti_data!Q1227</f>
        <v>244.71380604322201</v>
      </c>
    </row>
    <row r="1228" spans="1:3" x14ac:dyDescent="0.2">
      <c r="A1228" s="2">
        <v>0</v>
      </c>
      <c r="B1228">
        <f>loans_pred__opti_data!Q1228*loans_pred__opti_data!I1228</f>
        <v>1073.3537969916026</v>
      </c>
      <c r="C1228">
        <f>(loans_pred__opti_data!I1228-ret_PESS!$G$35*loans_pred__opti_data!N1228)*loans_pred__opti_data!Q1228</f>
        <v>869.41654947158054</v>
      </c>
    </row>
    <row r="1229" spans="1:3" x14ac:dyDescent="0.2">
      <c r="A1229" s="2">
        <v>0</v>
      </c>
      <c r="B1229">
        <f>loans_pred__opti_data!Q1229*loans_pred__opti_data!I1229</f>
        <v>147.26508271559399</v>
      </c>
      <c r="C1229">
        <f>(loans_pred__opti_data!I1229-ret_PESS!$G$35*loans_pred__opti_data!N1229)*loans_pred__opti_data!Q1229</f>
        <v>121.83573869680448</v>
      </c>
    </row>
    <row r="1230" spans="1:3" x14ac:dyDescent="0.2">
      <c r="A1230" s="2">
        <v>0</v>
      </c>
      <c r="B1230">
        <f>loans_pred__opti_data!Q1230*loans_pred__opti_data!I1230</f>
        <v>125.1673131801078</v>
      </c>
      <c r="C1230">
        <f>(loans_pred__opti_data!I1230-ret_PESS!$G$35*loans_pred__opti_data!N1230)*loans_pred__opti_data!Q1230</f>
        <v>103.40183275162315</v>
      </c>
    </row>
    <row r="1231" spans="1:3" x14ac:dyDescent="0.2">
      <c r="A1231" s="2">
        <v>0</v>
      </c>
      <c r="B1231">
        <f>loans_pred__opti_data!Q1231*loans_pred__opti_data!I1231</f>
        <v>319.36740473412601</v>
      </c>
      <c r="C1231">
        <f>(loans_pred__opti_data!I1231-ret_PESS!$G$35*loans_pred__opti_data!N1231)*loans_pred__opti_data!Q1231</f>
        <v>267.3613349944365</v>
      </c>
    </row>
    <row r="1232" spans="1:3" x14ac:dyDescent="0.2">
      <c r="A1232" s="2">
        <v>0</v>
      </c>
      <c r="B1232">
        <f>loans_pred__opti_data!Q1232*loans_pred__opti_data!I1232</f>
        <v>483.59938416327356</v>
      </c>
      <c r="C1232">
        <f>(loans_pred__opti_data!I1232-ret_PESS!$G$35*loans_pred__opti_data!N1232)*loans_pred__opti_data!Q1232</f>
        <v>413.46714877089101</v>
      </c>
    </row>
    <row r="1233" spans="1:3" x14ac:dyDescent="0.2">
      <c r="A1233" s="2">
        <v>0</v>
      </c>
      <c r="B1233">
        <f>loans_pred__opti_data!Q1233*loans_pred__opti_data!I1233</f>
        <v>249.2016058397333</v>
      </c>
      <c r="C1233">
        <f>(loans_pred__opti_data!I1233-ret_PESS!$G$35*loans_pred__opti_data!N1233)*loans_pred__opti_data!Q1233</f>
        <v>218.84232492860147</v>
      </c>
    </row>
    <row r="1234" spans="1:3" x14ac:dyDescent="0.2">
      <c r="A1234" s="2">
        <v>0</v>
      </c>
      <c r="B1234">
        <f>loans_pred__opti_data!Q1234*loans_pred__opti_data!I1234</f>
        <v>289.280571503678</v>
      </c>
      <c r="C1234">
        <f>(loans_pred__opti_data!I1234-ret_PESS!$G$35*loans_pred__opti_data!N1234)*loans_pred__opti_data!Q1234</f>
        <v>265.5695546488613</v>
      </c>
    </row>
    <row r="1235" spans="1:3" x14ac:dyDescent="0.2">
      <c r="A1235" s="2">
        <v>0</v>
      </c>
      <c r="B1235">
        <f>loans_pred__opti_data!Q1235*loans_pred__opti_data!I1235</f>
        <v>250.52894152905051</v>
      </c>
      <c r="C1235">
        <f>(loans_pred__opti_data!I1235-ret_PESS!$G$35*loans_pred__opti_data!N1235)*loans_pred__opti_data!Q1235</f>
        <v>196.13345011134209</v>
      </c>
    </row>
    <row r="1236" spans="1:3" x14ac:dyDescent="0.2">
      <c r="A1236" s="2">
        <v>0</v>
      </c>
      <c r="B1236">
        <f>loans_pred__opti_data!Q1236*loans_pred__opti_data!I1236</f>
        <v>431.40839628206447</v>
      </c>
      <c r="C1236">
        <f>(loans_pred__opti_data!I1236-ret_PESS!$G$35*loans_pred__opti_data!N1236)*loans_pred__opti_data!Q1236</f>
        <v>350.86998919068054</v>
      </c>
    </row>
    <row r="1237" spans="1:3" x14ac:dyDescent="0.2">
      <c r="A1237" s="2">
        <v>0</v>
      </c>
      <c r="B1237">
        <f>loans_pred__opti_data!Q1237*loans_pred__opti_data!I1237</f>
        <v>1724.3491299983129</v>
      </c>
      <c r="C1237">
        <f>(loans_pred__opti_data!I1237-ret_PESS!$G$35*loans_pred__opti_data!N1237)*loans_pred__opti_data!Q1237</f>
        <v>1441.4712893828798</v>
      </c>
    </row>
    <row r="1238" spans="1:3" x14ac:dyDescent="0.2">
      <c r="A1238" s="2">
        <v>0</v>
      </c>
      <c r="B1238">
        <f>loans_pred__opti_data!Q1238*loans_pred__opti_data!I1238</f>
        <v>385.68479518771221</v>
      </c>
      <c r="C1238">
        <f>(loans_pred__opti_data!I1238-ret_PESS!$G$35*loans_pred__opti_data!N1238)*loans_pred__opti_data!Q1238</f>
        <v>320.40642680135596</v>
      </c>
    </row>
    <row r="1239" spans="1:3" x14ac:dyDescent="0.2">
      <c r="A1239" s="2">
        <v>0</v>
      </c>
      <c r="B1239">
        <f>loans_pred__opti_data!Q1239*loans_pred__opti_data!I1239</f>
        <v>602.95396439136812</v>
      </c>
      <c r="C1239">
        <f>(loans_pred__opti_data!I1239-ret_PESS!$G$35*loans_pred__opti_data!N1239)*loans_pred__opti_data!Q1239</f>
        <v>508.91031784324088</v>
      </c>
    </row>
    <row r="1240" spans="1:3" x14ac:dyDescent="0.2">
      <c r="A1240" s="2">
        <v>0</v>
      </c>
      <c r="B1240">
        <f>loans_pred__opti_data!Q1240*loans_pred__opti_data!I1240</f>
        <v>367.65446269206495</v>
      </c>
      <c r="C1240">
        <f>(loans_pred__opti_data!I1240-ret_PESS!$G$35*loans_pred__opti_data!N1240)*loans_pred__opti_data!Q1240</f>
        <v>295.92321856794121</v>
      </c>
    </row>
    <row r="1241" spans="1:3" x14ac:dyDescent="0.2">
      <c r="A1241" s="2">
        <v>0</v>
      </c>
      <c r="B1241">
        <f>loans_pred__opti_data!Q1241*loans_pred__opti_data!I1241</f>
        <v>211.25816207834731</v>
      </c>
      <c r="C1241">
        <f>(loans_pred__opti_data!I1241-ret_PESS!$G$35*loans_pred__opti_data!N1241)*loans_pred__opti_data!Q1241</f>
        <v>175.65708045204201</v>
      </c>
    </row>
    <row r="1242" spans="1:3" x14ac:dyDescent="0.2">
      <c r="A1242" s="2">
        <v>0</v>
      </c>
      <c r="B1242">
        <f>loans_pred__opti_data!Q1242*loans_pred__opti_data!I1242</f>
        <v>718.36058223443808</v>
      </c>
      <c r="C1242">
        <f>(loans_pred__opti_data!I1242-ret_PESS!$G$35*loans_pred__opti_data!N1242)*loans_pred__opti_data!Q1242</f>
        <v>606.59332537531759</v>
      </c>
    </row>
    <row r="1243" spans="1:3" x14ac:dyDescent="0.2">
      <c r="A1243" s="2">
        <v>0</v>
      </c>
      <c r="B1243">
        <f>loans_pred__opti_data!Q1243*loans_pred__opti_data!I1243</f>
        <v>240.02458658524961</v>
      </c>
      <c r="C1243">
        <f>(loans_pred__opti_data!I1243-ret_PESS!$G$35*loans_pred__opti_data!N1243)*loans_pred__opti_data!Q1243</f>
        <v>202.6593177715489</v>
      </c>
    </row>
    <row r="1244" spans="1:3" x14ac:dyDescent="0.2">
      <c r="A1244" s="2">
        <v>0</v>
      </c>
      <c r="B1244">
        <f>loans_pred__opti_data!Q1244*loans_pred__opti_data!I1244</f>
        <v>72.077190053097596</v>
      </c>
      <c r="C1244">
        <f>(loans_pred__opti_data!I1244-ret_PESS!$G$35*loans_pred__opti_data!N1244)*loans_pred__opti_data!Q1244</f>
        <v>60.780351237617722</v>
      </c>
    </row>
    <row r="1245" spans="1:3" x14ac:dyDescent="0.2">
      <c r="A1245" s="2">
        <v>0</v>
      </c>
      <c r="B1245">
        <f>loans_pred__opti_data!Q1245*loans_pred__opti_data!I1245</f>
        <v>148.42672012445175</v>
      </c>
      <c r="C1245">
        <f>(loans_pred__opti_data!I1245-ret_PESS!$G$35*loans_pred__opti_data!N1245)*loans_pred__opti_data!Q1245</f>
        <v>121.56681938892983</v>
      </c>
    </row>
    <row r="1246" spans="1:3" x14ac:dyDescent="0.2">
      <c r="A1246" s="2">
        <v>0</v>
      </c>
      <c r="B1246">
        <f>loans_pred__opti_data!Q1246*loans_pred__opti_data!I1246</f>
        <v>284.55706066171501</v>
      </c>
      <c r="C1246">
        <f>(loans_pred__opti_data!I1246-ret_PESS!$G$35*loans_pred__opti_data!N1246)*loans_pred__opti_data!Q1246</f>
        <v>246.90093127678207</v>
      </c>
    </row>
    <row r="1247" spans="1:3" x14ac:dyDescent="0.2">
      <c r="A1247" s="2">
        <v>0</v>
      </c>
      <c r="B1247">
        <f>loans_pred__opti_data!Q1247*loans_pred__opti_data!I1247</f>
        <v>477.04933347050252</v>
      </c>
      <c r="C1247">
        <f>(loans_pred__opti_data!I1247-ret_PESS!$G$35*loans_pred__opti_data!N1247)*loans_pred__opti_data!Q1247</f>
        <v>389.38881957798253</v>
      </c>
    </row>
    <row r="1248" spans="1:3" x14ac:dyDescent="0.2">
      <c r="A1248" s="2">
        <v>0</v>
      </c>
      <c r="B1248">
        <f>loans_pred__opti_data!Q1248*loans_pred__opti_data!I1248</f>
        <v>1211.8930041296267</v>
      </c>
      <c r="C1248">
        <f>(loans_pred__opti_data!I1248-ret_PESS!$G$35*loans_pred__opti_data!N1248)*loans_pred__opti_data!Q1248</f>
        <v>1010.8661544924519</v>
      </c>
    </row>
    <row r="1249" spans="1:3" x14ac:dyDescent="0.2">
      <c r="A1249" s="2">
        <v>0</v>
      </c>
      <c r="B1249">
        <f>loans_pred__opti_data!Q1249*loans_pred__opti_data!I1249</f>
        <v>104.74507148845237</v>
      </c>
      <c r="C1249">
        <f>(loans_pred__opti_data!I1249-ret_PESS!$G$35*loans_pred__opti_data!N1249)*loans_pred__opti_data!Q1249</f>
        <v>84.440738688171393</v>
      </c>
    </row>
    <row r="1250" spans="1:3" x14ac:dyDescent="0.2">
      <c r="A1250" s="2">
        <v>0</v>
      </c>
      <c r="B1250">
        <f>loans_pred__opti_data!Q1250*loans_pred__opti_data!I1250</f>
        <v>98.400268057294198</v>
      </c>
      <c r="C1250">
        <f>(loans_pred__opti_data!I1250-ret_PESS!$G$35*loans_pred__opti_data!N1250)*loans_pred__opti_data!Q1250</f>
        <v>80.895090301960465</v>
      </c>
    </row>
    <row r="1251" spans="1:3" x14ac:dyDescent="0.2">
      <c r="A1251" s="2">
        <v>0</v>
      </c>
      <c r="B1251">
        <f>loans_pred__opti_data!Q1251*loans_pred__opti_data!I1251</f>
        <v>1075.901542158532</v>
      </c>
      <c r="C1251">
        <f>(loans_pred__opti_data!I1251-ret_PESS!$G$35*loans_pred__opti_data!N1251)*loans_pred__opti_data!Q1251</f>
        <v>903.29917902080092</v>
      </c>
    </row>
    <row r="1252" spans="1:3" x14ac:dyDescent="0.2">
      <c r="A1252" s="2">
        <v>0</v>
      </c>
      <c r="B1252">
        <f>loans_pred__opti_data!Q1252*loans_pred__opti_data!I1252</f>
        <v>90.600365382381895</v>
      </c>
      <c r="C1252">
        <f>(loans_pred__opti_data!I1252-ret_PESS!$G$35*loans_pred__opti_data!N1252)*loans_pred__opti_data!Q1252</f>
        <v>69.996978888394281</v>
      </c>
    </row>
    <row r="1253" spans="1:3" x14ac:dyDescent="0.2">
      <c r="A1253" s="2">
        <v>1</v>
      </c>
      <c r="B1253">
        <f>loans_pred__opti_data!Q1253*loans_pred__opti_data!I1253</f>
        <v>114.3857139146907</v>
      </c>
      <c r="C1253">
        <f>(loans_pred__opti_data!I1253-ret_PESS!$G$35*loans_pred__opti_data!N1253)*loans_pred__opti_data!Q1253</f>
        <v>102.05747157240287</v>
      </c>
    </row>
    <row r="1254" spans="1:3" x14ac:dyDescent="0.2">
      <c r="A1254" s="2">
        <v>0</v>
      </c>
      <c r="B1254">
        <f>loans_pred__opti_data!Q1254*loans_pred__opti_data!I1254</f>
        <v>965.86034709887406</v>
      </c>
      <c r="C1254">
        <f>(loans_pred__opti_data!I1254-ret_PESS!$G$35*loans_pred__opti_data!N1254)*loans_pred__opti_data!Q1254</f>
        <v>845.16160778820506</v>
      </c>
    </row>
    <row r="1255" spans="1:3" x14ac:dyDescent="0.2">
      <c r="A1255" s="2">
        <v>0</v>
      </c>
      <c r="B1255">
        <f>loans_pred__opti_data!Q1255*loans_pred__opti_data!I1255</f>
        <v>215.97816590627411</v>
      </c>
      <c r="C1255">
        <f>(loans_pred__opti_data!I1255-ret_PESS!$G$35*loans_pred__opti_data!N1255)*loans_pred__opti_data!Q1255</f>
        <v>178.56976453256556</v>
      </c>
    </row>
    <row r="1256" spans="1:3" x14ac:dyDescent="0.2">
      <c r="A1256" s="2">
        <v>0</v>
      </c>
      <c r="B1256">
        <f>loans_pred__opti_data!Q1256*loans_pred__opti_data!I1256</f>
        <v>213.08592179667139</v>
      </c>
      <c r="C1256">
        <f>(loans_pred__opti_data!I1256-ret_PESS!$G$35*loans_pred__opti_data!N1256)*loans_pred__opti_data!Q1256</f>
        <v>184.04332750693769</v>
      </c>
    </row>
    <row r="1257" spans="1:3" x14ac:dyDescent="0.2">
      <c r="A1257" s="2">
        <v>0</v>
      </c>
      <c r="B1257">
        <f>loans_pred__opti_data!Q1257*loans_pred__opti_data!I1257</f>
        <v>82.009176440874</v>
      </c>
      <c r="C1257">
        <f>(loans_pred__opti_data!I1257-ret_PESS!$G$35*loans_pred__opti_data!N1257)*loans_pred__opti_data!Q1257</f>
        <v>64.354103924318551</v>
      </c>
    </row>
    <row r="1258" spans="1:3" x14ac:dyDescent="0.2">
      <c r="A1258" s="2">
        <v>1</v>
      </c>
      <c r="B1258">
        <f>loans_pred__opti_data!Q1258*loans_pred__opti_data!I1258</f>
        <v>65.418410313726397</v>
      </c>
      <c r="C1258">
        <f>(loans_pred__opti_data!I1258-ret_PESS!$G$35*loans_pred__opti_data!N1258)*loans_pred__opti_data!Q1258</f>
        <v>52.350424387550198</v>
      </c>
    </row>
    <row r="1259" spans="1:3" x14ac:dyDescent="0.2">
      <c r="A1259" s="2">
        <v>0</v>
      </c>
      <c r="B1259">
        <f>loans_pred__opti_data!Q1259*loans_pred__opti_data!I1259</f>
        <v>322.09126033924099</v>
      </c>
      <c r="C1259">
        <f>(loans_pred__opti_data!I1259-ret_PESS!$G$35*loans_pred__opti_data!N1259)*loans_pred__opti_data!Q1259</f>
        <v>280.99711919828155</v>
      </c>
    </row>
    <row r="1260" spans="1:3" x14ac:dyDescent="0.2">
      <c r="A1260" s="2">
        <v>0</v>
      </c>
      <c r="B1260">
        <f>loans_pred__opti_data!Q1260*loans_pred__opti_data!I1260</f>
        <v>198.61267110012227</v>
      </c>
      <c r="C1260">
        <f>(loans_pred__opti_data!I1260-ret_PESS!$G$35*loans_pred__opti_data!N1260)*loans_pred__opti_data!Q1260</f>
        <v>156.03233901254788</v>
      </c>
    </row>
    <row r="1261" spans="1:3" x14ac:dyDescent="0.2">
      <c r="A1261" s="2">
        <v>0</v>
      </c>
      <c r="B1261">
        <f>loans_pred__opti_data!Q1261*loans_pred__opti_data!I1261</f>
        <v>321.13329550554499</v>
      </c>
      <c r="C1261">
        <f>(loans_pred__opti_data!I1261-ret_PESS!$G$35*loans_pred__opti_data!N1261)*loans_pred__opti_data!Q1261</f>
        <v>269.12722576585548</v>
      </c>
    </row>
    <row r="1262" spans="1:3" x14ac:dyDescent="0.2">
      <c r="A1262" s="2">
        <v>1</v>
      </c>
      <c r="B1262">
        <f>loans_pred__opti_data!Q1262*loans_pred__opti_data!I1262</f>
        <v>40.122027369469954</v>
      </c>
      <c r="C1262">
        <f>(loans_pred__opti_data!I1262-ret_PESS!$G$35*loans_pred__opti_data!N1262)*loans_pred__opti_data!Q1262</f>
        <v>32.464274135583153</v>
      </c>
    </row>
    <row r="1263" spans="1:3" x14ac:dyDescent="0.2">
      <c r="A1263" s="2">
        <v>0</v>
      </c>
      <c r="B1263">
        <f>loans_pred__opti_data!Q1263*loans_pred__opti_data!I1263</f>
        <v>83.538088754659341</v>
      </c>
      <c r="C1263">
        <f>(loans_pred__opti_data!I1263-ret_PESS!$G$35*loans_pred__opti_data!N1263)*loans_pred__opti_data!Q1263</f>
        <v>69.561177447044173</v>
      </c>
    </row>
    <row r="1264" spans="1:3" x14ac:dyDescent="0.2">
      <c r="A1264" s="2">
        <v>0</v>
      </c>
      <c r="B1264">
        <f>loans_pred__opti_data!Q1264*loans_pred__opti_data!I1264</f>
        <v>374.748104832352</v>
      </c>
      <c r="C1264">
        <f>(loans_pred__opti_data!I1264-ret_PESS!$G$35*loans_pred__opti_data!N1264)*loans_pred__opti_data!Q1264</f>
        <v>291.53839324884876</v>
      </c>
    </row>
    <row r="1265" spans="1:3" x14ac:dyDescent="0.2">
      <c r="A1265" s="2">
        <v>0</v>
      </c>
      <c r="B1265">
        <f>loans_pred__opti_data!Q1265*loans_pred__opti_data!I1265</f>
        <v>397.71543462950757</v>
      </c>
      <c r="C1265">
        <f>(loans_pred__opti_data!I1265-ret_PESS!$G$35*loans_pred__opti_data!N1265)*loans_pred__opti_data!Q1265</f>
        <v>351.41324417847153</v>
      </c>
    </row>
    <row r="1266" spans="1:3" x14ac:dyDescent="0.2">
      <c r="A1266" s="2">
        <v>0</v>
      </c>
      <c r="B1266">
        <f>loans_pred__opti_data!Q1266*loans_pred__opti_data!I1266</f>
        <v>88.657820118183608</v>
      </c>
      <c r="C1266">
        <f>(loans_pred__opti_data!I1266-ret_PESS!$G$35*loans_pred__opti_data!N1266)*loans_pred__opti_data!Q1266</f>
        <v>77.63034152786598</v>
      </c>
    </row>
    <row r="1267" spans="1:3" x14ac:dyDescent="0.2">
      <c r="A1267" s="2">
        <v>0</v>
      </c>
      <c r="B1267">
        <f>loans_pred__opti_data!Q1267*loans_pred__opti_data!I1267</f>
        <v>76.193301352418004</v>
      </c>
      <c r="C1267">
        <f>(loans_pred__opti_data!I1267-ret_PESS!$G$35*loans_pred__opti_data!N1267)*loans_pred__opti_data!Q1267</f>
        <v>61.271134277128056</v>
      </c>
    </row>
    <row r="1268" spans="1:3" x14ac:dyDescent="0.2">
      <c r="A1268" s="2">
        <v>0</v>
      </c>
      <c r="B1268">
        <f>loans_pred__opti_data!Q1268*loans_pred__opti_data!I1268</f>
        <v>130.929659616675</v>
      </c>
      <c r="C1268">
        <f>(loans_pred__opti_data!I1268-ret_PESS!$G$35*loans_pred__opti_data!N1268)*loans_pred__opti_data!Q1268</f>
        <v>98.259694801234502</v>
      </c>
    </row>
    <row r="1269" spans="1:3" x14ac:dyDescent="0.2">
      <c r="A1269" s="2">
        <v>0</v>
      </c>
      <c r="B1269">
        <f>loans_pred__opti_data!Q1269*loans_pred__opti_data!I1269</f>
        <v>167.67712754632862</v>
      </c>
      <c r="C1269">
        <f>(loans_pred__opti_data!I1269-ret_PESS!$G$35*loans_pred__opti_data!N1269)*loans_pred__opti_data!Q1269</f>
        <v>145.62217036569336</v>
      </c>
    </row>
    <row r="1270" spans="1:3" x14ac:dyDescent="0.2">
      <c r="A1270" s="2">
        <v>0</v>
      </c>
      <c r="B1270">
        <f>loans_pred__opti_data!Q1270*loans_pred__opti_data!I1270</f>
        <v>46.807025941257749</v>
      </c>
      <c r="C1270">
        <f>(loans_pred__opti_data!I1270-ret_PESS!$G$35*loans_pred__opti_data!N1270)*loans_pred__opti_data!Q1270</f>
        <v>37.979489682980024</v>
      </c>
    </row>
    <row r="1271" spans="1:3" x14ac:dyDescent="0.2">
      <c r="A1271" s="2">
        <v>0</v>
      </c>
      <c r="B1271">
        <f>loans_pred__opti_data!Q1271*loans_pred__opti_data!I1271</f>
        <v>556.45786659559042</v>
      </c>
      <c r="C1271">
        <f>(loans_pred__opti_data!I1271-ret_PESS!$G$35*loans_pred__opti_data!N1271)*loans_pred__opti_data!Q1271</f>
        <v>483.64936896002513</v>
      </c>
    </row>
    <row r="1272" spans="1:3" x14ac:dyDescent="0.2">
      <c r="A1272" s="2">
        <v>0</v>
      </c>
      <c r="B1272">
        <f>loans_pred__opti_data!Q1272*loans_pred__opti_data!I1272</f>
        <v>100.88395222810385</v>
      </c>
      <c r="C1272">
        <f>(loans_pred__opti_data!I1272-ret_PESS!$G$35*loans_pred__opti_data!N1272)*loans_pred__opti_data!Q1272</f>
        <v>80.543360003577348</v>
      </c>
    </row>
    <row r="1273" spans="1:3" x14ac:dyDescent="0.2">
      <c r="A1273" s="2">
        <v>0</v>
      </c>
      <c r="B1273">
        <f>loans_pred__opti_data!Q1273*loans_pred__opti_data!I1273</f>
        <v>129.0748827921575</v>
      </c>
      <c r="C1273">
        <f>(loans_pred__opti_data!I1273-ret_PESS!$G$35*loans_pred__opti_data!N1273)*loans_pred__opti_data!Q1273</f>
        <v>108.3458538126483</v>
      </c>
    </row>
    <row r="1274" spans="1:3" x14ac:dyDescent="0.2">
      <c r="A1274" s="2">
        <v>0</v>
      </c>
      <c r="B1274">
        <f>loans_pred__opti_data!Q1274*loans_pred__opti_data!I1274</f>
        <v>321.3802007179728</v>
      </c>
      <c r="C1274">
        <f>(loans_pred__opti_data!I1274-ret_PESS!$G$35*loans_pred__opti_data!N1274)*loans_pred__opti_data!Q1274</f>
        <v>281.9298252226518</v>
      </c>
    </row>
    <row r="1275" spans="1:3" x14ac:dyDescent="0.2">
      <c r="A1275" s="2">
        <v>0</v>
      </c>
      <c r="B1275">
        <f>loans_pred__opti_data!Q1275*loans_pred__opti_data!I1275</f>
        <v>343.65459251980656</v>
      </c>
      <c r="C1275">
        <f>(loans_pred__opti_data!I1275-ret_PESS!$G$35*loans_pred__opti_data!N1275)*loans_pred__opti_data!Q1275</f>
        <v>289.2423723398669</v>
      </c>
    </row>
    <row r="1276" spans="1:3" x14ac:dyDescent="0.2">
      <c r="A1276" s="2">
        <v>0</v>
      </c>
      <c r="B1276">
        <f>loans_pred__opti_data!Q1276*loans_pred__opti_data!I1276</f>
        <v>1360.5276251176331</v>
      </c>
      <c r="C1276">
        <f>(loans_pred__opti_data!I1276-ret_PESS!$G$35*loans_pred__opti_data!N1276)*loans_pred__opti_data!Q1276</f>
        <v>1165.1589626695986</v>
      </c>
    </row>
    <row r="1277" spans="1:3" x14ac:dyDescent="0.2">
      <c r="A1277" s="2">
        <v>0</v>
      </c>
      <c r="B1277">
        <f>loans_pred__opti_data!Q1277*loans_pred__opti_data!I1277</f>
        <v>895.72955881564246</v>
      </c>
      <c r="C1277">
        <f>(loans_pred__opti_data!I1277-ret_PESS!$G$35*loans_pred__opti_data!N1277)*loans_pred__opti_data!Q1277</f>
        <v>751.24844067216873</v>
      </c>
    </row>
    <row r="1278" spans="1:3" x14ac:dyDescent="0.2">
      <c r="A1278" s="2">
        <v>0</v>
      </c>
      <c r="B1278">
        <f>loans_pred__opti_data!Q1278*loans_pred__opti_data!I1278</f>
        <v>95.381458137606487</v>
      </c>
      <c r="C1278">
        <f>(loans_pred__opti_data!I1278-ret_PESS!$G$35*loans_pred__opti_data!N1278)*loans_pred__opti_data!Q1278</f>
        <v>79.565883795934653</v>
      </c>
    </row>
    <row r="1279" spans="1:3" x14ac:dyDescent="0.2">
      <c r="A1279" s="2">
        <v>0</v>
      </c>
      <c r="B1279">
        <f>loans_pred__opti_data!Q1279*loans_pred__opti_data!I1279</f>
        <v>74.736346263984004</v>
      </c>
      <c r="C1279">
        <f>(loans_pred__opti_data!I1279-ret_PESS!$G$35*loans_pred__opti_data!N1279)*loans_pred__opti_data!Q1279</f>
        <v>62.880837836575651</v>
      </c>
    </row>
    <row r="1280" spans="1:3" x14ac:dyDescent="0.2">
      <c r="A1280" s="2">
        <v>0</v>
      </c>
      <c r="B1280">
        <f>loans_pred__opti_data!Q1280*loans_pred__opti_data!I1280</f>
        <v>1211.0925587153822</v>
      </c>
      <c r="C1280">
        <f>(loans_pred__opti_data!I1280-ret_PESS!$G$35*loans_pred__opti_data!N1280)*loans_pred__opti_data!Q1280</f>
        <v>888.79375653355771</v>
      </c>
    </row>
    <row r="1281" spans="1:3" x14ac:dyDescent="0.2">
      <c r="A1281" s="2">
        <v>0</v>
      </c>
      <c r="B1281">
        <f>loans_pred__opti_data!Q1281*loans_pred__opti_data!I1281</f>
        <v>471.42913356685591</v>
      </c>
      <c r="C1281">
        <f>(loans_pred__opti_data!I1281-ret_PESS!$G$35*loans_pred__opti_data!N1281)*loans_pred__opti_data!Q1281</f>
        <v>383.01881500938373</v>
      </c>
    </row>
    <row r="1282" spans="1:3" x14ac:dyDescent="0.2">
      <c r="A1282" s="2">
        <v>0</v>
      </c>
      <c r="B1282">
        <f>loans_pred__opti_data!Q1282*loans_pred__opti_data!I1282</f>
        <v>212.71711206720397</v>
      </c>
      <c r="C1282">
        <f>(loans_pred__opti_data!I1282-ret_PESS!$G$35*loans_pred__opti_data!N1282)*loans_pred__opti_data!Q1282</f>
        <v>186.55384043504233</v>
      </c>
    </row>
    <row r="1283" spans="1:3" x14ac:dyDescent="0.2">
      <c r="A1283" s="2">
        <v>0</v>
      </c>
      <c r="B1283">
        <f>loans_pred__opti_data!Q1283*loans_pred__opti_data!I1283</f>
        <v>186.11554563675841</v>
      </c>
      <c r="C1283">
        <f>(loans_pred__opti_data!I1283-ret_PESS!$G$35*loans_pred__opti_data!N1283)*loans_pred__opti_data!Q1283</f>
        <v>149.49987492385364</v>
      </c>
    </row>
    <row r="1284" spans="1:3" x14ac:dyDescent="0.2">
      <c r="A1284" s="2">
        <v>0</v>
      </c>
      <c r="B1284">
        <f>loans_pred__opti_data!Q1284*loans_pred__opti_data!I1284</f>
        <v>181.6436758186085</v>
      </c>
      <c r="C1284">
        <f>(loans_pred__opti_data!I1284-ret_PESS!$G$35*loans_pred__opti_data!N1284)*loans_pred__opti_data!Q1284</f>
        <v>145.9074940604701</v>
      </c>
    </row>
    <row r="1285" spans="1:3" x14ac:dyDescent="0.2">
      <c r="A1285" s="2">
        <v>0</v>
      </c>
      <c r="B1285">
        <f>loans_pred__opti_data!Q1285*loans_pred__opti_data!I1285</f>
        <v>428.98817096608923</v>
      </c>
      <c r="C1285">
        <f>(loans_pred__opti_data!I1285-ret_PESS!$G$35*loans_pred__opti_data!N1285)*loans_pred__opti_data!Q1285</f>
        <v>366.58088727846183</v>
      </c>
    </row>
    <row r="1286" spans="1:3" x14ac:dyDescent="0.2">
      <c r="A1286" s="2">
        <v>0</v>
      </c>
      <c r="B1286">
        <f>loans_pred__opti_data!Q1286*loans_pred__opti_data!I1286</f>
        <v>49.621070531007007</v>
      </c>
      <c r="C1286">
        <f>(loans_pred__opti_data!I1286-ret_PESS!$G$35*loans_pred__opti_data!N1286)*loans_pred__opti_data!Q1286</f>
        <v>31.241939547144302</v>
      </c>
    </row>
    <row r="1287" spans="1:3" x14ac:dyDescent="0.2">
      <c r="A1287" s="2">
        <v>0</v>
      </c>
      <c r="B1287">
        <f>loans_pred__opti_data!Q1287*loans_pred__opti_data!I1287</f>
        <v>95.665134270966803</v>
      </c>
      <c r="C1287">
        <f>(loans_pred__opti_data!I1287-ret_PESS!$G$35*loans_pred__opti_data!N1287)*loans_pred__opti_data!Q1287</f>
        <v>81.541076257722438</v>
      </c>
    </row>
    <row r="1288" spans="1:3" x14ac:dyDescent="0.2">
      <c r="A1288" s="2">
        <v>0</v>
      </c>
      <c r="B1288">
        <f>loans_pred__opti_data!Q1288*loans_pred__opti_data!I1288</f>
        <v>534.43647709769107</v>
      </c>
      <c r="C1288">
        <f>(loans_pred__opti_data!I1288-ret_PESS!$G$35*loans_pred__opti_data!N1288)*loans_pred__opti_data!Q1288</f>
        <v>425.92457723446734</v>
      </c>
    </row>
    <row r="1289" spans="1:3" x14ac:dyDescent="0.2">
      <c r="A1289" s="2">
        <v>1</v>
      </c>
      <c r="B1289">
        <f>loans_pred__opti_data!Q1289*loans_pred__opti_data!I1289</f>
        <v>41.78259144280144</v>
      </c>
      <c r="C1289">
        <f>(loans_pred__opti_data!I1289-ret_PESS!$G$35*loans_pred__opti_data!N1289)*loans_pred__opti_data!Q1289</f>
        <v>34.638920940143585</v>
      </c>
    </row>
    <row r="1290" spans="1:3" x14ac:dyDescent="0.2">
      <c r="A1290" s="2">
        <v>0</v>
      </c>
      <c r="B1290">
        <f>loans_pred__opti_data!Q1290*loans_pred__opti_data!I1290</f>
        <v>276.36495574684875</v>
      </c>
      <c r="C1290">
        <f>(loans_pred__opti_data!I1290-ret_PESS!$G$35*loans_pred__opti_data!N1290)*loans_pred__opti_data!Q1290</f>
        <v>228.61402110592093</v>
      </c>
    </row>
    <row r="1291" spans="1:3" x14ac:dyDescent="0.2">
      <c r="A1291" s="2">
        <v>0</v>
      </c>
      <c r="B1291">
        <f>loans_pred__opti_data!Q1291*loans_pred__opti_data!I1291</f>
        <v>612.789967410494</v>
      </c>
      <c r="C1291">
        <f>(loans_pred__opti_data!I1291-ret_PESS!$G$35*loans_pred__opti_data!N1291)*loans_pred__opti_data!Q1291</f>
        <v>500.93106867246081</v>
      </c>
    </row>
    <row r="1292" spans="1:3" x14ac:dyDescent="0.2">
      <c r="A1292" s="2">
        <v>0</v>
      </c>
      <c r="B1292">
        <f>loans_pred__opti_data!Q1292*loans_pred__opti_data!I1292</f>
        <v>138.56856047584978</v>
      </c>
      <c r="C1292">
        <f>(loans_pred__opti_data!I1292-ret_PESS!$G$35*loans_pred__opti_data!N1292)*loans_pred__opti_data!Q1292</f>
        <v>110.54460886557425</v>
      </c>
    </row>
    <row r="1293" spans="1:3" x14ac:dyDescent="0.2">
      <c r="A1293" s="2">
        <v>0</v>
      </c>
      <c r="B1293">
        <f>loans_pred__opti_data!Q1293*loans_pred__opti_data!I1293</f>
        <v>850.877424286684</v>
      </c>
      <c r="C1293">
        <f>(loans_pred__opti_data!I1293-ret_PESS!$G$35*loans_pred__opti_data!N1293)*loans_pred__opti_data!Q1293</f>
        <v>695.72923270220656</v>
      </c>
    </row>
    <row r="1294" spans="1:3" x14ac:dyDescent="0.2">
      <c r="A1294" s="2">
        <v>0</v>
      </c>
      <c r="B1294">
        <f>loans_pred__opti_data!Q1294*loans_pred__opti_data!I1294</f>
        <v>123.0389624979486</v>
      </c>
      <c r="C1294">
        <f>(loans_pred__opti_data!I1294-ret_PESS!$G$35*loans_pred__opti_data!N1294)*loans_pred__opti_data!Q1294</f>
        <v>105.66889983817289</v>
      </c>
    </row>
    <row r="1295" spans="1:3" x14ac:dyDescent="0.2">
      <c r="A1295" s="2">
        <v>0</v>
      </c>
      <c r="B1295">
        <f>loans_pred__opti_data!Q1295*loans_pred__opti_data!I1295</f>
        <v>333.78695647685697</v>
      </c>
      <c r="C1295">
        <f>(loans_pred__opti_data!I1295-ret_PESS!$G$35*loans_pred__opti_data!N1295)*loans_pred__opti_data!Q1295</f>
        <v>295.20179776766025</v>
      </c>
    </row>
    <row r="1296" spans="1:3" x14ac:dyDescent="0.2">
      <c r="A1296" s="2">
        <v>0</v>
      </c>
      <c r="B1296">
        <f>loans_pred__opti_data!Q1296*loans_pred__opti_data!I1296</f>
        <v>152.33234295740451</v>
      </c>
      <c r="C1296">
        <f>(loans_pred__opti_data!I1296-ret_PESS!$G$35*loans_pred__opti_data!N1296)*loans_pred__opti_data!Q1296</f>
        <v>132.36532680366852</v>
      </c>
    </row>
    <row r="1297" spans="1:3" x14ac:dyDescent="0.2">
      <c r="A1297" s="2">
        <v>0</v>
      </c>
      <c r="B1297">
        <f>loans_pred__opti_data!Q1297*loans_pred__opti_data!I1297</f>
        <v>920.66173001992752</v>
      </c>
      <c r="C1297">
        <f>(loans_pred__opti_data!I1297-ret_PESS!$G$35*loans_pred__opti_data!N1297)*loans_pred__opti_data!Q1297</f>
        <v>780.83810659738606</v>
      </c>
    </row>
    <row r="1298" spans="1:3" x14ac:dyDescent="0.2">
      <c r="A1298" s="2">
        <v>0</v>
      </c>
      <c r="B1298">
        <f>loans_pred__opti_data!Q1298*loans_pred__opti_data!I1298</f>
        <v>342.19720818010683</v>
      </c>
      <c r="C1298">
        <f>(loans_pred__opti_data!I1298-ret_PESS!$G$35*loans_pred__opti_data!N1298)*loans_pred__opti_data!Q1298</f>
        <v>290.35232528961649</v>
      </c>
    </row>
    <row r="1299" spans="1:3" x14ac:dyDescent="0.2">
      <c r="A1299" s="2">
        <v>0</v>
      </c>
      <c r="B1299">
        <f>loans_pred__opti_data!Q1299*loans_pred__opti_data!I1299</f>
        <v>195.791112385497</v>
      </c>
      <c r="C1299">
        <f>(loans_pred__opti_data!I1299-ret_PESS!$G$35*loans_pred__opti_data!N1299)*loans_pred__opti_data!Q1299</f>
        <v>163.30577895503498</v>
      </c>
    </row>
    <row r="1300" spans="1:3" x14ac:dyDescent="0.2">
      <c r="A1300" s="2">
        <v>0</v>
      </c>
      <c r="B1300">
        <f>loans_pred__opti_data!Q1300*loans_pred__opti_data!I1300</f>
        <v>275.45394860727265</v>
      </c>
      <c r="C1300">
        <f>(loans_pred__opti_data!I1300-ret_PESS!$G$35*loans_pred__opti_data!N1300)*loans_pred__opti_data!Q1300</f>
        <v>212.72761616162686</v>
      </c>
    </row>
    <row r="1301" spans="1:3" x14ac:dyDescent="0.2">
      <c r="A1301" s="2">
        <v>0</v>
      </c>
      <c r="B1301">
        <f>loans_pred__opti_data!Q1301*loans_pred__opti_data!I1301</f>
        <v>139.37861353687069</v>
      </c>
      <c r="C1301">
        <f>(loans_pred__opti_data!I1301-ret_PESS!$G$35*loans_pred__opti_data!N1301)*loans_pred__opti_data!Q1301</f>
        <v>111.93584309190065</v>
      </c>
    </row>
    <row r="1302" spans="1:3" x14ac:dyDescent="0.2">
      <c r="A1302" s="2">
        <v>0</v>
      </c>
      <c r="B1302">
        <f>loans_pred__opti_data!Q1302*loans_pred__opti_data!I1302</f>
        <v>259.50213582605699</v>
      </c>
      <c r="C1302">
        <f>(loans_pred__opti_data!I1302-ret_PESS!$G$35*loans_pred__opti_data!N1302)*loans_pred__opti_data!Q1302</f>
        <v>236.83037741774882</v>
      </c>
    </row>
    <row r="1303" spans="1:3" x14ac:dyDescent="0.2">
      <c r="A1303" s="2">
        <v>0</v>
      </c>
      <c r="B1303">
        <f>loans_pred__opti_data!Q1303*loans_pred__opti_data!I1303</f>
        <v>882.42107702806891</v>
      </c>
      <c r="C1303">
        <f>(loans_pred__opti_data!I1303-ret_PESS!$G$35*loans_pred__opti_data!N1303)*loans_pred__opti_data!Q1303</f>
        <v>773.16790782444616</v>
      </c>
    </row>
    <row r="1304" spans="1:3" x14ac:dyDescent="0.2">
      <c r="A1304" s="2">
        <v>0</v>
      </c>
      <c r="B1304">
        <f>loans_pred__opti_data!Q1304*loans_pred__opti_data!I1304</f>
        <v>143.41554906278776</v>
      </c>
      <c r="C1304">
        <f>(loans_pred__opti_data!I1304-ret_PESS!$G$35*loans_pred__opti_data!N1304)*loans_pred__opti_data!Q1304</f>
        <v>107.84902378056272</v>
      </c>
    </row>
    <row r="1305" spans="1:3" x14ac:dyDescent="0.2">
      <c r="A1305" s="2">
        <v>0</v>
      </c>
      <c r="B1305">
        <f>loans_pred__opti_data!Q1305*loans_pred__opti_data!I1305</f>
        <v>500.54444598231504</v>
      </c>
      <c r="C1305">
        <f>(loans_pred__opti_data!I1305-ret_PESS!$G$35*loans_pred__opti_data!N1305)*loans_pred__opti_data!Q1305</f>
        <v>446.52522378943962</v>
      </c>
    </row>
    <row r="1306" spans="1:3" x14ac:dyDescent="0.2">
      <c r="A1306" s="2">
        <v>0</v>
      </c>
      <c r="B1306">
        <f>loans_pred__opti_data!Q1306*loans_pred__opti_data!I1306</f>
        <v>95.5655395422434</v>
      </c>
      <c r="C1306">
        <f>(loans_pred__opti_data!I1306-ret_PESS!$G$35*loans_pred__opti_data!N1306)*loans_pred__opti_data!Q1306</f>
        <v>75.142832161020706</v>
      </c>
    </row>
    <row r="1307" spans="1:3" x14ac:dyDescent="0.2">
      <c r="A1307" s="2">
        <v>0</v>
      </c>
      <c r="B1307">
        <f>loans_pred__opti_data!Q1307*loans_pred__opti_data!I1307</f>
        <v>100.2544039222761</v>
      </c>
      <c r="C1307">
        <f>(loans_pred__opti_data!I1307-ret_PESS!$G$35*loans_pred__opti_data!N1307)*loans_pred__opti_data!Q1307</f>
        <v>83.011061329653685</v>
      </c>
    </row>
    <row r="1308" spans="1:3" x14ac:dyDescent="0.2">
      <c r="A1308" s="2">
        <v>0</v>
      </c>
      <c r="B1308">
        <f>loans_pred__opti_data!Q1308*loans_pred__opti_data!I1308</f>
        <v>575.18686684542081</v>
      </c>
      <c r="C1308">
        <f>(loans_pred__opti_data!I1308-ret_PESS!$G$35*loans_pred__opti_data!N1308)*loans_pred__opti_data!Q1308</f>
        <v>485.6997478549942</v>
      </c>
    </row>
    <row r="1309" spans="1:3" x14ac:dyDescent="0.2">
      <c r="A1309" s="2">
        <v>0</v>
      </c>
      <c r="B1309">
        <f>loans_pred__opti_data!Q1309*loans_pred__opti_data!I1309</f>
        <v>202.94732295301674</v>
      </c>
      <c r="C1309">
        <f>(loans_pred__opti_data!I1309-ret_PESS!$G$35*loans_pred__opti_data!N1309)*loans_pred__opti_data!Q1309</f>
        <v>172.06929685737174</v>
      </c>
    </row>
    <row r="1310" spans="1:3" x14ac:dyDescent="0.2">
      <c r="A1310" s="2">
        <v>0</v>
      </c>
      <c r="B1310">
        <f>loans_pred__opti_data!Q1310*loans_pred__opti_data!I1310</f>
        <v>122.01075122774621</v>
      </c>
      <c r="C1310">
        <f>(loans_pred__opti_data!I1310-ret_PESS!$G$35*loans_pred__opti_data!N1310)*loans_pred__opti_data!Q1310</f>
        <v>95.856691563620657</v>
      </c>
    </row>
    <row r="1311" spans="1:3" x14ac:dyDescent="0.2">
      <c r="A1311" s="2">
        <v>0</v>
      </c>
      <c r="B1311">
        <f>loans_pred__opti_data!Q1311*loans_pred__opti_data!I1311</f>
        <v>190.136712094926</v>
      </c>
      <c r="C1311">
        <f>(loans_pred__opti_data!I1311-ret_PESS!$G$35*loans_pred__opti_data!N1311)*loans_pred__opti_data!Q1311</f>
        <v>166.42569524010929</v>
      </c>
    </row>
    <row r="1312" spans="1:3" x14ac:dyDescent="0.2">
      <c r="A1312" s="2">
        <v>0</v>
      </c>
      <c r="B1312">
        <f>loans_pred__opti_data!Q1312*loans_pred__opti_data!I1312</f>
        <v>98.856736823825997</v>
      </c>
      <c r="C1312">
        <f>(loans_pred__opti_data!I1312-ret_PESS!$G$35*loans_pred__opti_data!N1312)*loans_pred__opti_data!Q1312</f>
        <v>76.906106769468181</v>
      </c>
    </row>
    <row r="1313" spans="1:3" x14ac:dyDescent="0.2">
      <c r="A1313" s="2">
        <v>0</v>
      </c>
      <c r="B1313">
        <f>loans_pred__opti_data!Q1313*loans_pred__opti_data!I1313</f>
        <v>574.4862699479296</v>
      </c>
      <c r="C1313">
        <f>(loans_pred__opti_data!I1313-ret_PESS!$G$35*loans_pred__opti_data!N1313)*loans_pred__opti_data!Q1313</f>
        <v>475.19142733386406</v>
      </c>
    </row>
    <row r="1314" spans="1:3" x14ac:dyDescent="0.2">
      <c r="A1314" s="2">
        <v>0</v>
      </c>
      <c r="B1314">
        <f>loans_pred__opti_data!Q1314*loans_pred__opti_data!I1314</f>
        <v>470.15787655393132</v>
      </c>
      <c r="C1314">
        <f>(loans_pred__opti_data!I1314-ret_PESS!$G$35*loans_pred__opti_data!N1314)*loans_pred__opti_data!Q1314</f>
        <v>390.81832321530806</v>
      </c>
    </row>
    <row r="1315" spans="1:3" x14ac:dyDescent="0.2">
      <c r="A1315" s="2">
        <v>0</v>
      </c>
      <c r="B1315">
        <f>loans_pred__opti_data!Q1315*loans_pred__opti_data!I1315</f>
        <v>671.06495634475709</v>
      </c>
      <c r="C1315">
        <f>(loans_pred__opti_data!I1315-ret_PESS!$G$35*loans_pred__opti_data!N1315)*loans_pred__opti_data!Q1315</f>
        <v>499.75766842793854</v>
      </c>
    </row>
    <row r="1316" spans="1:3" x14ac:dyDescent="0.2">
      <c r="A1316" s="2">
        <v>1</v>
      </c>
      <c r="B1316">
        <f>loans_pred__opti_data!Q1316*loans_pred__opti_data!I1316</f>
        <v>82.029610058985597</v>
      </c>
      <c r="C1316">
        <f>(loans_pred__opti_data!I1316-ret_PESS!$G$35*loans_pred__opti_data!N1316)*loans_pred__opti_data!Q1316</f>
        <v>67.0844331080567</v>
      </c>
    </row>
    <row r="1317" spans="1:3" x14ac:dyDescent="0.2">
      <c r="A1317" s="2">
        <v>1</v>
      </c>
      <c r="B1317">
        <f>loans_pred__opti_data!Q1317*loans_pred__opti_data!I1317</f>
        <v>38.183448396765151</v>
      </c>
      <c r="C1317">
        <f>(loans_pred__opti_data!I1317-ret_PESS!$G$35*loans_pred__opti_data!N1317)*loans_pred__opti_data!Q1317</f>
        <v>32.535028989025214</v>
      </c>
    </row>
    <row r="1318" spans="1:3" x14ac:dyDescent="0.2">
      <c r="A1318" s="2">
        <v>0</v>
      </c>
      <c r="B1318">
        <f>loans_pred__opti_data!Q1318*loans_pred__opti_data!I1318</f>
        <v>547.02493644845538</v>
      </c>
      <c r="C1318">
        <f>(loans_pred__opti_data!I1318-ret_PESS!$G$35*loans_pred__opti_data!N1318)*loans_pred__opti_data!Q1318</f>
        <v>471.29622253205946</v>
      </c>
    </row>
    <row r="1319" spans="1:3" x14ac:dyDescent="0.2">
      <c r="A1319" s="2">
        <v>0</v>
      </c>
      <c r="B1319">
        <f>loans_pred__opti_data!Q1319*loans_pred__opti_data!I1319</f>
        <v>836.7354691453445</v>
      </c>
      <c r="C1319">
        <f>(loans_pred__opti_data!I1319-ret_PESS!$G$35*loans_pred__opti_data!N1319)*loans_pred__opti_data!Q1319</f>
        <v>714.94174485145436</v>
      </c>
    </row>
    <row r="1320" spans="1:3" x14ac:dyDescent="0.2">
      <c r="A1320" s="2">
        <v>1</v>
      </c>
      <c r="B1320">
        <f>loans_pred__opti_data!Q1320*loans_pred__opti_data!I1320</f>
        <v>34.472381628237152</v>
      </c>
      <c r="C1320">
        <f>(loans_pred__opti_data!I1320-ret_PESS!$G$35*loans_pred__opti_data!N1320)*loans_pred__opti_data!Q1320</f>
        <v>30.020331380612479</v>
      </c>
    </row>
    <row r="1321" spans="1:3" x14ac:dyDescent="0.2">
      <c r="A1321" s="2">
        <v>1</v>
      </c>
      <c r="B1321">
        <f>loans_pred__opti_data!Q1321*loans_pred__opti_data!I1321</f>
        <v>29.486156822110441</v>
      </c>
      <c r="C1321">
        <f>(loans_pred__opti_data!I1321-ret_PESS!$G$35*loans_pred__opti_data!N1321)*loans_pred__opti_data!Q1321</f>
        <v>23.359954235001002</v>
      </c>
    </row>
    <row r="1322" spans="1:3" x14ac:dyDescent="0.2">
      <c r="A1322" s="2">
        <v>1</v>
      </c>
      <c r="B1322">
        <f>loans_pred__opti_data!Q1322*loans_pred__opti_data!I1322</f>
        <v>51.081932367135948</v>
      </c>
      <c r="C1322">
        <f>(loans_pred__opti_data!I1322-ret_PESS!$G$35*loans_pred__opti_data!N1322)*loans_pred__opti_data!Q1322</f>
        <v>42.181661960559623</v>
      </c>
    </row>
    <row r="1323" spans="1:3" x14ac:dyDescent="0.2">
      <c r="A1323" s="2">
        <v>0</v>
      </c>
      <c r="B1323">
        <f>loans_pred__opti_data!Q1323*loans_pred__opti_data!I1323</f>
        <v>496.24247683377894</v>
      </c>
      <c r="C1323">
        <f>(loans_pred__opti_data!I1323-ret_PESS!$G$35*loans_pred__opti_data!N1323)*loans_pred__opti_data!Q1323</f>
        <v>379.88133314542091</v>
      </c>
    </row>
    <row r="1324" spans="1:3" x14ac:dyDescent="0.2">
      <c r="A1324" s="2">
        <v>0</v>
      </c>
      <c r="B1324">
        <f>loans_pred__opti_data!Q1324*loans_pred__opti_data!I1324</f>
        <v>91.43350105697759</v>
      </c>
      <c r="C1324">
        <f>(loans_pred__opti_data!I1324-ret_PESS!$G$35*loans_pred__opti_data!N1324)*loans_pred__opti_data!Q1324</f>
        <v>73.526900566629664</v>
      </c>
    </row>
    <row r="1325" spans="1:3" x14ac:dyDescent="0.2">
      <c r="A1325" s="2">
        <v>0</v>
      </c>
      <c r="B1325">
        <f>loans_pred__opti_data!Q1325*loans_pred__opti_data!I1325</f>
        <v>77.4860522190788</v>
      </c>
      <c r="C1325">
        <f>(loans_pred__opti_data!I1325-ret_PESS!$G$35*loans_pred__opti_data!N1325)*loans_pred__opti_data!Q1325</f>
        <v>62.425402467517678</v>
      </c>
    </row>
    <row r="1326" spans="1:3" x14ac:dyDescent="0.2">
      <c r="A1326" s="2">
        <v>0</v>
      </c>
      <c r="B1326">
        <f>loans_pred__opti_data!Q1326*loans_pred__opti_data!I1326</f>
        <v>410.06244746405775</v>
      </c>
      <c r="C1326">
        <f>(loans_pred__opti_data!I1326-ret_PESS!$G$35*loans_pred__opti_data!N1326)*loans_pred__opti_data!Q1326</f>
        <v>368.30578431967041</v>
      </c>
    </row>
    <row r="1327" spans="1:3" x14ac:dyDescent="0.2">
      <c r="A1327" s="2">
        <v>0</v>
      </c>
      <c r="B1327">
        <f>loans_pred__opti_data!Q1327*loans_pred__opti_data!I1327</f>
        <v>263.65828506952499</v>
      </c>
      <c r="C1327">
        <f>(loans_pred__opti_data!I1327-ret_PESS!$G$35*loans_pred__opti_data!N1327)*loans_pred__opti_data!Q1327</f>
        <v>208.78170993363054</v>
      </c>
    </row>
    <row r="1328" spans="1:3" x14ac:dyDescent="0.2">
      <c r="A1328" s="2">
        <v>0</v>
      </c>
      <c r="B1328">
        <f>loans_pred__opti_data!Q1328*loans_pred__opti_data!I1328</f>
        <v>994.66758859215486</v>
      </c>
      <c r="C1328">
        <f>(loans_pred__opti_data!I1328-ret_PESS!$G$35*loans_pred__opti_data!N1328)*loans_pred__opti_data!Q1328</f>
        <v>899.98213093263359</v>
      </c>
    </row>
    <row r="1329" spans="1:3" x14ac:dyDescent="0.2">
      <c r="A1329" s="2">
        <v>0</v>
      </c>
      <c r="B1329">
        <f>loans_pred__opti_data!Q1329*loans_pred__opti_data!I1329</f>
        <v>137.93437202005441</v>
      </c>
      <c r="C1329">
        <f>(loans_pred__opti_data!I1329-ret_PESS!$G$35*loans_pred__opti_data!N1329)*loans_pred__opti_data!Q1329</f>
        <v>116.89470140233963</v>
      </c>
    </row>
    <row r="1330" spans="1:3" x14ac:dyDescent="0.2">
      <c r="A1330" s="2">
        <v>0</v>
      </c>
      <c r="B1330">
        <f>loans_pred__opti_data!Q1330*loans_pred__opti_data!I1330</f>
        <v>129.23176048696899</v>
      </c>
      <c r="C1330">
        <f>(loans_pred__opti_data!I1330-ret_PESS!$G$35*loans_pred__opti_data!N1330)*loans_pred__opti_data!Q1330</f>
        <v>101.79347291902174</v>
      </c>
    </row>
    <row r="1331" spans="1:3" x14ac:dyDescent="0.2">
      <c r="A1331" s="2">
        <v>0</v>
      </c>
      <c r="B1331">
        <f>loans_pred__opti_data!Q1331*loans_pred__opti_data!I1331</f>
        <v>771.06016920929801</v>
      </c>
      <c r="C1331">
        <f>(loans_pred__opti_data!I1331-ret_PESS!$G$35*loans_pred__opti_data!N1331)*loans_pred__opti_data!Q1331</f>
        <v>676.583141412244</v>
      </c>
    </row>
    <row r="1332" spans="1:3" x14ac:dyDescent="0.2">
      <c r="A1332" s="2">
        <v>0</v>
      </c>
      <c r="B1332">
        <f>loans_pred__opti_data!Q1332*loans_pred__opti_data!I1332</f>
        <v>565.47158182350836</v>
      </c>
      <c r="C1332">
        <f>(loans_pred__opti_data!I1332-ret_PESS!$G$35*loans_pred__opti_data!N1332)*loans_pred__opti_data!Q1332</f>
        <v>504.44115617841356</v>
      </c>
    </row>
    <row r="1333" spans="1:3" x14ac:dyDescent="0.2">
      <c r="A1333" s="2">
        <v>0</v>
      </c>
      <c r="B1333">
        <f>loans_pred__opti_data!Q1333*loans_pred__opti_data!I1333</f>
        <v>122.70581638261261</v>
      </c>
      <c r="C1333">
        <f>(loans_pred__opti_data!I1333-ret_PESS!$G$35*loans_pred__opti_data!N1333)*loans_pred__opti_data!Q1333</f>
        <v>105.3357537228369</v>
      </c>
    </row>
    <row r="1334" spans="1:3" x14ac:dyDescent="0.2">
      <c r="A1334" s="2">
        <v>0</v>
      </c>
      <c r="B1334">
        <f>loans_pred__opti_data!Q1334*loans_pred__opti_data!I1334</f>
        <v>535.8255007630504</v>
      </c>
      <c r="C1334">
        <f>(loans_pred__opti_data!I1334-ret_PESS!$G$35*loans_pred__opti_data!N1334)*loans_pred__opti_data!Q1334</f>
        <v>442.49476656894285</v>
      </c>
    </row>
    <row r="1335" spans="1:3" x14ac:dyDescent="0.2">
      <c r="A1335" s="2">
        <v>0</v>
      </c>
      <c r="B1335">
        <f>loans_pred__opti_data!Q1335*loans_pred__opti_data!I1335</f>
        <v>640.32350326772189</v>
      </c>
      <c r="C1335">
        <f>(loans_pred__opti_data!I1335-ret_PESS!$G$35*loans_pred__opti_data!N1335)*loans_pred__opti_data!Q1335</f>
        <v>523.81778955018967</v>
      </c>
    </row>
    <row r="1336" spans="1:3" x14ac:dyDescent="0.2">
      <c r="A1336" s="2">
        <v>0</v>
      </c>
      <c r="B1336">
        <f>loans_pred__opti_data!Q1336*loans_pred__opti_data!I1336</f>
        <v>672.27827480189194</v>
      </c>
      <c r="C1336">
        <f>(loans_pred__opti_data!I1336-ret_PESS!$G$35*loans_pred__opti_data!N1336)*loans_pred__opti_data!Q1336</f>
        <v>601.50426947242192</v>
      </c>
    </row>
    <row r="1337" spans="1:3" x14ac:dyDescent="0.2">
      <c r="A1337" s="2">
        <v>0</v>
      </c>
      <c r="B1337">
        <f>loans_pred__opti_data!Q1337*loans_pred__opti_data!I1337</f>
        <v>198.61541746725527</v>
      </c>
      <c r="C1337">
        <f>(loans_pred__opti_data!I1337-ret_PESS!$G$35*loans_pred__opti_data!N1337)*loans_pred__opti_data!Q1337</f>
        <v>177.24557627865684</v>
      </c>
    </row>
    <row r="1338" spans="1:3" x14ac:dyDescent="0.2">
      <c r="A1338" s="2">
        <v>0</v>
      </c>
      <c r="B1338">
        <f>loans_pred__opti_data!Q1338*loans_pred__opti_data!I1338</f>
        <v>342.38954140134081</v>
      </c>
      <c r="C1338">
        <f>(loans_pred__opti_data!I1338-ret_PESS!$G$35*loans_pred__opti_data!N1338)*loans_pred__opti_data!Q1338</f>
        <v>290.11759769663604</v>
      </c>
    </row>
    <row r="1339" spans="1:3" x14ac:dyDescent="0.2">
      <c r="A1339" s="2">
        <v>0</v>
      </c>
      <c r="B1339">
        <f>loans_pred__opti_data!Q1339*loans_pred__opti_data!I1339</f>
        <v>330.06980440909501</v>
      </c>
      <c r="C1339">
        <f>(loans_pred__opti_data!I1339-ret_PESS!$G$35*loans_pred__opti_data!N1339)*loans_pred__opti_data!Q1339</f>
        <v>291.48464569989829</v>
      </c>
    </row>
    <row r="1340" spans="1:3" x14ac:dyDescent="0.2">
      <c r="A1340" s="2">
        <v>0</v>
      </c>
      <c r="B1340">
        <f>loans_pred__opti_data!Q1340*loans_pred__opti_data!I1340</f>
        <v>304.30555440565996</v>
      </c>
      <c r="C1340">
        <f>(loans_pred__opti_data!I1340-ret_PESS!$G$35*loans_pred__opti_data!N1340)*loans_pred__opti_data!Q1340</f>
        <v>272.35832855968243</v>
      </c>
    </row>
    <row r="1341" spans="1:3" x14ac:dyDescent="0.2">
      <c r="A1341" s="2">
        <v>0</v>
      </c>
      <c r="B1341">
        <f>loans_pred__opti_data!Q1341*loans_pred__opti_data!I1341</f>
        <v>352.9506160343916</v>
      </c>
      <c r="C1341">
        <f>(loans_pred__opti_data!I1341-ret_PESS!$G$35*loans_pred__opti_data!N1341)*loans_pred__opti_data!Q1341</f>
        <v>290.5433323467642</v>
      </c>
    </row>
    <row r="1342" spans="1:3" x14ac:dyDescent="0.2">
      <c r="A1342" s="2">
        <v>0</v>
      </c>
      <c r="B1342">
        <f>loans_pred__opti_data!Q1342*loans_pred__opti_data!I1342</f>
        <v>753.63026738629526</v>
      </c>
      <c r="C1342">
        <f>(loans_pred__opti_data!I1342-ret_PESS!$G$35*loans_pred__opti_data!N1342)*loans_pred__opti_data!Q1342</f>
        <v>617.87559974987755</v>
      </c>
    </row>
    <row r="1343" spans="1:3" x14ac:dyDescent="0.2">
      <c r="A1343" s="2">
        <v>0</v>
      </c>
      <c r="B1343">
        <f>loans_pred__opti_data!Q1343*loans_pred__opti_data!I1343</f>
        <v>709.74651080899991</v>
      </c>
      <c r="C1343">
        <f>(loans_pred__opti_data!I1343-ret_PESS!$G$35*loans_pred__opti_data!N1343)*loans_pred__opti_data!Q1343</f>
        <v>615.26948301194591</v>
      </c>
    </row>
    <row r="1344" spans="1:3" x14ac:dyDescent="0.2">
      <c r="A1344" s="2">
        <v>0</v>
      </c>
      <c r="B1344">
        <f>loans_pred__opti_data!Q1344*loans_pred__opti_data!I1344</f>
        <v>115.430823207334</v>
      </c>
      <c r="C1344">
        <f>(loans_pred__opti_data!I1344-ret_PESS!$G$35*loans_pred__opti_data!N1344)*loans_pred__opti_data!Q1344</f>
        <v>96.537691200410492</v>
      </c>
    </row>
    <row r="1345" spans="1:3" x14ac:dyDescent="0.2">
      <c r="A1345" s="2">
        <v>0</v>
      </c>
      <c r="B1345">
        <f>loans_pred__opti_data!Q1345*loans_pred__opti_data!I1345</f>
        <v>1418.6199612120236</v>
      </c>
      <c r="C1345">
        <f>(loans_pred__opti_data!I1345-ret_PESS!$G$35*loans_pred__opti_data!N1345)*loans_pred__opti_data!Q1345</f>
        <v>1195.3425429977171</v>
      </c>
    </row>
    <row r="1346" spans="1:3" x14ac:dyDescent="0.2">
      <c r="A1346" s="2">
        <v>0</v>
      </c>
      <c r="B1346">
        <f>loans_pred__opti_data!Q1346*loans_pred__opti_data!I1346</f>
        <v>556.24507025324408</v>
      </c>
      <c r="C1346">
        <f>(loans_pred__opti_data!I1346-ret_PESS!$G$35*loans_pred__opti_data!N1346)*loans_pred__opti_data!Q1346</f>
        <v>468.86578496509486</v>
      </c>
    </row>
    <row r="1347" spans="1:3" x14ac:dyDescent="0.2">
      <c r="A1347" s="2">
        <v>0</v>
      </c>
      <c r="B1347">
        <f>loans_pred__opti_data!Q1347*loans_pred__opti_data!I1347</f>
        <v>340.32580946087757</v>
      </c>
      <c r="C1347">
        <f>(loans_pred__opti_data!I1347-ret_PESS!$G$35*loans_pred__opti_data!N1347)*loans_pred__opti_data!Q1347</f>
        <v>282.45279620049155</v>
      </c>
    </row>
    <row r="1348" spans="1:3" x14ac:dyDescent="0.2">
      <c r="A1348" s="2">
        <v>0</v>
      </c>
      <c r="B1348">
        <f>loans_pred__opti_data!Q1348*loans_pred__opti_data!I1348</f>
        <v>45.112172696049598</v>
      </c>
      <c r="C1348">
        <f>(loans_pred__opti_data!I1348-ret_PESS!$G$35*loans_pred__opti_data!N1348)*loans_pred__opti_data!Q1348</f>
        <v>39.176105699216698</v>
      </c>
    </row>
    <row r="1349" spans="1:3" x14ac:dyDescent="0.2">
      <c r="A1349" s="2">
        <v>1</v>
      </c>
      <c r="B1349">
        <f>loans_pred__opti_data!Q1349*loans_pred__opti_data!I1349</f>
        <v>56.573493181115211</v>
      </c>
      <c r="C1349">
        <f>(loans_pred__opti_data!I1349-ret_PESS!$G$35*loans_pred__opti_data!N1349)*loans_pred__opti_data!Q1349</f>
        <v>45.829532886906449</v>
      </c>
    </row>
    <row r="1350" spans="1:3" x14ac:dyDescent="0.2">
      <c r="A1350" s="2">
        <v>0</v>
      </c>
      <c r="B1350">
        <f>loans_pred__opti_data!Q1350*loans_pred__opti_data!I1350</f>
        <v>402.92987554080895</v>
      </c>
      <c r="C1350">
        <f>(loans_pred__opti_data!I1350-ret_PESS!$G$35*loans_pred__opti_data!N1350)*loans_pred__opti_data!Q1350</f>
        <v>337.83075485270786</v>
      </c>
    </row>
    <row r="1351" spans="1:3" x14ac:dyDescent="0.2">
      <c r="A1351" s="2">
        <v>0</v>
      </c>
      <c r="B1351">
        <f>loans_pred__opti_data!Q1351*loans_pred__opti_data!I1351</f>
        <v>871.33676203446396</v>
      </c>
      <c r="C1351">
        <f>(loans_pred__opti_data!I1351-ret_PESS!$G$35*loans_pred__opti_data!N1351)*loans_pred__opti_data!Q1351</f>
        <v>700.02947411764535</v>
      </c>
    </row>
    <row r="1352" spans="1:3" x14ac:dyDescent="0.2">
      <c r="A1352" s="2">
        <v>0</v>
      </c>
      <c r="B1352">
        <f>loans_pred__opti_data!Q1352*loans_pred__opti_data!I1352</f>
        <v>308.17237112103118</v>
      </c>
      <c r="C1352">
        <f>(loans_pred__opti_data!I1352-ret_PESS!$G$35*loans_pred__opti_data!N1352)*loans_pred__opti_data!Q1352</f>
        <v>238.26894289051185</v>
      </c>
    </row>
    <row r="1353" spans="1:3" x14ac:dyDescent="0.2">
      <c r="A1353" s="2">
        <v>0</v>
      </c>
      <c r="B1353">
        <f>loans_pred__opti_data!Q1353*loans_pred__opti_data!I1353</f>
        <v>349.33562541695028</v>
      </c>
      <c r="C1353">
        <f>(loans_pred__opti_data!I1353-ret_PESS!$G$35*loans_pred__opti_data!N1353)*loans_pred__opti_data!Q1353</f>
        <v>291.34643786954337</v>
      </c>
    </row>
    <row r="1354" spans="1:3" x14ac:dyDescent="0.2">
      <c r="A1354" s="2">
        <v>0</v>
      </c>
      <c r="B1354">
        <f>loans_pred__opti_data!Q1354*loans_pred__opti_data!I1354</f>
        <v>450.56420236694862</v>
      </c>
      <c r="C1354">
        <f>(loans_pred__opti_data!I1354-ret_PESS!$G$35*loans_pred__opti_data!N1354)*loans_pred__opti_data!Q1354</f>
        <v>368.87337284205785</v>
      </c>
    </row>
    <row r="1355" spans="1:3" x14ac:dyDescent="0.2">
      <c r="A1355" s="2">
        <v>0</v>
      </c>
      <c r="B1355">
        <f>loans_pred__opti_data!Q1355*loans_pred__opti_data!I1355</f>
        <v>194.006401059312</v>
      </c>
      <c r="C1355">
        <f>(loans_pred__opti_data!I1355-ret_PESS!$G$35*loans_pred__opti_data!N1355)*loans_pred__opti_data!Q1355</f>
        <v>152.7996280713368</v>
      </c>
    </row>
    <row r="1356" spans="1:3" x14ac:dyDescent="0.2">
      <c r="A1356" s="2">
        <v>0</v>
      </c>
      <c r="B1356">
        <f>loans_pred__opti_data!Q1356*loans_pred__opti_data!I1356</f>
        <v>142.70713480603999</v>
      </c>
      <c r="C1356">
        <f>(loans_pred__opti_data!I1356-ret_PESS!$G$35*loans_pred__opti_data!N1356)*loans_pred__opti_data!Q1356</f>
        <v>111.41391599907615</v>
      </c>
    </row>
    <row r="1357" spans="1:3" x14ac:dyDescent="0.2">
      <c r="A1357" s="2">
        <v>1</v>
      </c>
      <c r="B1357">
        <f>loans_pred__opti_data!Q1357*loans_pred__opti_data!I1357</f>
        <v>31.728988001405881</v>
      </c>
      <c r="C1357">
        <f>(loans_pred__opti_data!I1357-ret_PESS!$G$35*loans_pred__opti_data!N1357)*loans_pred__opti_data!Q1357</f>
        <v>28.167347803306143</v>
      </c>
    </row>
    <row r="1358" spans="1:3" x14ac:dyDescent="0.2">
      <c r="A1358" s="2">
        <v>1</v>
      </c>
      <c r="B1358">
        <f>loans_pred__opti_data!Q1358*loans_pred__opti_data!I1358</f>
        <v>78.317785307943836</v>
      </c>
      <c r="C1358">
        <f>(loans_pred__opti_data!I1358-ret_PESS!$G$35*loans_pred__opti_data!N1358)*loans_pred__opti_data!Q1358</f>
        <v>63.992504915665485</v>
      </c>
    </row>
    <row r="1359" spans="1:3" x14ac:dyDescent="0.2">
      <c r="A1359" s="2">
        <v>0</v>
      </c>
      <c r="B1359">
        <f>loans_pred__opti_data!Q1359*loans_pred__opti_data!I1359</f>
        <v>403.64133002044002</v>
      </c>
      <c r="C1359">
        <f>(loans_pred__opti_data!I1359-ret_PESS!$G$35*loans_pred__opti_data!N1359)*loans_pred__opti_data!Q1359</f>
        <v>331.91008589631622</v>
      </c>
    </row>
    <row r="1360" spans="1:3" x14ac:dyDescent="0.2">
      <c r="A1360" s="2">
        <v>0</v>
      </c>
      <c r="B1360">
        <f>loans_pred__opti_data!Q1360*loans_pred__opti_data!I1360</f>
        <v>140.16623185472849</v>
      </c>
      <c r="C1360">
        <f>(loans_pred__opti_data!I1360-ret_PESS!$G$35*loans_pred__opti_data!N1360)*loans_pred__opti_data!Q1360</f>
        <v>114.6403877417725</v>
      </c>
    </row>
    <row r="1361" spans="1:3" x14ac:dyDescent="0.2">
      <c r="A1361" s="2">
        <v>0</v>
      </c>
      <c r="B1361">
        <f>loans_pred__opti_data!Q1361*loans_pred__opti_data!I1361</f>
        <v>452.30145657961128</v>
      </c>
      <c r="C1361">
        <f>(loans_pred__opti_data!I1361-ret_PESS!$G$35*loans_pred__opti_data!N1361)*loans_pred__opti_data!Q1361</f>
        <v>357.27318923411883</v>
      </c>
    </row>
    <row r="1362" spans="1:3" x14ac:dyDescent="0.2">
      <c r="A1362" s="2">
        <v>0</v>
      </c>
      <c r="B1362">
        <f>loans_pred__opti_data!Q1362*loans_pred__opti_data!I1362</f>
        <v>896.35919522659253</v>
      </c>
      <c r="C1362">
        <f>(loans_pred__opti_data!I1362-ret_PESS!$G$35*loans_pred__opti_data!N1362)*loans_pred__opti_data!Q1362</f>
        <v>770.79865471742755</v>
      </c>
    </row>
    <row r="1363" spans="1:3" x14ac:dyDescent="0.2">
      <c r="A1363" s="2">
        <v>0</v>
      </c>
      <c r="B1363">
        <f>loans_pred__opti_data!Q1363*loans_pred__opti_data!I1363</f>
        <v>296.52901551452248</v>
      </c>
      <c r="C1363">
        <f>(loans_pred__opti_data!I1363-ret_PESS!$G$35*loans_pred__opti_data!N1363)*loans_pred__opti_data!Q1363</f>
        <v>249.72355274880192</v>
      </c>
    </row>
    <row r="1364" spans="1:3" x14ac:dyDescent="0.2">
      <c r="A1364" s="2">
        <v>0</v>
      </c>
      <c r="B1364">
        <f>loans_pred__opti_data!Q1364*loans_pred__opti_data!I1364</f>
        <v>65.556995296835396</v>
      </c>
      <c r="C1364">
        <f>(loans_pred__opti_data!I1364-ret_PESS!$G$35*loans_pred__opti_data!N1364)*loans_pred__opti_data!Q1364</f>
        <v>45.557552255240935</v>
      </c>
    </row>
    <row r="1365" spans="1:3" x14ac:dyDescent="0.2">
      <c r="A1365" s="2">
        <v>0</v>
      </c>
      <c r="B1365">
        <f>loans_pred__opti_data!Q1365*loans_pred__opti_data!I1365</f>
        <v>445.35735641735403</v>
      </c>
      <c r="C1365">
        <f>(loans_pred__opti_data!I1365-ret_PESS!$G$35*loans_pred__opti_data!N1365)*loans_pred__opti_data!Q1365</f>
        <v>405.04862776416564</v>
      </c>
    </row>
    <row r="1366" spans="1:3" x14ac:dyDescent="0.2">
      <c r="A1366" s="2">
        <v>0</v>
      </c>
      <c r="B1366">
        <f>loans_pred__opti_data!Q1366*loans_pred__opti_data!I1366</f>
        <v>1535.9387489923051</v>
      </c>
      <c r="C1366">
        <f>(loans_pred__opti_data!I1366-ret_PESS!$G$35*loans_pred__opti_data!N1366)*loans_pred__opti_data!Q1366</f>
        <v>1340.5700865442707</v>
      </c>
    </row>
    <row r="1367" spans="1:3" x14ac:dyDescent="0.2">
      <c r="A1367" s="2">
        <v>0</v>
      </c>
      <c r="B1367">
        <f>loans_pred__opti_data!Q1367*loans_pred__opti_data!I1367</f>
        <v>268.34128483857569</v>
      </c>
      <c r="C1367">
        <f>(loans_pred__opti_data!I1367-ret_PESS!$G$35*loans_pred__opti_data!N1367)*loans_pred__opti_data!Q1367</f>
        <v>218.95236721627066</v>
      </c>
    </row>
    <row r="1368" spans="1:3" x14ac:dyDescent="0.2">
      <c r="A1368" s="2">
        <v>0</v>
      </c>
      <c r="B1368">
        <f>loans_pred__opti_data!Q1368*loans_pred__opti_data!I1368</f>
        <v>282.45014437922555</v>
      </c>
      <c r="C1368">
        <f>(loans_pred__opti_data!I1368-ret_PESS!$G$35*loans_pred__opti_data!N1368)*loans_pred__opti_data!Q1368</f>
        <v>227.19369528080546</v>
      </c>
    </row>
    <row r="1369" spans="1:3" x14ac:dyDescent="0.2">
      <c r="A1369" s="2">
        <v>0</v>
      </c>
      <c r="B1369">
        <f>loans_pred__opti_data!Q1369*loans_pred__opti_data!I1369</f>
        <v>473.14596305326552</v>
      </c>
      <c r="C1369">
        <f>(loans_pred__opti_data!I1369-ret_PESS!$G$35*loans_pred__opti_data!N1369)*loans_pred__opti_data!Q1369</f>
        <v>418.55110770385647</v>
      </c>
    </row>
    <row r="1370" spans="1:3" x14ac:dyDescent="0.2">
      <c r="A1370" s="2">
        <v>0</v>
      </c>
      <c r="B1370">
        <f>loans_pred__opti_data!Q1370*loans_pred__opti_data!I1370</f>
        <v>333.65829225975841</v>
      </c>
      <c r="C1370">
        <f>(loans_pred__opti_data!I1370-ret_PESS!$G$35*loans_pred__opti_data!N1370)*loans_pred__opti_data!Q1370</f>
        <v>271.25100857213101</v>
      </c>
    </row>
    <row r="1371" spans="1:3" x14ac:dyDescent="0.2">
      <c r="A1371" s="2">
        <v>0</v>
      </c>
      <c r="B1371">
        <f>loans_pred__opti_data!Q1371*loans_pred__opti_data!I1371</f>
        <v>752.57100832460003</v>
      </c>
      <c r="C1371">
        <f>(loans_pred__opti_data!I1371-ret_PESS!$G$35*loans_pred__opti_data!N1371)*loans_pred__opti_data!Q1371</f>
        <v>627.01046781543494</v>
      </c>
    </row>
    <row r="1372" spans="1:3" x14ac:dyDescent="0.2">
      <c r="A1372" s="2">
        <v>0</v>
      </c>
      <c r="B1372">
        <f>loans_pred__opti_data!Q1372*loans_pred__opti_data!I1372</f>
        <v>535.168577746864</v>
      </c>
      <c r="C1372">
        <f>(loans_pred__opti_data!I1372-ret_PESS!$G$35*loans_pred__opti_data!N1372)*loans_pred__opti_data!Q1372</f>
        <v>466.04206722621024</v>
      </c>
    </row>
    <row r="1373" spans="1:3" x14ac:dyDescent="0.2">
      <c r="A1373" s="2">
        <v>1</v>
      </c>
      <c r="B1373">
        <f>loans_pred__opti_data!Q1373*loans_pred__opti_data!I1373</f>
        <v>25.371624981559197</v>
      </c>
      <c r="C1373">
        <f>(loans_pred__opti_data!I1373-ret_PESS!$G$35*loans_pred__opti_data!N1373)*loans_pred__opti_data!Q1373</f>
        <v>16.217707303333007</v>
      </c>
    </row>
    <row r="1374" spans="1:3" x14ac:dyDescent="0.2">
      <c r="A1374" s="2">
        <v>0</v>
      </c>
      <c r="B1374">
        <f>loans_pred__opti_data!Q1374*loans_pred__opti_data!I1374</f>
        <v>271.5512372394</v>
      </c>
      <c r="C1374">
        <f>(loans_pred__opti_data!I1374-ret_PESS!$G$35*loans_pred__opti_data!N1374)*loans_pred__opti_data!Q1374</f>
        <v>218.21938912848142</v>
      </c>
    </row>
    <row r="1375" spans="1:3" x14ac:dyDescent="0.2">
      <c r="A1375" s="2">
        <v>0</v>
      </c>
      <c r="B1375">
        <f>loans_pred__opti_data!Q1375*loans_pred__opti_data!I1375</f>
        <v>91.410938471971193</v>
      </c>
      <c r="C1375">
        <f>(loans_pred__opti_data!I1375-ret_PESS!$G$35*loans_pred__opti_data!N1375)*loans_pred__opti_data!Q1375</f>
        <v>82.506837976721854</v>
      </c>
    </row>
    <row r="1376" spans="1:3" x14ac:dyDescent="0.2">
      <c r="A1376" s="2">
        <v>0</v>
      </c>
      <c r="B1376">
        <f>loans_pred__opti_data!Q1376*loans_pred__opti_data!I1376</f>
        <v>515.35290535096442</v>
      </c>
      <c r="C1376">
        <f>(loans_pred__opti_data!I1376-ret_PESS!$G$35*loans_pred__opti_data!N1376)*loans_pred__opti_data!Q1376</f>
        <v>445.44947712044507</v>
      </c>
    </row>
    <row r="1377" spans="1:3" x14ac:dyDescent="0.2">
      <c r="A1377" s="2">
        <v>0</v>
      </c>
      <c r="B1377">
        <f>loans_pred__opti_data!Q1377*loans_pred__opti_data!I1377</f>
        <v>267.90346132536382</v>
      </c>
      <c r="C1377">
        <f>(loans_pred__opti_data!I1377-ret_PESS!$G$35*loans_pred__opti_data!N1377)*loans_pred__opti_data!Q1377</f>
        <v>231.75357711582822</v>
      </c>
    </row>
    <row r="1378" spans="1:3" x14ac:dyDescent="0.2">
      <c r="A1378" s="2">
        <v>0</v>
      </c>
      <c r="B1378">
        <f>loans_pred__opti_data!Q1378*loans_pred__opti_data!I1378</f>
        <v>201.60402681495091</v>
      </c>
      <c r="C1378">
        <f>(loans_pred__opti_data!I1378-ret_PESS!$G$35*loans_pred__opti_data!N1378)*loans_pred__opti_data!Q1378</f>
        <v>180.82779232603576</v>
      </c>
    </row>
    <row r="1379" spans="1:3" x14ac:dyDescent="0.2">
      <c r="A1379" s="2">
        <v>0</v>
      </c>
      <c r="B1379">
        <f>loans_pred__opti_data!Q1379*loans_pred__opti_data!I1379</f>
        <v>193.36535408309629</v>
      </c>
      <c r="C1379">
        <f>(loans_pred__opti_data!I1379-ret_PESS!$G$35*loans_pred__opti_data!N1379)*loans_pred__opti_data!Q1379</f>
        <v>164.34471351178343</v>
      </c>
    </row>
    <row r="1380" spans="1:3" x14ac:dyDescent="0.2">
      <c r="A1380" s="2">
        <v>0</v>
      </c>
      <c r="B1380">
        <f>loans_pred__opti_data!Q1380*loans_pred__opti_data!I1380</f>
        <v>218.53960849207968</v>
      </c>
      <c r="C1380">
        <f>(loans_pred__opti_data!I1380-ret_PESS!$G$35*loans_pred__opti_data!N1380)*loans_pred__opti_data!Q1380</f>
        <v>191.99273061460542</v>
      </c>
    </row>
    <row r="1381" spans="1:3" x14ac:dyDescent="0.2">
      <c r="A1381" s="2">
        <v>0</v>
      </c>
      <c r="B1381">
        <f>loans_pred__opti_data!Q1381*loans_pred__opti_data!I1381</f>
        <v>688.12402951015929</v>
      </c>
      <c r="C1381">
        <f>(loans_pred__opti_data!I1381-ret_PESS!$G$35*loans_pred__opti_data!N1381)*loans_pred__opti_data!Q1381</f>
        <v>578.87086030653643</v>
      </c>
    </row>
    <row r="1382" spans="1:3" x14ac:dyDescent="0.2">
      <c r="A1382" s="2">
        <v>0</v>
      </c>
      <c r="B1382">
        <f>loans_pred__opti_data!Q1382*loans_pred__opti_data!I1382</f>
        <v>64.14102222455324</v>
      </c>
      <c r="C1382">
        <f>(loans_pred__opti_data!I1382-ret_PESS!$G$35*loans_pred__opti_data!N1382)*loans_pred__opti_data!Q1382</f>
        <v>50.715848348868647</v>
      </c>
    </row>
    <row r="1383" spans="1:3" x14ac:dyDescent="0.2">
      <c r="A1383" s="2">
        <v>0</v>
      </c>
      <c r="B1383">
        <f>loans_pred__opti_data!Q1383*loans_pred__opti_data!I1383</f>
        <v>234.36003060966351</v>
      </c>
      <c r="C1383">
        <f>(loans_pred__opti_data!I1383-ret_PESS!$G$35*loans_pred__opti_data!N1383)*loans_pred__opti_data!Q1383</f>
        <v>201.71180996693653</v>
      </c>
    </row>
    <row r="1384" spans="1:3" x14ac:dyDescent="0.2">
      <c r="A1384" s="2">
        <v>0</v>
      </c>
      <c r="B1384">
        <f>loans_pred__opti_data!Q1384*loans_pred__opti_data!I1384</f>
        <v>265.05926267482897</v>
      </c>
      <c r="C1384">
        <f>(loans_pred__opti_data!I1384-ret_PESS!$G$35*loans_pred__opti_data!N1384)*loans_pred__opti_data!Q1384</f>
        <v>227.27299866098198</v>
      </c>
    </row>
    <row r="1385" spans="1:3" x14ac:dyDescent="0.2">
      <c r="A1385" s="2">
        <v>0</v>
      </c>
      <c r="B1385">
        <f>loans_pred__opti_data!Q1385*loans_pred__opti_data!I1385</f>
        <v>368.235129829073</v>
      </c>
      <c r="C1385">
        <f>(loans_pred__opti_data!I1385-ret_PESS!$G$35*loans_pred__opti_data!N1385)*loans_pred__opti_data!Q1385</f>
        <v>321.52854381194709</v>
      </c>
    </row>
    <row r="1386" spans="1:3" x14ac:dyDescent="0.2">
      <c r="A1386" s="2">
        <v>0</v>
      </c>
      <c r="B1386">
        <f>loans_pred__opti_data!Q1386*loans_pred__opti_data!I1386</f>
        <v>967.72014646883804</v>
      </c>
      <c r="C1386">
        <f>(loans_pred__opti_data!I1386-ret_PESS!$G$35*loans_pred__opti_data!N1386)*loans_pred__opti_data!Q1386</f>
        <v>780.09787875041775</v>
      </c>
    </row>
    <row r="1387" spans="1:3" x14ac:dyDescent="0.2">
      <c r="A1387" s="2">
        <v>0</v>
      </c>
      <c r="B1387">
        <f>loans_pred__opti_data!Q1387*loans_pred__opti_data!I1387</f>
        <v>262.60752001156004</v>
      </c>
      <c r="C1387">
        <f>(loans_pred__opti_data!I1387-ret_PESS!$G$35*loans_pred__opti_data!N1387)*loans_pred__opti_data!Q1387</f>
        <v>229.73220709879249</v>
      </c>
    </row>
    <row r="1388" spans="1:3" x14ac:dyDescent="0.2">
      <c r="A1388" s="2">
        <v>0</v>
      </c>
      <c r="B1388">
        <f>loans_pred__opti_data!Q1388*loans_pred__opti_data!I1388</f>
        <v>202.86044629850161</v>
      </c>
      <c r="C1388">
        <f>(loans_pred__opti_data!I1388-ret_PESS!$G$35*loans_pred__opti_data!N1388)*loans_pred__opti_data!Q1388</f>
        <v>177.12966292109382</v>
      </c>
    </row>
    <row r="1389" spans="1:3" x14ac:dyDescent="0.2">
      <c r="A1389" s="2">
        <v>0</v>
      </c>
      <c r="B1389">
        <f>loans_pred__opti_data!Q1389*loans_pred__opti_data!I1389</f>
        <v>267.66564300329037</v>
      </c>
      <c r="C1389">
        <f>(loans_pred__opti_data!I1389-ret_PESS!$G$35*loans_pred__opti_data!N1389)*loans_pred__opti_data!Q1389</f>
        <v>240.95334151754236</v>
      </c>
    </row>
    <row r="1390" spans="1:3" x14ac:dyDescent="0.2">
      <c r="A1390" s="2">
        <v>0</v>
      </c>
      <c r="B1390">
        <f>loans_pred__opti_data!Q1390*loans_pred__opti_data!I1390</f>
        <v>221.01089838647735</v>
      </c>
      <c r="C1390">
        <f>(loans_pred__opti_data!I1390-ret_PESS!$G$35*loans_pred__opti_data!N1390)*loans_pred__opti_data!Q1390</f>
        <v>166.1253574965373</v>
      </c>
    </row>
    <row r="1391" spans="1:3" x14ac:dyDescent="0.2">
      <c r="A1391" s="2">
        <v>0</v>
      </c>
      <c r="B1391">
        <f>loans_pred__opti_data!Q1391*loans_pred__opti_data!I1391</f>
        <v>89.801875771464907</v>
      </c>
      <c r="C1391">
        <f>(loans_pred__opti_data!I1391-ret_PESS!$G$35*loans_pred__opti_data!N1391)*loans_pred__opti_data!Q1391</f>
        <v>75.789899966327127</v>
      </c>
    </row>
    <row r="1392" spans="1:3" x14ac:dyDescent="0.2">
      <c r="A1392" s="2">
        <v>0</v>
      </c>
      <c r="B1392">
        <f>loans_pred__opti_data!Q1392*loans_pred__opti_data!I1392</f>
        <v>69.710390298996501</v>
      </c>
      <c r="C1392">
        <f>(loans_pred__opti_data!I1392-ret_PESS!$G$35*loans_pred__opti_data!N1392)*loans_pred__opti_data!Q1392</f>
        <v>56.947468242518497</v>
      </c>
    </row>
    <row r="1393" spans="1:3" x14ac:dyDescent="0.2">
      <c r="A1393" s="2">
        <v>0</v>
      </c>
      <c r="B1393">
        <f>loans_pred__opti_data!Q1393*loans_pred__opti_data!I1393</f>
        <v>792.97328307513851</v>
      </c>
      <c r="C1393">
        <f>(loans_pred__opti_data!I1393-ret_PESS!$G$35*loans_pred__opti_data!N1393)*loans_pred__opti_data!Q1393</f>
        <v>673.17058075536124</v>
      </c>
    </row>
    <row r="1394" spans="1:3" x14ac:dyDescent="0.2">
      <c r="A1394" s="2">
        <v>0</v>
      </c>
      <c r="B1394">
        <f>loans_pred__opti_data!Q1394*loans_pred__opti_data!I1394</f>
        <v>406.92360646367246</v>
      </c>
      <c r="C1394">
        <f>(loans_pred__opti_data!I1394-ret_PESS!$G$35*loans_pred__opti_data!N1394)*loans_pred__opti_data!Q1394</f>
        <v>350.44616989531823</v>
      </c>
    </row>
    <row r="1395" spans="1:3" x14ac:dyDescent="0.2">
      <c r="A1395" s="2">
        <v>0</v>
      </c>
      <c r="B1395">
        <f>loans_pred__opti_data!Q1395*loans_pred__opti_data!I1395</f>
        <v>335.52440275116663</v>
      </c>
      <c r="C1395">
        <f>(loans_pred__opti_data!I1395-ret_PESS!$G$35*loans_pred__opti_data!N1395)*loans_pred__opti_data!Q1395</f>
        <v>299.36155854712234</v>
      </c>
    </row>
    <row r="1396" spans="1:3" x14ac:dyDescent="0.2">
      <c r="A1396" s="2">
        <v>0</v>
      </c>
      <c r="B1396">
        <f>loans_pred__opti_data!Q1396*loans_pred__opti_data!I1396</f>
        <v>579.0280330124657</v>
      </c>
      <c r="C1396">
        <f>(loans_pred__opti_data!I1396-ret_PESS!$G$35*loans_pred__opti_data!N1396)*loans_pred__opti_data!Q1396</f>
        <v>477.08553350962501</v>
      </c>
    </row>
    <row r="1397" spans="1:3" x14ac:dyDescent="0.2">
      <c r="A1397" s="2">
        <v>0</v>
      </c>
      <c r="B1397">
        <f>loans_pred__opti_data!Q1397*loans_pred__opti_data!I1397</f>
        <v>144.93300327259152</v>
      </c>
      <c r="C1397">
        <f>(loans_pred__opti_data!I1397-ret_PESS!$G$35*loans_pred__opti_data!N1397)*loans_pred__opti_data!Q1397</f>
        <v>111.96758488221136</v>
      </c>
    </row>
    <row r="1398" spans="1:3" x14ac:dyDescent="0.2">
      <c r="A1398" s="2">
        <v>0</v>
      </c>
      <c r="B1398">
        <f>loans_pred__opti_data!Q1398*loans_pred__opti_data!I1398</f>
        <v>194.0032306454074</v>
      </c>
      <c r="C1398">
        <f>(loans_pred__opti_data!I1398-ret_PESS!$G$35*loans_pred__opti_data!N1398)*loans_pred__opti_data!Q1398</f>
        <v>161.30862043341926</v>
      </c>
    </row>
    <row r="1399" spans="1:3" x14ac:dyDescent="0.2">
      <c r="A1399" s="2">
        <v>1</v>
      </c>
      <c r="B1399">
        <f>loans_pred__opti_data!Q1399*loans_pred__opti_data!I1399</f>
        <v>59.781702393010605</v>
      </c>
      <c r="C1399">
        <f>(loans_pred__opti_data!I1399-ret_PESS!$G$35*loans_pred__opti_data!N1399)*loans_pred__opti_data!Q1399</f>
        <v>48.339305295227859</v>
      </c>
    </row>
    <row r="1400" spans="1:3" x14ac:dyDescent="0.2">
      <c r="A1400" s="2">
        <v>0</v>
      </c>
      <c r="B1400">
        <f>loans_pred__opti_data!Q1400*loans_pred__opti_data!I1400</f>
        <v>188.62569822382477</v>
      </c>
      <c r="C1400">
        <f>(loans_pred__opti_data!I1400-ret_PESS!$G$35*loans_pred__opti_data!N1400)*loans_pred__opti_data!Q1400</f>
        <v>147.86215856297375</v>
      </c>
    </row>
    <row r="1401" spans="1:3" x14ac:dyDescent="0.2">
      <c r="A1401" s="2">
        <v>0</v>
      </c>
      <c r="B1401">
        <f>loans_pred__opti_data!Q1401*loans_pred__opti_data!I1401</f>
        <v>255.11693492395921</v>
      </c>
      <c r="C1401">
        <f>(loans_pred__opti_data!I1401-ret_PESS!$G$35*loans_pred__opti_data!N1401)*loans_pred__opti_data!Q1401</f>
        <v>200.17457093999224</v>
      </c>
    </row>
    <row r="1402" spans="1:3" x14ac:dyDescent="0.2">
      <c r="A1402" s="2">
        <v>0</v>
      </c>
      <c r="B1402">
        <f>loans_pred__opti_data!Q1402*loans_pred__opti_data!I1402</f>
        <v>79.703063180979001</v>
      </c>
      <c r="C1402">
        <f>(loans_pred__opti_data!I1402-ret_PESS!$G$35*loans_pred__opti_data!N1402)*loans_pred__opti_data!Q1402</f>
        <v>61.79646269063106</v>
      </c>
    </row>
    <row r="1403" spans="1:3" x14ac:dyDescent="0.2">
      <c r="A1403" s="2">
        <v>0</v>
      </c>
      <c r="B1403">
        <f>loans_pred__opti_data!Q1403*loans_pred__opti_data!I1403</f>
        <v>74.864246109734992</v>
      </c>
      <c r="C1403">
        <f>(loans_pred__opti_data!I1403-ret_PESS!$G$35*loans_pred__opti_data!N1403)*loans_pred__opti_data!Q1403</f>
        <v>34.865360026546078</v>
      </c>
    </row>
    <row r="1404" spans="1:3" x14ac:dyDescent="0.2">
      <c r="A1404" s="2">
        <v>0</v>
      </c>
      <c r="B1404">
        <f>loans_pred__opti_data!Q1404*loans_pred__opti_data!I1404</f>
        <v>95.4428337361975</v>
      </c>
      <c r="C1404">
        <f>(loans_pred__opti_data!I1404-ret_PESS!$G$35*loans_pred__opti_data!N1404)*loans_pred__opti_data!Q1404</f>
        <v>74.713804756688305</v>
      </c>
    </row>
    <row r="1405" spans="1:3" x14ac:dyDescent="0.2">
      <c r="A1405" s="2">
        <v>0</v>
      </c>
      <c r="B1405">
        <f>loans_pred__opti_data!Q1405*loans_pred__opti_data!I1405</f>
        <v>62.602927955179013</v>
      </c>
      <c r="C1405">
        <f>(loans_pred__opti_data!I1405-ret_PESS!$G$35*loans_pred__opti_data!N1405)*loans_pred__opti_data!Q1405</f>
        <v>50.142549385972153</v>
      </c>
    </row>
    <row r="1406" spans="1:3" x14ac:dyDescent="0.2">
      <c r="A1406" s="2">
        <v>0</v>
      </c>
      <c r="B1406">
        <f>loans_pred__opti_data!Q1406*loans_pred__opti_data!I1406</f>
        <v>100.96641548423069</v>
      </c>
      <c r="C1406">
        <f>(loans_pred__opti_data!I1406-ret_PESS!$G$35*loans_pred__opti_data!N1406)*loans_pred__opti_data!Q1406</f>
        <v>83.802819837556584</v>
      </c>
    </row>
    <row r="1407" spans="1:3" x14ac:dyDescent="0.2">
      <c r="A1407" s="2">
        <v>0</v>
      </c>
      <c r="B1407">
        <f>loans_pred__opti_data!Q1407*loans_pred__opti_data!I1407</f>
        <v>367.48355375894675</v>
      </c>
      <c r="C1407">
        <f>(loans_pred__opti_data!I1407-ret_PESS!$G$35*loans_pred__opti_data!N1407)*loans_pred__opti_data!Q1407</f>
        <v>313.76375228790289</v>
      </c>
    </row>
    <row r="1408" spans="1:3" x14ac:dyDescent="0.2">
      <c r="A1408" s="2">
        <v>0</v>
      </c>
      <c r="B1408">
        <f>loans_pred__opti_data!Q1408*loans_pred__opti_data!I1408</f>
        <v>547.182413314472</v>
      </c>
      <c r="C1408">
        <f>(loans_pred__opti_data!I1408-ret_PESS!$G$35*loans_pred__opti_data!N1408)*loans_pred__opti_data!Q1408</f>
        <v>459.5171190739938</v>
      </c>
    </row>
    <row r="1409" spans="1:3" x14ac:dyDescent="0.2">
      <c r="A1409" s="2">
        <v>0</v>
      </c>
      <c r="B1409">
        <f>loans_pred__opti_data!Q1409*loans_pred__opti_data!I1409</f>
        <v>292.29110068485471</v>
      </c>
      <c r="C1409">
        <f>(loans_pred__opti_data!I1409-ret_PESS!$G$35*loans_pred__opti_data!N1409)*loans_pred__opti_data!Q1409</f>
        <v>240.91385606601619</v>
      </c>
    </row>
    <row r="1410" spans="1:3" x14ac:dyDescent="0.2">
      <c r="A1410" s="2">
        <v>0</v>
      </c>
      <c r="B1410">
        <f>loans_pred__opti_data!Q1410*loans_pred__opti_data!I1410</f>
        <v>121.79003208494041</v>
      </c>
      <c r="C1410">
        <f>(loans_pred__opti_data!I1410-ret_PESS!$G$35*loans_pred__opti_data!N1410)*loans_pred__opti_data!Q1410</f>
        <v>97.095573273787878</v>
      </c>
    </row>
    <row r="1411" spans="1:3" x14ac:dyDescent="0.2">
      <c r="A1411" s="2">
        <v>0</v>
      </c>
      <c r="B1411">
        <f>loans_pred__opti_data!Q1411*loans_pred__opti_data!I1411</f>
        <v>141.0871970293646</v>
      </c>
      <c r="C1411">
        <f>(loans_pred__opti_data!I1411-ret_PESS!$G$35*loans_pred__opti_data!N1411)*loans_pred__opti_data!Q1411</f>
        <v>120.19616312395868</v>
      </c>
    </row>
    <row r="1412" spans="1:3" x14ac:dyDescent="0.2">
      <c r="A1412" s="2">
        <v>0</v>
      </c>
      <c r="B1412">
        <f>loans_pred__opti_data!Q1412*loans_pred__opti_data!I1412</f>
        <v>368.19531310034517</v>
      </c>
      <c r="C1412">
        <f>(loans_pred__opti_data!I1412-ret_PESS!$G$35*loans_pred__opti_data!N1412)*loans_pred__opti_data!Q1412</f>
        <v>320.27447433137888</v>
      </c>
    </row>
    <row r="1413" spans="1:3" x14ac:dyDescent="0.2">
      <c r="A1413" s="2">
        <v>0</v>
      </c>
      <c r="B1413">
        <f>loans_pred__opti_data!Q1413*loans_pred__opti_data!I1413</f>
        <v>264.64161236463599</v>
      </c>
      <c r="C1413">
        <f>(loans_pred__opti_data!I1413-ret_PESS!$G$35*loans_pred__opti_data!N1413)*loans_pred__opti_data!Q1413</f>
        <v>209.69924838066905</v>
      </c>
    </row>
    <row r="1414" spans="1:3" x14ac:dyDescent="0.2">
      <c r="A1414" s="2">
        <v>0</v>
      </c>
      <c r="B1414">
        <f>loans_pred__opti_data!Q1414*loans_pred__opti_data!I1414</f>
        <v>247.43470530544502</v>
      </c>
      <c r="C1414">
        <f>(loans_pred__opti_data!I1414-ret_PESS!$G$35*loans_pred__opti_data!N1414)*loans_pred__opti_data!Q1414</f>
        <v>204.2306362300364</v>
      </c>
    </row>
    <row r="1415" spans="1:3" x14ac:dyDescent="0.2">
      <c r="A1415" s="2">
        <v>0</v>
      </c>
      <c r="B1415">
        <f>loans_pred__opti_data!Q1415*loans_pred__opti_data!I1415</f>
        <v>200.41527117336901</v>
      </c>
      <c r="C1415">
        <f>(loans_pred__opti_data!I1415-ret_PESS!$G$35*loans_pred__opti_data!N1415)*loans_pred__opti_data!Q1415</f>
        <v>163.05232879604679</v>
      </c>
    </row>
    <row r="1416" spans="1:3" x14ac:dyDescent="0.2">
      <c r="A1416" s="2">
        <v>0</v>
      </c>
      <c r="B1416">
        <f>loans_pred__opti_data!Q1416*loans_pred__opti_data!I1416</f>
        <v>106.84672799161919</v>
      </c>
      <c r="C1416">
        <f>(loans_pred__opti_data!I1416-ret_PESS!$G$35*loans_pred__opti_data!N1416)*loans_pred__opti_data!Q1416</f>
        <v>84.174969583310997</v>
      </c>
    </row>
    <row r="1417" spans="1:3" x14ac:dyDescent="0.2">
      <c r="A1417" s="2">
        <v>0</v>
      </c>
      <c r="B1417">
        <f>loans_pred__opti_data!Q1417*loans_pred__opti_data!I1417</f>
        <v>112.3918054556915</v>
      </c>
      <c r="C1417">
        <f>(loans_pred__opti_data!I1417-ret_PESS!$G$35*loans_pred__opti_data!N1417)*loans_pred__opti_data!Q1417</f>
        <v>93.563740763225042</v>
      </c>
    </row>
    <row r="1418" spans="1:3" x14ac:dyDescent="0.2">
      <c r="A1418" s="2">
        <v>0</v>
      </c>
      <c r="B1418">
        <f>loans_pred__opti_data!Q1418*loans_pred__opti_data!I1418</f>
        <v>328.30176443892896</v>
      </c>
      <c r="C1418">
        <f>(loans_pred__opti_data!I1418-ret_PESS!$G$35*loans_pred__opti_data!N1418)*loans_pred__opti_data!Q1418</f>
        <v>298.6214294547645</v>
      </c>
    </row>
    <row r="1419" spans="1:3" x14ac:dyDescent="0.2">
      <c r="A1419" s="2">
        <v>0</v>
      </c>
      <c r="B1419">
        <f>loans_pred__opti_data!Q1419*loans_pred__opti_data!I1419</f>
        <v>453.17969494901331</v>
      </c>
      <c r="C1419">
        <f>(loans_pred__opti_data!I1419-ret_PESS!$G$35*loans_pred__opti_data!N1419)*loans_pred__opti_data!Q1419</f>
        <v>372.00310605943599</v>
      </c>
    </row>
    <row r="1420" spans="1:3" x14ac:dyDescent="0.2">
      <c r="A1420" s="2">
        <v>0</v>
      </c>
      <c r="B1420">
        <f>loans_pred__opti_data!Q1420*loans_pred__opti_data!I1420</f>
        <v>146.03483610034974</v>
      </c>
      <c r="C1420">
        <f>(loans_pred__opti_data!I1420-ret_PESS!$G$35*loans_pred__opti_data!N1420)*loans_pred__opti_data!Q1420</f>
        <v>128.93338719225466</v>
      </c>
    </row>
    <row r="1421" spans="1:3" x14ac:dyDescent="0.2">
      <c r="A1421" s="2">
        <v>0</v>
      </c>
      <c r="B1421">
        <f>loans_pred__opti_data!Q1421*loans_pred__opti_data!I1421</f>
        <v>875.13477769960127</v>
      </c>
      <c r="C1421">
        <f>(loans_pred__opti_data!I1421-ret_PESS!$G$35*loans_pred__opti_data!N1421)*loans_pred__opti_data!Q1421</f>
        <v>718.51097160422432</v>
      </c>
    </row>
    <row r="1422" spans="1:3" x14ac:dyDescent="0.2">
      <c r="A1422" s="2">
        <v>0</v>
      </c>
      <c r="B1422">
        <f>loans_pred__opti_data!Q1422*loans_pred__opti_data!I1422</f>
        <v>852.85409085975687</v>
      </c>
      <c r="C1422">
        <f>(loans_pred__opti_data!I1422-ret_PESS!$G$35*loans_pred__opti_data!N1422)*loans_pred__opti_data!Q1422</f>
        <v>767.62815593553194</v>
      </c>
    </row>
    <row r="1423" spans="1:3" x14ac:dyDescent="0.2">
      <c r="A1423" s="2">
        <v>0</v>
      </c>
      <c r="B1423">
        <f>loans_pred__opti_data!Q1423*loans_pred__opti_data!I1423</f>
        <v>476.35017638010959</v>
      </c>
      <c r="C1423">
        <f>(loans_pred__opti_data!I1423-ret_PESS!$G$35*loans_pred__opti_data!N1423)*loans_pred__opti_data!Q1423</f>
        <v>396.35240421373175</v>
      </c>
    </row>
    <row r="1424" spans="1:3" x14ac:dyDescent="0.2">
      <c r="A1424" s="2">
        <v>1</v>
      </c>
      <c r="B1424">
        <f>loans_pred__opti_data!Q1424*loans_pred__opti_data!I1424</f>
        <v>35.891511557080683</v>
      </c>
      <c r="C1424">
        <f>(loans_pred__opti_data!I1424-ret_PESS!$G$35*loans_pred__opti_data!N1424)*loans_pred__opti_data!Q1424</f>
        <v>29.113408267792757</v>
      </c>
    </row>
    <row r="1425" spans="1:3" x14ac:dyDescent="0.2">
      <c r="A1425" s="2">
        <v>0</v>
      </c>
      <c r="B1425">
        <f>loans_pred__opti_data!Q1425*loans_pred__opti_data!I1425</f>
        <v>583.13758556013238</v>
      </c>
      <c r="C1425">
        <f>(loans_pred__opti_data!I1425-ret_PESS!$G$35*loans_pred__opti_data!N1425)*loans_pred__opti_data!Q1425</f>
        <v>473.88441635650963</v>
      </c>
    </row>
    <row r="1426" spans="1:3" x14ac:dyDescent="0.2">
      <c r="A1426" s="2">
        <v>0</v>
      </c>
      <c r="B1426">
        <f>loans_pred__opti_data!Q1426*loans_pred__opti_data!I1426</f>
        <v>176.39175174511678</v>
      </c>
      <c r="C1426">
        <f>(loans_pred__opti_data!I1426-ret_PESS!$G$35*loans_pred__opti_data!N1426)*loans_pred__opti_data!Q1426</f>
        <v>147.45524511492377</v>
      </c>
    </row>
    <row r="1427" spans="1:3" x14ac:dyDescent="0.2">
      <c r="A1427" s="2">
        <v>1</v>
      </c>
      <c r="B1427">
        <f>loans_pred__opti_data!Q1427*loans_pred__opti_data!I1427</f>
        <v>28.350079590276501</v>
      </c>
      <c r="C1427">
        <f>(loans_pred__opti_data!I1427-ret_PESS!$G$35*loans_pred__opti_data!N1427)*loans_pred__opti_data!Q1427</f>
        <v>22.381212760160523</v>
      </c>
    </row>
    <row r="1428" spans="1:3" x14ac:dyDescent="0.2">
      <c r="A1428" s="2">
        <v>0</v>
      </c>
      <c r="B1428">
        <f>loans_pred__opti_data!Q1428*loans_pred__opti_data!I1428</f>
        <v>775.667029349838</v>
      </c>
      <c r="C1428">
        <f>(loans_pred__opti_data!I1428-ret_PESS!$G$35*loans_pred__opti_data!N1428)*loans_pred__opti_data!Q1428</f>
        <v>658.78634415981139</v>
      </c>
    </row>
    <row r="1429" spans="1:3" x14ac:dyDescent="0.2">
      <c r="A1429" s="2">
        <v>0</v>
      </c>
      <c r="B1429">
        <f>loans_pred__opti_data!Q1429*loans_pred__opti_data!I1429</f>
        <v>1253.4086230045621</v>
      </c>
      <c r="C1429">
        <f>(loans_pred__opti_data!I1429-ret_PESS!$G$35*loans_pred__opti_data!N1429)*loans_pred__opti_data!Q1429</f>
        <v>1102.7359743935638</v>
      </c>
    </row>
    <row r="1430" spans="1:3" x14ac:dyDescent="0.2">
      <c r="A1430" s="2">
        <v>0</v>
      </c>
      <c r="B1430">
        <f>loans_pred__opti_data!Q1430*loans_pred__opti_data!I1430</f>
        <v>148.19259124850439</v>
      </c>
      <c r="C1430">
        <f>(loans_pred__opti_data!I1430-ret_PESS!$G$35*loans_pred__opti_data!N1430)*loans_pred__opti_data!Q1430</f>
        <v>119.65677217783924</v>
      </c>
    </row>
    <row r="1431" spans="1:3" x14ac:dyDescent="0.2">
      <c r="A1431" s="2">
        <v>0</v>
      </c>
      <c r="B1431">
        <f>loans_pred__opti_data!Q1431*loans_pred__opti_data!I1431</f>
        <v>605.31874970214085</v>
      </c>
      <c r="C1431">
        <f>(loans_pred__opti_data!I1431-ret_PESS!$G$35*loans_pred__opti_data!N1431)*loans_pred__opti_data!Q1431</f>
        <v>457.98215441902113</v>
      </c>
    </row>
    <row r="1432" spans="1:3" x14ac:dyDescent="0.2">
      <c r="A1432" s="2">
        <v>0</v>
      </c>
      <c r="B1432">
        <f>loans_pred__opti_data!Q1432*loans_pred__opti_data!I1432</f>
        <v>126.853060329131</v>
      </c>
      <c r="C1432">
        <f>(loans_pred__opti_data!I1432-ret_PESS!$G$35*loans_pred__opti_data!N1432)*loans_pred__opti_data!Q1432</f>
        <v>102.21971376824185</v>
      </c>
    </row>
    <row r="1433" spans="1:3" x14ac:dyDescent="0.2">
      <c r="A1433" s="2">
        <v>0</v>
      </c>
      <c r="B1433">
        <f>loans_pred__opti_data!Q1433*loans_pred__opti_data!I1433</f>
        <v>200.05211444773056</v>
      </c>
      <c r="C1433">
        <f>(loans_pred__opti_data!I1433-ret_PESS!$G$35*loans_pred__opti_data!N1433)*loans_pred__opti_data!Q1433</f>
        <v>175.63994418969264</v>
      </c>
    </row>
    <row r="1434" spans="1:3" x14ac:dyDescent="0.2">
      <c r="A1434" s="2">
        <v>0</v>
      </c>
      <c r="B1434">
        <f>loans_pred__opti_data!Q1434*loans_pred__opti_data!I1434</f>
        <v>490.4644599817085</v>
      </c>
      <c r="C1434">
        <f>(loans_pred__opti_data!I1434-ret_PESS!$G$35*loans_pred__opti_data!N1434)*loans_pred__opti_data!Q1434</f>
        <v>406.58034610508531</v>
      </c>
    </row>
    <row r="1435" spans="1:3" x14ac:dyDescent="0.2">
      <c r="A1435" s="2">
        <v>0</v>
      </c>
      <c r="B1435">
        <f>loans_pred__opti_data!Q1435*loans_pred__opti_data!I1435</f>
        <v>237.8687153476173</v>
      </c>
      <c r="C1435">
        <f>(loans_pred__opti_data!I1435-ret_PESS!$G$35*loans_pred__opti_data!N1435)*loans_pred__opti_data!Q1435</f>
        <v>198.03451812091407</v>
      </c>
    </row>
    <row r="1436" spans="1:3" x14ac:dyDescent="0.2">
      <c r="A1436" s="2">
        <v>0</v>
      </c>
      <c r="B1436">
        <f>loans_pred__opti_data!Q1436*loans_pred__opti_data!I1436</f>
        <v>207.12966936145125</v>
      </c>
      <c r="C1436">
        <f>(loans_pred__opti_data!I1436-ret_PESS!$G$35*loans_pred__opti_data!N1436)*loans_pred__opti_data!Q1436</f>
        <v>168.84090319201724</v>
      </c>
    </row>
    <row r="1437" spans="1:3" x14ac:dyDescent="0.2">
      <c r="A1437" s="2">
        <v>0</v>
      </c>
      <c r="B1437">
        <f>loans_pred__opti_data!Q1437*loans_pred__opti_data!I1437</f>
        <v>788.50369487369494</v>
      </c>
      <c r="C1437">
        <f>(loans_pred__opti_data!I1437-ret_PESS!$G$35*loans_pred__opti_data!N1437)*loans_pred__opti_data!Q1437</f>
        <v>642.40283838616165</v>
      </c>
    </row>
    <row r="1438" spans="1:3" x14ac:dyDescent="0.2">
      <c r="A1438" s="2">
        <v>0</v>
      </c>
      <c r="B1438">
        <f>loans_pred__opti_data!Q1438*loans_pred__opti_data!I1438</f>
        <v>501.24876391954683</v>
      </c>
      <c r="C1438">
        <f>(loans_pred__opti_data!I1438-ret_PESS!$G$35*loans_pred__opti_data!N1438)*loans_pred__opti_data!Q1438</f>
        <v>414.43924402896783</v>
      </c>
    </row>
    <row r="1439" spans="1:3" x14ac:dyDescent="0.2">
      <c r="A1439" s="2">
        <v>0</v>
      </c>
      <c r="B1439">
        <f>loans_pred__opti_data!Q1439*loans_pred__opti_data!I1439</f>
        <v>451.31769905984549</v>
      </c>
      <c r="C1439">
        <f>(loans_pred__opti_data!I1439-ret_PESS!$G$35*loans_pred__opti_data!N1439)*loans_pred__opti_data!Q1439</f>
        <v>363.93841377169633</v>
      </c>
    </row>
    <row r="1440" spans="1:3" x14ac:dyDescent="0.2">
      <c r="A1440" s="2">
        <v>0</v>
      </c>
      <c r="B1440">
        <f>loans_pred__opti_data!Q1440*loans_pred__opti_data!I1440</f>
        <v>239.37834635404681</v>
      </c>
      <c r="C1440">
        <f>(loans_pred__opti_data!I1440-ret_PESS!$G$35*loans_pred__opti_data!N1440)*loans_pred__opti_data!Q1440</f>
        <v>206.45240127251012</v>
      </c>
    </row>
    <row r="1441" spans="1:3" x14ac:dyDescent="0.2">
      <c r="A1441" s="2">
        <v>0</v>
      </c>
      <c r="B1441">
        <f>loans_pred__opti_data!Q1441*loans_pred__opti_data!I1441</f>
        <v>97.869557213342404</v>
      </c>
      <c r="C1441">
        <f>(loans_pred__opti_data!I1441-ret_PESS!$G$35*loans_pred__opti_data!N1441)*loans_pred__opti_data!Q1441</f>
        <v>80.705961566668293</v>
      </c>
    </row>
    <row r="1442" spans="1:3" x14ac:dyDescent="0.2">
      <c r="A1442" s="2">
        <v>0</v>
      </c>
      <c r="B1442">
        <f>loans_pred__opti_data!Q1442*loans_pred__opti_data!I1442</f>
        <v>706.03305137229802</v>
      </c>
      <c r="C1442">
        <f>(loans_pred__opti_data!I1442-ret_PESS!$G$35*loans_pred__opti_data!N1442)*loans_pred__opti_data!Q1442</f>
        <v>601.98241403551447</v>
      </c>
    </row>
    <row r="1443" spans="1:3" x14ac:dyDescent="0.2">
      <c r="A1443" s="2">
        <v>0</v>
      </c>
      <c r="B1443">
        <f>loans_pred__opti_data!Q1443*loans_pred__opti_data!I1443</f>
        <v>196.8834870226336</v>
      </c>
      <c r="C1443">
        <f>(loans_pred__opti_data!I1443-ret_PESS!$G$35*loans_pred__opti_data!N1443)*loans_pred__opti_data!Q1443</f>
        <v>173.13921903530203</v>
      </c>
    </row>
    <row r="1444" spans="1:3" x14ac:dyDescent="0.2">
      <c r="A1444" s="2">
        <v>0</v>
      </c>
      <c r="B1444">
        <f>loans_pred__opti_data!Q1444*loans_pred__opti_data!I1444</f>
        <v>551.34273054208768</v>
      </c>
      <c r="C1444">
        <f>(loans_pred__opti_data!I1444-ret_PESS!$G$35*loans_pred__opti_data!N1444)*loans_pred__opti_data!Q1444</f>
        <v>466.87608809687686</v>
      </c>
    </row>
    <row r="1445" spans="1:3" x14ac:dyDescent="0.2">
      <c r="A1445" s="2">
        <v>0</v>
      </c>
      <c r="B1445">
        <f>loans_pred__opti_data!Q1445*loans_pred__opti_data!I1445</f>
        <v>277.64225813504072</v>
      </c>
      <c r="C1445">
        <f>(loans_pred__opti_data!I1445-ret_PESS!$G$35*loans_pred__opti_data!N1445)*loans_pred__opti_data!Q1445</f>
        <v>245.7939557367792</v>
      </c>
    </row>
    <row r="1446" spans="1:3" x14ac:dyDescent="0.2">
      <c r="A1446" s="2">
        <v>0</v>
      </c>
      <c r="B1446">
        <f>loans_pred__opti_data!Q1446*loans_pred__opti_data!I1446</f>
        <v>395.75151518404755</v>
      </c>
      <c r="C1446">
        <f>(loans_pred__opti_data!I1446-ret_PESS!$G$35*loans_pred__opti_data!N1446)*loans_pred__opti_data!Q1446</f>
        <v>311.8674013074243</v>
      </c>
    </row>
    <row r="1447" spans="1:3" x14ac:dyDescent="0.2">
      <c r="A1447" s="2">
        <v>0</v>
      </c>
      <c r="B1447">
        <f>loans_pred__opti_data!Q1447*loans_pred__opti_data!I1447</f>
        <v>84.920012533681202</v>
      </c>
      <c r="C1447">
        <f>(loans_pred__opti_data!I1447-ret_PESS!$G$35*loans_pred__opti_data!N1447)*loans_pred__opti_data!Q1447</f>
        <v>69.6045060659076</v>
      </c>
    </row>
    <row r="1448" spans="1:3" x14ac:dyDescent="0.2">
      <c r="A1448" s="2">
        <v>0</v>
      </c>
      <c r="B1448">
        <f>loans_pred__opti_data!Q1448*loans_pred__opti_data!I1448</f>
        <v>887.85066282464425</v>
      </c>
      <c r="C1448">
        <f>(loans_pred__opti_data!I1448-ret_PESS!$G$35*loans_pred__opti_data!N1448)*loans_pred__opti_data!Q1448</f>
        <v>764.80587421280768</v>
      </c>
    </row>
    <row r="1449" spans="1:3" x14ac:dyDescent="0.2">
      <c r="A1449" s="2">
        <v>0</v>
      </c>
      <c r="B1449">
        <f>loans_pred__opti_data!Q1449*loans_pred__opti_data!I1449</f>
        <v>156.381724847322</v>
      </c>
      <c r="C1449">
        <f>(loans_pred__opti_data!I1449-ret_PESS!$G$35*loans_pred__opti_data!N1449)*loans_pred__opti_data!Q1449</f>
        <v>122.04274735734266</v>
      </c>
    </row>
    <row r="1450" spans="1:3" x14ac:dyDescent="0.2">
      <c r="A1450" s="2">
        <v>0</v>
      </c>
      <c r="B1450">
        <f>loans_pred__opti_data!Q1450*loans_pred__opti_data!I1450</f>
        <v>389.44396343142699</v>
      </c>
      <c r="C1450">
        <f>(loans_pred__opti_data!I1450-ret_PESS!$G$35*loans_pred__opti_data!N1450)*loans_pred__opti_data!Q1450</f>
        <v>327.1723928025566</v>
      </c>
    </row>
    <row r="1451" spans="1:3" x14ac:dyDescent="0.2">
      <c r="A1451" s="2">
        <v>0</v>
      </c>
      <c r="B1451">
        <f>loans_pred__opti_data!Q1451*loans_pred__opti_data!I1451</f>
        <v>250.42095777261358</v>
      </c>
      <c r="C1451">
        <f>(loans_pred__opti_data!I1451-ret_PESS!$G$35*loans_pred__opti_data!N1451)*loans_pred__opti_data!Q1451</f>
        <v>217.49501269107688</v>
      </c>
    </row>
    <row r="1452" spans="1:3" x14ac:dyDescent="0.2">
      <c r="A1452" s="2">
        <v>0</v>
      </c>
      <c r="B1452">
        <f>loans_pred__opti_data!Q1452*loans_pred__opti_data!I1452</f>
        <v>177.31759061498235</v>
      </c>
      <c r="C1452">
        <f>(loans_pred__opti_data!I1452-ret_PESS!$G$35*loans_pred__opti_data!N1452)*loans_pred__opti_data!Q1452</f>
        <v>150.36985294162039</v>
      </c>
    </row>
    <row r="1453" spans="1:3" x14ac:dyDescent="0.2">
      <c r="A1453" s="2">
        <v>0</v>
      </c>
      <c r="B1453">
        <f>loans_pred__opti_data!Q1453*loans_pred__opti_data!I1453</f>
        <v>84.216575278275002</v>
      </c>
      <c r="C1453">
        <f>(loans_pred__opti_data!I1453-ret_PESS!$G$35*loans_pred__opti_data!N1453)*loans_pred__opti_data!Q1453</f>
        <v>65.535104089613881</v>
      </c>
    </row>
    <row r="1454" spans="1:3" x14ac:dyDescent="0.2">
      <c r="A1454" s="2">
        <v>0</v>
      </c>
      <c r="B1454">
        <f>loans_pred__opti_data!Q1454*loans_pred__opti_data!I1454</f>
        <v>95.296116408262563</v>
      </c>
      <c r="C1454">
        <f>(loans_pred__opti_data!I1454-ret_PESS!$G$35*loans_pred__opti_data!N1454)*loans_pred__opti_data!Q1454</f>
        <v>78.583289283937816</v>
      </c>
    </row>
    <row r="1455" spans="1:3" x14ac:dyDescent="0.2">
      <c r="A1455" s="2">
        <v>0</v>
      </c>
      <c r="B1455">
        <f>loans_pred__opti_data!Q1455*loans_pred__opti_data!I1455</f>
        <v>341.43006334255102</v>
      </c>
      <c r="C1455">
        <f>(loans_pred__opti_data!I1455-ret_PESS!$G$35*loans_pred__opti_data!N1455)*loans_pred__opti_data!Q1455</f>
        <v>246.74482109870766</v>
      </c>
    </row>
    <row r="1456" spans="1:3" x14ac:dyDescent="0.2">
      <c r="A1456" s="2">
        <v>0</v>
      </c>
      <c r="B1456">
        <f>loans_pred__opti_data!Q1456*loans_pred__opti_data!I1456</f>
        <v>428.20994133577227</v>
      </c>
      <c r="C1456">
        <f>(loans_pred__opti_data!I1456-ret_PESS!$G$35*loans_pred__opti_data!N1456)*loans_pred__opti_data!Q1456</f>
        <v>354.89813978829858</v>
      </c>
    </row>
    <row r="1457" spans="1:3" x14ac:dyDescent="0.2">
      <c r="A1457" s="2">
        <v>0</v>
      </c>
      <c r="B1457">
        <f>loans_pred__opti_data!Q1457*loans_pred__opti_data!I1457</f>
        <v>139.06006719490139</v>
      </c>
      <c r="C1457">
        <f>(loans_pred__opti_data!I1457-ret_PESS!$G$35*loans_pred__opti_data!N1457)*loans_pred__opti_data!Q1457</f>
        <v>109.50005132183442</v>
      </c>
    </row>
    <row r="1458" spans="1:3" x14ac:dyDescent="0.2">
      <c r="A1458" s="2">
        <v>0</v>
      </c>
      <c r="B1458">
        <f>loans_pred__opti_data!Q1458*loans_pred__opti_data!I1458</f>
        <v>65.944619654565599</v>
      </c>
      <c r="C1458">
        <f>(loans_pred__opti_data!I1458-ret_PESS!$G$35*loans_pred__opti_data!N1458)*loans_pred__opti_data!Q1458</f>
        <v>52.774241621950921</v>
      </c>
    </row>
    <row r="1459" spans="1:3" x14ac:dyDescent="0.2">
      <c r="A1459" s="2">
        <v>0</v>
      </c>
      <c r="B1459">
        <f>loans_pred__opti_data!Q1459*loans_pred__opti_data!I1459</f>
        <v>153.02555965372545</v>
      </c>
      <c r="C1459">
        <f>(loans_pred__opti_data!I1459-ret_PESS!$G$35*loans_pred__opti_data!N1459)*loans_pred__opti_data!Q1459</f>
        <v>125.00335287073376</v>
      </c>
    </row>
    <row r="1460" spans="1:3" x14ac:dyDescent="0.2">
      <c r="A1460" s="2">
        <v>0</v>
      </c>
      <c r="B1460">
        <f>loans_pred__opti_data!Q1460*loans_pred__opti_data!I1460</f>
        <v>175.35265109394217</v>
      </c>
      <c r="C1460">
        <f>(loans_pred__opti_data!I1460-ret_PESS!$G$35*loans_pred__opti_data!N1460)*loans_pred__opti_data!Q1460</f>
        <v>152.35039148121467</v>
      </c>
    </row>
    <row r="1461" spans="1:3" x14ac:dyDescent="0.2">
      <c r="A1461" s="2">
        <v>0</v>
      </c>
      <c r="B1461">
        <f>loans_pred__opti_data!Q1461*loans_pred__opti_data!I1461</f>
        <v>181.8090850956678</v>
      </c>
      <c r="C1461">
        <f>(loans_pred__opti_data!I1461-ret_PESS!$G$35*loans_pred__opti_data!N1461)*loans_pred__opti_data!Q1461</f>
        <v>151.17807216012059</v>
      </c>
    </row>
    <row r="1462" spans="1:3" x14ac:dyDescent="0.2">
      <c r="A1462" s="2">
        <v>0</v>
      </c>
      <c r="B1462">
        <f>loans_pred__opti_data!Q1462*loans_pred__opti_data!I1462</f>
        <v>309.03633726950102</v>
      </c>
      <c r="C1462">
        <f>(loans_pred__opti_data!I1462-ret_PESS!$G$35*loans_pred__opti_data!N1462)*loans_pred__opti_data!Q1462</f>
        <v>277.12990844979169</v>
      </c>
    </row>
    <row r="1463" spans="1:3" x14ac:dyDescent="0.2">
      <c r="A1463" s="2">
        <v>0</v>
      </c>
      <c r="B1463">
        <f>loans_pred__opti_data!Q1463*loans_pred__opti_data!I1463</f>
        <v>96.437736650267496</v>
      </c>
      <c r="C1463">
        <f>(loans_pred__opti_data!I1463-ret_PESS!$G$35*loans_pred__opti_data!N1463)*loans_pred__opti_data!Q1463</f>
        <v>65.14451784330366</v>
      </c>
    </row>
    <row r="1464" spans="1:3" x14ac:dyDescent="0.2">
      <c r="A1464" s="2">
        <v>0</v>
      </c>
      <c r="B1464">
        <f>loans_pred__opti_data!Q1464*loans_pred__opti_data!I1464</f>
        <v>148.42086761605501</v>
      </c>
      <c r="C1464">
        <f>(loans_pred__opti_data!I1464-ret_PESS!$G$35*loans_pred__opti_data!N1464)*loans_pred__opti_data!Q1464</f>
        <v>120.08116960566976</v>
      </c>
    </row>
    <row r="1465" spans="1:3" x14ac:dyDescent="0.2">
      <c r="A1465" s="2">
        <v>0</v>
      </c>
      <c r="B1465">
        <f>loans_pred__opti_data!Q1465*loans_pred__opti_data!I1465</f>
        <v>86.330339756702102</v>
      </c>
      <c r="C1465">
        <f>(loans_pred__opti_data!I1465-ret_PESS!$G$35*loans_pred__opti_data!N1465)*loans_pred__opti_data!Q1465</f>
        <v>66.7283608674378</v>
      </c>
    </row>
    <row r="1466" spans="1:3" x14ac:dyDescent="0.2">
      <c r="A1466" s="2">
        <v>0</v>
      </c>
      <c r="B1466">
        <f>loans_pred__opti_data!Q1466*loans_pred__opti_data!I1466</f>
        <v>276.99823513552974</v>
      </c>
      <c r="C1466">
        <f>(loans_pred__opti_data!I1466-ret_PESS!$G$35*loans_pred__opti_data!N1466)*loans_pred__opti_data!Q1466</f>
        <v>237.2976370209727</v>
      </c>
    </row>
    <row r="1467" spans="1:3" x14ac:dyDescent="0.2">
      <c r="A1467" s="2">
        <v>0</v>
      </c>
      <c r="B1467">
        <f>loans_pred__opti_data!Q1467*loans_pred__opti_data!I1467</f>
        <v>153.7962426160492</v>
      </c>
      <c r="C1467">
        <f>(loans_pred__opti_data!I1467-ret_PESS!$G$35*loans_pred__opti_data!N1467)*loans_pred__opti_data!Q1467</f>
        <v>91.174421492875652</v>
      </c>
    </row>
    <row r="1468" spans="1:3" x14ac:dyDescent="0.2">
      <c r="A1468" s="2">
        <v>1</v>
      </c>
      <c r="B1468">
        <f>loans_pred__opti_data!Q1468*loans_pred__opti_data!I1468</f>
        <v>36.236514264388319</v>
      </c>
      <c r="C1468">
        <f>(loans_pred__opti_data!I1468-ret_PESS!$G$35*loans_pred__opti_data!N1468)*loans_pred__opti_data!Q1468</f>
        <v>28.763925788923871</v>
      </c>
    </row>
    <row r="1469" spans="1:3" x14ac:dyDescent="0.2">
      <c r="A1469" s="2">
        <v>0</v>
      </c>
      <c r="B1469">
        <f>loans_pred__opti_data!Q1469*loans_pred__opti_data!I1469</f>
        <v>279.12387201957802</v>
      </c>
      <c r="C1469">
        <f>(loans_pred__opti_data!I1469-ret_PESS!$G$35*loans_pred__opti_data!N1469)*loans_pred__opti_data!Q1469</f>
        <v>212.4590618809298</v>
      </c>
    </row>
    <row r="1470" spans="1:3" x14ac:dyDescent="0.2">
      <c r="A1470" s="2">
        <v>0</v>
      </c>
      <c r="B1470">
        <f>loans_pred__opti_data!Q1470*loans_pred__opti_data!I1470</f>
        <v>377.02634509499063</v>
      </c>
      <c r="C1470">
        <f>(loans_pred__opti_data!I1470-ret_PESS!$G$35*loans_pred__opti_data!N1470)*loans_pred__opti_data!Q1470</f>
        <v>289.7554873287221</v>
      </c>
    </row>
    <row r="1471" spans="1:3" x14ac:dyDescent="0.2">
      <c r="A1471" s="2">
        <v>0</v>
      </c>
      <c r="B1471">
        <f>loans_pred__opti_data!Q1471*loans_pred__opti_data!I1471</f>
        <v>147.84417044479579</v>
      </c>
      <c r="C1471">
        <f>(loans_pred__opti_data!I1471-ret_PESS!$G$35*loans_pred__opti_data!N1471)*loans_pred__opti_data!Q1471</f>
        <v>117.83054716665153</v>
      </c>
    </row>
    <row r="1472" spans="1:3" x14ac:dyDescent="0.2">
      <c r="A1472" s="2">
        <v>0</v>
      </c>
      <c r="B1472">
        <f>loans_pred__opti_data!Q1472*loans_pred__opti_data!I1472</f>
        <v>66.944268592583043</v>
      </c>
      <c r="C1472">
        <f>(loans_pred__opti_data!I1472-ret_PESS!$G$35*loans_pred__opti_data!N1472)*loans_pred__opti_data!Q1472</f>
        <v>55.120262243356244</v>
      </c>
    </row>
    <row r="1473" spans="1:3" x14ac:dyDescent="0.2">
      <c r="A1473" s="2">
        <v>0</v>
      </c>
      <c r="B1473">
        <f>loans_pred__opti_data!Q1473*loans_pred__opti_data!I1473</f>
        <v>747.91597266279996</v>
      </c>
      <c r="C1473">
        <f>(loans_pred__opti_data!I1473-ret_PESS!$G$35*loans_pred__opti_data!N1473)*loans_pred__opti_data!Q1473</f>
        <v>629.81968791648251</v>
      </c>
    </row>
    <row r="1474" spans="1:3" x14ac:dyDescent="0.2">
      <c r="A1474" s="2">
        <v>0</v>
      </c>
      <c r="B1474">
        <f>loans_pred__opti_data!Q1474*loans_pred__opti_data!I1474</f>
        <v>333.27498240578518</v>
      </c>
      <c r="C1474">
        <f>(loans_pred__opti_data!I1474-ret_PESS!$G$35*loans_pred__opti_data!N1474)*loans_pred__opti_data!Q1474</f>
        <v>304.82176218000512</v>
      </c>
    </row>
    <row r="1475" spans="1:3" x14ac:dyDescent="0.2">
      <c r="A1475" s="2">
        <v>0</v>
      </c>
      <c r="B1475">
        <f>loans_pred__opti_data!Q1475*loans_pred__opti_data!I1475</f>
        <v>133.79109901430652</v>
      </c>
      <c r="C1475">
        <f>(loans_pred__opti_data!I1475-ret_PESS!$G$35*loans_pred__opti_data!N1475)*loans_pred__opti_data!Q1475</f>
        <v>115.41249125297819</v>
      </c>
    </row>
    <row r="1476" spans="1:3" x14ac:dyDescent="0.2">
      <c r="A1476" s="2">
        <v>0</v>
      </c>
      <c r="B1476">
        <f>loans_pred__opti_data!Q1476*loans_pred__opti_data!I1476</f>
        <v>103.62116138804519</v>
      </c>
      <c r="C1476">
        <f>(loans_pred__opti_data!I1476-ret_PESS!$G$35*loans_pred__opti_data!N1476)*loans_pred__opti_data!Q1476</f>
        <v>81.670531333687407</v>
      </c>
    </row>
    <row r="1477" spans="1:3" x14ac:dyDescent="0.2">
      <c r="A1477" s="2">
        <v>0</v>
      </c>
      <c r="B1477">
        <f>loans_pred__opti_data!Q1477*loans_pred__opti_data!I1477</f>
        <v>80.419112050194954</v>
      </c>
      <c r="C1477">
        <f>(loans_pred__opti_data!I1477-ret_PESS!$G$35*loans_pred__opti_data!N1477)*loans_pred__opti_data!Q1477</f>
        <v>64.399756113299119</v>
      </c>
    </row>
    <row r="1478" spans="1:3" x14ac:dyDescent="0.2">
      <c r="A1478" s="2">
        <v>0</v>
      </c>
      <c r="B1478">
        <f>loans_pred__opti_data!Q1478*loans_pred__opti_data!I1478</f>
        <v>373.46014366706521</v>
      </c>
      <c r="C1478">
        <f>(loans_pred__opti_data!I1478-ret_PESS!$G$35*loans_pred__opti_data!N1478)*loans_pred__opti_data!Q1478</f>
        <v>335.17242908341404</v>
      </c>
    </row>
    <row r="1479" spans="1:3" x14ac:dyDescent="0.2">
      <c r="A1479" s="2">
        <v>0</v>
      </c>
      <c r="B1479">
        <f>loans_pred__opti_data!Q1479*loans_pred__opti_data!I1479</f>
        <v>117.16208085995875</v>
      </c>
      <c r="C1479">
        <f>(loans_pred__opti_data!I1479-ret_PESS!$G$35*loans_pred__opti_data!N1479)*loans_pred__opti_data!Q1479</f>
        <v>96.271046954552816</v>
      </c>
    </row>
    <row r="1480" spans="1:3" x14ac:dyDescent="0.2">
      <c r="A1480" s="2">
        <v>0</v>
      </c>
      <c r="B1480">
        <f>loans_pred__opti_data!Q1480*loans_pred__opti_data!I1480</f>
        <v>721.6923944117259</v>
      </c>
      <c r="C1480">
        <f>(loans_pred__opti_data!I1480-ret_PESS!$G$35*loans_pred__opti_data!N1480)*loans_pred__opti_data!Q1480</f>
        <v>558.5425963957083</v>
      </c>
    </row>
    <row r="1481" spans="1:3" x14ac:dyDescent="0.2">
      <c r="A1481" s="2">
        <v>0</v>
      </c>
      <c r="B1481">
        <f>loans_pred__opti_data!Q1481*loans_pred__opti_data!I1481</f>
        <v>349.0047736013268</v>
      </c>
      <c r="C1481">
        <f>(loans_pred__opti_data!I1481-ret_PESS!$G$35*loans_pred__opti_data!N1481)*loans_pred__opti_data!Q1481</f>
        <v>287.97434795623201</v>
      </c>
    </row>
    <row r="1482" spans="1:3" x14ac:dyDescent="0.2">
      <c r="A1482" s="2">
        <v>0</v>
      </c>
      <c r="B1482">
        <f>loans_pred__opti_data!Q1482*loans_pred__opti_data!I1482</f>
        <v>91.377116467560896</v>
      </c>
      <c r="C1482">
        <f>(loans_pred__opti_data!I1482-ret_PESS!$G$35*loans_pred__opti_data!N1482)*loans_pred__opti_data!Q1482</f>
        <v>70.773729973573282</v>
      </c>
    </row>
    <row r="1483" spans="1:3" x14ac:dyDescent="0.2">
      <c r="A1483" s="2">
        <v>0</v>
      </c>
      <c r="B1483">
        <f>loans_pred__opti_data!Q1483*loans_pred__opti_data!I1483</f>
        <v>191.38530197723799</v>
      </c>
      <c r="C1483">
        <f>(loans_pred__opti_data!I1483-ret_PESS!$G$35*loans_pred__opti_data!N1483)*loans_pred__opti_data!Q1483</f>
        <v>165.85945786428198</v>
      </c>
    </row>
    <row r="1484" spans="1:3" x14ac:dyDescent="0.2">
      <c r="A1484" s="2">
        <v>1</v>
      </c>
      <c r="B1484">
        <f>loans_pred__opti_data!Q1484*loans_pred__opti_data!I1484</f>
        <v>34.798852616763604</v>
      </c>
      <c r="C1484">
        <f>(loans_pred__opti_data!I1484-ret_PESS!$G$35*loans_pred__opti_data!N1484)*loans_pred__opti_data!Q1484</f>
        <v>26.557498019168555</v>
      </c>
    </row>
    <row r="1485" spans="1:3" x14ac:dyDescent="0.2">
      <c r="A1485" s="2">
        <v>0</v>
      </c>
      <c r="B1485">
        <f>loans_pred__opti_data!Q1485*loans_pred__opti_data!I1485</f>
        <v>692.9177683086599</v>
      </c>
      <c r="C1485">
        <f>(loans_pred__opti_data!I1485-ret_PESS!$G$35*loans_pred__opti_data!N1485)*loans_pred__opti_data!Q1485</f>
        <v>579.58240259254433</v>
      </c>
    </row>
    <row r="1486" spans="1:3" x14ac:dyDescent="0.2">
      <c r="A1486" s="2">
        <v>0</v>
      </c>
      <c r="B1486">
        <f>loans_pred__opti_data!Q1486*loans_pred__opti_data!I1486</f>
        <v>113.59320719719751</v>
      </c>
      <c r="C1486">
        <f>(loans_pred__opti_data!I1486-ret_PESS!$G$35*loans_pred__opti_data!N1486)*loans_pred__opti_data!Q1486</f>
        <v>90.070832530080352</v>
      </c>
    </row>
    <row r="1487" spans="1:3" x14ac:dyDescent="0.2">
      <c r="A1487" s="2">
        <v>0</v>
      </c>
      <c r="B1487">
        <f>loans_pred__opti_data!Q1487*loans_pred__opti_data!I1487</f>
        <v>1068.4955589163501</v>
      </c>
      <c r="C1487">
        <f>(loans_pred__opti_data!I1487-ret_PESS!$G$35*loans_pred__opti_data!N1487)*loans_pred__opti_data!Q1487</f>
        <v>928.67193549380852</v>
      </c>
    </row>
    <row r="1488" spans="1:3" x14ac:dyDescent="0.2">
      <c r="A1488" s="2">
        <v>0</v>
      </c>
      <c r="B1488">
        <f>loans_pred__opti_data!Q1488*loans_pred__opti_data!I1488</f>
        <v>699.06004646779979</v>
      </c>
      <c r="C1488">
        <f>(loans_pred__opti_data!I1488-ret_PESS!$G$35*loans_pred__opti_data!N1488)*loans_pred__opti_data!Q1488</f>
        <v>527.7527585509813</v>
      </c>
    </row>
    <row r="1489" spans="1:3" x14ac:dyDescent="0.2">
      <c r="A1489" s="2">
        <v>0</v>
      </c>
      <c r="B1489">
        <f>loans_pred__opti_data!Q1489*loans_pred__opti_data!I1489</f>
        <v>209.62028358325551</v>
      </c>
      <c r="C1489">
        <f>(loans_pred__opti_data!I1489-ret_PESS!$G$35*loans_pred__opti_data!N1489)*loans_pred__opti_data!Q1489</f>
        <v>191.92678225088798</v>
      </c>
    </row>
    <row r="1490" spans="1:3" x14ac:dyDescent="0.2">
      <c r="A1490" s="2">
        <v>0</v>
      </c>
      <c r="B1490">
        <f>loans_pred__opti_data!Q1490*loans_pred__opti_data!I1490</f>
        <v>32.104823333536004</v>
      </c>
      <c r="C1490">
        <f>(loans_pred__opti_data!I1490-ret_PESS!$G$35*loans_pred__opti_data!N1490)*loans_pred__opti_data!Q1490</f>
        <v>27.362619962572662</v>
      </c>
    </row>
    <row r="1491" spans="1:3" x14ac:dyDescent="0.2">
      <c r="A1491" s="2">
        <v>0</v>
      </c>
      <c r="B1491">
        <f>loans_pred__opti_data!Q1491*loans_pred__opti_data!I1491</f>
        <v>269.44870568306879</v>
      </c>
      <c r="C1491">
        <f>(loans_pred__opti_data!I1491-ret_PESS!$G$35*loans_pred__opti_data!N1491)*loans_pred__opti_data!Q1491</f>
        <v>225.85860624285951</v>
      </c>
    </row>
    <row r="1492" spans="1:3" x14ac:dyDescent="0.2">
      <c r="A1492" s="2">
        <v>0</v>
      </c>
      <c r="B1492">
        <f>loans_pred__opti_data!Q1492*loans_pred__opti_data!I1492</f>
        <v>161.2704864399816</v>
      </c>
      <c r="C1492">
        <f>(loans_pred__opti_data!I1492-ret_PESS!$G$35*loans_pred__opti_data!N1492)*loans_pred__opti_data!Q1492</f>
        <v>125.38625496295319</v>
      </c>
    </row>
    <row r="1493" spans="1:3" x14ac:dyDescent="0.2">
      <c r="A1493" s="2">
        <v>0</v>
      </c>
      <c r="B1493">
        <f>loans_pred__opti_data!Q1493*loans_pred__opti_data!I1493</f>
        <v>436.05739716832801</v>
      </c>
      <c r="C1493">
        <f>(loans_pred__opti_data!I1493-ret_PESS!$G$35*loans_pred__opti_data!N1493)*loans_pred__opti_data!Q1493</f>
        <v>358.48330137608929</v>
      </c>
    </row>
    <row r="1494" spans="1:3" x14ac:dyDescent="0.2">
      <c r="A1494" s="2">
        <v>0</v>
      </c>
      <c r="B1494">
        <f>loans_pred__opti_data!Q1494*loans_pred__opti_data!I1494</f>
        <v>235.9579182300732</v>
      </c>
      <c r="C1494">
        <f>(loans_pred__opti_data!I1494-ret_PESS!$G$35*loans_pred__opti_data!N1494)*loans_pred__opti_data!Q1494</f>
        <v>196.3928598549914</v>
      </c>
    </row>
    <row r="1495" spans="1:3" x14ac:dyDescent="0.2">
      <c r="A1495" s="2">
        <v>0</v>
      </c>
      <c r="B1495">
        <f>loans_pred__opti_data!Q1495*loans_pred__opti_data!I1495</f>
        <v>477.6448608916524</v>
      </c>
      <c r="C1495">
        <f>(loans_pred__opti_data!I1495-ret_PESS!$G$35*loans_pred__opti_data!N1495)*loans_pred__opti_data!Q1495</f>
        <v>376.97185202742253</v>
      </c>
    </row>
    <row r="1496" spans="1:3" x14ac:dyDescent="0.2">
      <c r="A1496" s="2">
        <v>0</v>
      </c>
      <c r="B1496">
        <f>loans_pred__opti_data!Q1496*loans_pred__opti_data!I1496</f>
        <v>546.19433836671999</v>
      </c>
      <c r="C1496">
        <f>(loans_pred__opti_data!I1496-ret_PESS!$G$35*loans_pred__opti_data!N1496)*loans_pred__opti_data!Q1496</f>
        <v>484.45808443200531</v>
      </c>
    </row>
    <row r="1497" spans="1:3" x14ac:dyDescent="0.2">
      <c r="A1497" s="2">
        <v>0</v>
      </c>
      <c r="B1497">
        <f>loans_pred__opti_data!Q1497*loans_pred__opti_data!I1497</f>
        <v>155.389641468946</v>
      </c>
      <c r="C1497">
        <f>(loans_pred__opti_data!I1497-ret_PESS!$G$35*loans_pred__opti_data!N1497)*loans_pred__opti_data!Q1497</f>
        <v>125.5453073183661</v>
      </c>
    </row>
    <row r="1498" spans="1:3" x14ac:dyDescent="0.2">
      <c r="A1498" s="2">
        <v>0</v>
      </c>
      <c r="B1498">
        <f>loans_pred__opti_data!Q1498*loans_pred__opti_data!I1498</f>
        <v>771.90304974834351</v>
      </c>
      <c r="C1498">
        <f>(loans_pred__opti_data!I1498-ret_PESS!$G$35*loans_pred__opti_data!N1498)*loans_pred__opti_data!Q1498</f>
        <v>678.37079222926013</v>
      </c>
    </row>
    <row r="1499" spans="1:3" x14ac:dyDescent="0.2">
      <c r="A1499" s="2">
        <v>0</v>
      </c>
      <c r="B1499">
        <f>loans_pred__opti_data!Q1499*loans_pred__opti_data!I1499</f>
        <v>354.40706026236205</v>
      </c>
      <c r="C1499">
        <f>(loans_pred__opti_data!I1499-ret_PESS!$G$35*loans_pred__opti_data!N1499)*loans_pred__opti_data!Q1499</f>
        <v>294.7635653901695</v>
      </c>
    </row>
    <row r="1500" spans="1:3" x14ac:dyDescent="0.2">
      <c r="A1500" s="2">
        <v>0</v>
      </c>
      <c r="B1500">
        <f>loans_pred__opti_data!Q1500*loans_pred__opti_data!I1500</f>
        <v>622.78636719528197</v>
      </c>
      <c r="C1500">
        <f>(loans_pred__opti_data!I1500-ret_PESS!$G$35*loans_pred__opti_data!N1500)*loans_pred__opti_data!Q1500</f>
        <v>505.90568200525536</v>
      </c>
    </row>
    <row r="1501" spans="1:3" x14ac:dyDescent="0.2">
      <c r="A1501" s="2">
        <v>0</v>
      </c>
      <c r="B1501">
        <f>loans_pred__opti_data!Q1501*loans_pred__opti_data!I1501</f>
        <v>643.53917978298398</v>
      </c>
      <c r="C1501">
        <f>(loans_pred__opti_data!I1501-ret_PESS!$G$35*loans_pred__opti_data!N1501)*loans_pred__opti_data!Q1501</f>
        <v>488.39098819850659</v>
      </c>
    </row>
    <row r="1502" spans="1:3" x14ac:dyDescent="0.2">
      <c r="A1502" s="2">
        <v>0</v>
      </c>
      <c r="B1502">
        <f>loans_pred__opti_data!Q1502*loans_pred__opti_data!I1502</f>
        <v>557.8484183529971</v>
      </c>
      <c r="C1502">
        <f>(loans_pred__opti_data!I1502-ret_PESS!$G$35*loans_pred__opti_data!N1502)*loans_pred__opti_data!Q1502</f>
        <v>486.25872316065585</v>
      </c>
    </row>
    <row r="1503" spans="1:3" x14ac:dyDescent="0.2">
      <c r="A1503" s="2">
        <v>0</v>
      </c>
      <c r="B1503">
        <f>loans_pred__opti_data!Q1503*loans_pred__opti_data!I1503</f>
        <v>530.43362201897048</v>
      </c>
      <c r="C1503">
        <f>(loans_pred__opti_data!I1503-ret_PESS!$G$35*loans_pred__opti_data!N1503)*loans_pred__opti_data!Q1503</f>
        <v>443.29121324941428</v>
      </c>
    </row>
    <row r="1504" spans="1:3" x14ac:dyDescent="0.2">
      <c r="A1504" s="2">
        <v>1</v>
      </c>
      <c r="B1504">
        <f>loans_pred__opti_data!Q1504*loans_pred__opti_data!I1504</f>
        <v>48.575627190806529</v>
      </c>
      <c r="C1504">
        <f>(loans_pred__opti_data!I1504-ret_PESS!$G$35*loans_pred__opti_data!N1504)*loans_pred__opti_data!Q1504</f>
        <v>40.698596178593036</v>
      </c>
    </row>
    <row r="1505" spans="1:3" x14ac:dyDescent="0.2">
      <c r="A1505" s="2">
        <v>0</v>
      </c>
      <c r="B1505">
        <f>loans_pred__opti_data!Q1505*loans_pred__opti_data!I1505</f>
        <v>788.75091225251003</v>
      </c>
      <c r="C1505">
        <f>(loans_pred__opti_data!I1505-ret_PESS!$G$35*loans_pred__opti_data!N1505)*loans_pred__opti_data!Q1505</f>
        <v>629.26704209943398</v>
      </c>
    </row>
    <row r="1506" spans="1:3" x14ac:dyDescent="0.2">
      <c r="A1506" s="2">
        <v>0</v>
      </c>
      <c r="B1506">
        <f>loans_pred__opti_data!Q1506*loans_pred__opti_data!I1506</f>
        <v>811.35998466629007</v>
      </c>
      <c r="C1506">
        <f>(loans_pred__opti_data!I1506-ret_PESS!$G$35*loans_pred__opti_data!N1506)*loans_pred__opti_data!Q1506</f>
        <v>671.5363612437485</v>
      </c>
    </row>
    <row r="1507" spans="1:3" x14ac:dyDescent="0.2">
      <c r="A1507" s="2">
        <v>0</v>
      </c>
      <c r="B1507">
        <f>loans_pred__opti_data!Q1507*loans_pred__opti_data!I1507</f>
        <v>637.48938255370206</v>
      </c>
      <c r="C1507">
        <f>(loans_pred__opti_data!I1507-ret_PESS!$G$35*loans_pred__opti_data!N1507)*loans_pred__opti_data!Q1507</f>
        <v>520.60869736367545</v>
      </c>
    </row>
    <row r="1508" spans="1:3" x14ac:dyDescent="0.2">
      <c r="A1508" s="2">
        <v>0</v>
      </c>
      <c r="B1508">
        <f>loans_pred__opti_data!Q1508*loans_pred__opti_data!I1508</f>
        <v>501.40263866020348</v>
      </c>
      <c r="C1508">
        <f>(loans_pred__opti_data!I1508-ret_PESS!$G$35*loans_pred__opti_data!N1508)*loans_pred__opti_data!Q1508</f>
        <v>407.99528271689786</v>
      </c>
    </row>
    <row r="1509" spans="1:3" x14ac:dyDescent="0.2">
      <c r="A1509" s="2">
        <v>0</v>
      </c>
      <c r="B1509">
        <f>loans_pred__opti_data!Q1509*loans_pred__opti_data!I1509</f>
        <v>995.38729766280426</v>
      </c>
      <c r="C1509">
        <f>(loans_pred__opti_data!I1509-ret_PESS!$G$35*loans_pred__opti_data!N1509)*loans_pred__opti_data!Q1509</f>
        <v>824.72428691987909</v>
      </c>
    </row>
    <row r="1510" spans="1:3" x14ac:dyDescent="0.2">
      <c r="A1510" s="2">
        <v>0</v>
      </c>
      <c r="B1510">
        <f>loans_pred__opti_data!Q1510*loans_pred__opti_data!I1510</f>
        <v>238.16805883669281</v>
      </c>
      <c r="C1510">
        <f>(loans_pred__opti_data!I1510-ret_PESS!$G$35*loans_pred__opti_data!N1510)*loans_pred__opti_data!Q1510</f>
        <v>198.65292722138801</v>
      </c>
    </row>
    <row r="1511" spans="1:3" x14ac:dyDescent="0.2">
      <c r="A1511" s="2">
        <v>0</v>
      </c>
      <c r="B1511">
        <f>loans_pred__opti_data!Q1511*loans_pred__opti_data!I1511</f>
        <v>448.86008557155839</v>
      </c>
      <c r="C1511">
        <f>(loans_pred__opti_data!I1511-ret_PESS!$G$35*loans_pred__opti_data!N1511)*loans_pred__opti_data!Q1511</f>
        <v>387.12383163684365</v>
      </c>
    </row>
    <row r="1512" spans="1:3" x14ac:dyDescent="0.2">
      <c r="A1512" s="2">
        <v>0</v>
      </c>
      <c r="B1512">
        <f>loans_pred__opti_data!Q1512*loans_pred__opti_data!I1512</f>
        <v>1028.6104110515855</v>
      </c>
      <c r="C1512">
        <f>(loans_pred__opti_data!I1512-ret_PESS!$G$35*loans_pred__opti_data!N1512)*loans_pred__opti_data!Q1512</f>
        <v>839.03695756269769</v>
      </c>
    </row>
    <row r="1513" spans="1:3" x14ac:dyDescent="0.2">
      <c r="A1513" s="2">
        <v>0</v>
      </c>
      <c r="B1513">
        <f>loans_pred__opti_data!Q1513*loans_pred__opti_data!I1513</f>
        <v>300.51604363518601</v>
      </c>
      <c r="C1513">
        <f>(loans_pred__opti_data!I1513-ret_PESS!$G$35*loans_pred__opti_data!N1513)*loans_pred__opti_data!Q1513</f>
        <v>240.82737533402621</v>
      </c>
    </row>
    <row r="1514" spans="1:3" x14ac:dyDescent="0.2">
      <c r="A1514" s="2">
        <v>0</v>
      </c>
      <c r="B1514">
        <f>loans_pred__opti_data!Q1514*loans_pred__opti_data!I1514</f>
        <v>83.731235643247501</v>
      </c>
      <c r="C1514">
        <f>(loans_pred__opti_data!I1514-ret_PESS!$G$35*loans_pred__opti_data!N1514)*loans_pred__opti_data!Q1514</f>
        <v>73.34311839878994</v>
      </c>
    </row>
    <row r="1515" spans="1:3" x14ac:dyDescent="0.2">
      <c r="A1515" s="2">
        <v>0</v>
      </c>
      <c r="B1515">
        <f>loans_pred__opti_data!Q1515*loans_pred__opti_data!I1515</f>
        <v>237.95215852746878</v>
      </c>
      <c r="C1515">
        <f>(loans_pred__opti_data!I1515-ret_PESS!$G$35*loans_pred__opti_data!N1515)*loans_pred__opti_data!Q1515</f>
        <v>198.53880403004615</v>
      </c>
    </row>
    <row r="1516" spans="1:3" x14ac:dyDescent="0.2">
      <c r="A1516" s="2">
        <v>0</v>
      </c>
      <c r="B1516">
        <f>loans_pred__opti_data!Q1516*loans_pred__opti_data!I1516</f>
        <v>44.782339426136197</v>
      </c>
      <c r="C1516">
        <f>(loans_pred__opti_data!I1516-ret_PESS!$G$35*loans_pred__opti_data!N1516)*loans_pred__opti_data!Q1516</f>
        <v>34.610601818620395</v>
      </c>
    </row>
    <row r="1517" spans="1:3" x14ac:dyDescent="0.2">
      <c r="A1517" s="2">
        <v>0</v>
      </c>
      <c r="B1517">
        <f>loans_pred__opti_data!Q1517*loans_pred__opti_data!I1517</f>
        <v>271.80128976359492</v>
      </c>
      <c r="C1517">
        <f>(loans_pred__opti_data!I1517-ret_PESS!$G$35*loans_pred__opti_data!N1517)*loans_pred__opti_data!Q1517</f>
        <v>237.91077331715528</v>
      </c>
    </row>
    <row r="1518" spans="1:3" x14ac:dyDescent="0.2">
      <c r="A1518" s="2">
        <v>0</v>
      </c>
      <c r="B1518">
        <f>loans_pred__opti_data!Q1518*loans_pred__opti_data!I1518</f>
        <v>219.7001016762791</v>
      </c>
      <c r="C1518">
        <f>(loans_pred__opti_data!I1518-ret_PESS!$G$35*loans_pred__opti_data!N1518)*loans_pred__opti_data!Q1518</f>
        <v>176.30616668425392</v>
      </c>
    </row>
    <row r="1519" spans="1:3" x14ac:dyDescent="0.2">
      <c r="A1519" s="2">
        <v>0</v>
      </c>
      <c r="B1519">
        <f>loans_pred__opti_data!Q1519*loans_pred__opti_data!I1519</f>
        <v>537.78963779643846</v>
      </c>
      <c r="C1519">
        <f>(loans_pred__opti_data!I1519-ret_PESS!$G$35*loans_pred__opti_data!N1519)*loans_pred__opti_data!Q1519</f>
        <v>384.68512244948545</v>
      </c>
    </row>
    <row r="1520" spans="1:3" x14ac:dyDescent="0.2">
      <c r="A1520" s="2">
        <v>0</v>
      </c>
      <c r="B1520">
        <f>loans_pred__opti_data!Q1520*loans_pred__opti_data!I1520</f>
        <v>198.0785562029136</v>
      </c>
      <c r="C1520">
        <f>(loans_pred__opti_data!I1520-ret_PESS!$G$35*loans_pred__opti_data!N1520)*loans_pred__opti_data!Q1520</f>
        <v>165.15261112137691</v>
      </c>
    </row>
    <row r="1521" spans="1:3" x14ac:dyDescent="0.2">
      <c r="A1521" s="2">
        <v>0</v>
      </c>
      <c r="B1521">
        <f>loans_pred__opti_data!Q1521*loans_pred__opti_data!I1521</f>
        <v>173.03909327651999</v>
      </c>
      <c r="C1521">
        <f>(loans_pred__opti_data!I1521-ret_PESS!$G$35*loans_pred__opti_data!N1521)*loans_pred__opti_data!Q1521</f>
        <v>140.07367488613983</v>
      </c>
    </row>
    <row r="1522" spans="1:3" x14ac:dyDescent="0.2">
      <c r="A1522" s="2">
        <v>0</v>
      </c>
      <c r="B1522">
        <f>loans_pred__opti_data!Q1522*loans_pred__opti_data!I1522</f>
        <v>247.40702380834321</v>
      </c>
      <c r="C1522">
        <f>(loans_pred__opti_data!I1522-ret_PESS!$G$35*loans_pred__opti_data!N1522)*loans_pred__opti_data!Q1522</f>
        <v>192.46465982437624</v>
      </c>
    </row>
    <row r="1523" spans="1:3" x14ac:dyDescent="0.2">
      <c r="A1523" s="2">
        <v>0</v>
      </c>
      <c r="B1523">
        <f>loans_pred__opti_data!Q1523*loans_pred__opti_data!I1523</f>
        <v>248.49366870440377</v>
      </c>
      <c r="C1523">
        <f>(loans_pred__opti_data!I1523-ret_PESS!$G$35*loans_pred__opti_data!N1523)*loans_pred__opti_data!Q1523</f>
        <v>204.7159158517135</v>
      </c>
    </row>
    <row r="1524" spans="1:3" x14ac:dyDescent="0.2">
      <c r="A1524" s="2">
        <v>0</v>
      </c>
      <c r="B1524">
        <f>loans_pred__opti_data!Q1524*loans_pred__opti_data!I1524</f>
        <v>778.61115682420552</v>
      </c>
      <c r="C1524">
        <f>(loans_pred__opti_data!I1524-ret_PESS!$G$35*loans_pred__opti_data!N1524)*loans_pred__opti_data!Q1524</f>
        <v>655.8864373746776</v>
      </c>
    </row>
    <row r="1525" spans="1:3" x14ac:dyDescent="0.2">
      <c r="A1525" s="2">
        <v>0</v>
      </c>
      <c r="B1525">
        <f>loans_pred__opti_data!Q1525*loans_pred__opti_data!I1525</f>
        <v>188.82619717072825</v>
      </c>
      <c r="C1525">
        <f>(loans_pred__opti_data!I1525-ret_PESS!$G$35*loans_pred__opti_data!N1525)*loans_pred__opti_data!Q1525</f>
        <v>167.45635598212982</v>
      </c>
    </row>
    <row r="1526" spans="1:3" x14ac:dyDescent="0.2">
      <c r="A1526" s="2">
        <v>1</v>
      </c>
      <c r="B1526">
        <f>loans_pred__opti_data!Q1526*loans_pred__opti_data!I1526</f>
        <v>82.631301749262249</v>
      </c>
      <c r="C1526">
        <f>(loans_pred__opti_data!I1526-ret_PESS!$G$35*loans_pred__opti_data!N1526)*loans_pred__opti_data!Q1526</f>
        <v>67.063409092044651</v>
      </c>
    </row>
    <row r="1527" spans="1:3" x14ac:dyDescent="0.2">
      <c r="A1527" s="2">
        <v>0</v>
      </c>
      <c r="B1527">
        <f>loans_pred__opti_data!Q1527*loans_pred__opti_data!I1527</f>
        <v>57.594812168104426</v>
      </c>
      <c r="C1527">
        <f>(loans_pred__opti_data!I1527-ret_PESS!$G$35*loans_pred__opti_data!N1527)*loans_pred__opti_data!Q1527</f>
        <v>49.310463703419181</v>
      </c>
    </row>
    <row r="1528" spans="1:3" x14ac:dyDescent="0.2">
      <c r="A1528" s="2">
        <v>0</v>
      </c>
      <c r="B1528">
        <f>loans_pred__opti_data!Q1528*loans_pred__opti_data!I1528</f>
        <v>211.24613331320549</v>
      </c>
      <c r="C1528">
        <f>(loans_pred__opti_data!I1528-ret_PESS!$G$35*loans_pred__opti_data!N1528)*loans_pred__opti_data!Q1528</f>
        <v>188.98588207508212</v>
      </c>
    </row>
    <row r="1529" spans="1:3" x14ac:dyDescent="0.2">
      <c r="A1529" s="2">
        <v>0</v>
      </c>
      <c r="B1529">
        <f>loans_pred__opti_data!Q1529*loans_pred__opti_data!I1529</f>
        <v>482.89010462399233</v>
      </c>
      <c r="C1529">
        <f>(loans_pred__opti_data!I1529-ret_PESS!$G$35*loans_pred__opti_data!N1529)*loans_pred__opti_data!Q1529</f>
        <v>420.67624515540393</v>
      </c>
    </row>
    <row r="1530" spans="1:3" x14ac:dyDescent="0.2">
      <c r="A1530" s="2">
        <v>0</v>
      </c>
      <c r="B1530">
        <f>loans_pred__opti_data!Q1530*loans_pred__opti_data!I1530</f>
        <v>300.19595284369495</v>
      </c>
      <c r="C1530">
        <f>(loans_pred__opti_data!I1530-ret_PESS!$G$35*loans_pred__opti_data!N1530)*loans_pred__opti_data!Q1530</f>
        <v>260.24629584796457</v>
      </c>
    </row>
    <row r="1531" spans="1:3" x14ac:dyDescent="0.2">
      <c r="A1531" s="2">
        <v>0</v>
      </c>
      <c r="B1531">
        <f>loans_pred__opti_data!Q1531*loans_pred__opti_data!I1531</f>
        <v>193.3307554951152</v>
      </c>
      <c r="C1531">
        <f>(loans_pred__opti_data!I1531-ret_PESS!$G$35*loans_pred__opti_data!N1531)*loans_pred__opti_data!Q1531</f>
        <v>165.08263946862647</v>
      </c>
    </row>
    <row r="1532" spans="1:3" x14ac:dyDescent="0.2">
      <c r="A1532" s="2">
        <v>0</v>
      </c>
      <c r="B1532">
        <f>loans_pred__opti_data!Q1532*loans_pred__opti_data!I1532</f>
        <v>242.38008331080601</v>
      </c>
      <c r="C1532">
        <f>(loans_pred__opti_data!I1532-ret_PESS!$G$35*loans_pred__opti_data!N1532)*loans_pred__opti_data!Q1532</f>
        <v>198.78998387059676</v>
      </c>
    </row>
    <row r="1533" spans="1:3" x14ac:dyDescent="0.2">
      <c r="A1533" s="2">
        <v>0</v>
      </c>
      <c r="B1533">
        <f>loans_pred__opti_data!Q1533*loans_pred__opti_data!I1533</f>
        <v>107.52670108550447</v>
      </c>
      <c r="C1533">
        <f>(loans_pred__opti_data!I1533-ret_PESS!$G$35*loans_pred__opti_data!N1533)*loans_pred__opti_data!Q1533</f>
        <v>84.004326418387308</v>
      </c>
    </row>
    <row r="1534" spans="1:3" x14ac:dyDescent="0.2">
      <c r="A1534" s="2">
        <v>0</v>
      </c>
      <c r="B1534">
        <f>loans_pred__opti_data!Q1534*loans_pred__opti_data!I1534</f>
        <v>174.94913903697102</v>
      </c>
      <c r="C1534">
        <f>(loans_pred__opti_data!I1534-ret_PESS!$G$35*loans_pred__opti_data!N1534)*loans_pred__opti_data!Q1534</f>
        <v>144.19049688085903</v>
      </c>
    </row>
    <row r="1535" spans="1:3" x14ac:dyDescent="0.2">
      <c r="A1535" s="2">
        <v>0</v>
      </c>
      <c r="B1535">
        <f>loans_pred__opti_data!Q1535*loans_pred__opti_data!I1535</f>
        <v>236.60528779895938</v>
      </c>
      <c r="C1535">
        <f>(loans_pred__opti_data!I1535-ret_PESS!$G$35*loans_pred__opti_data!N1535)*loans_pred__opti_data!Q1535</f>
        <v>187.21637017665435</v>
      </c>
    </row>
    <row r="1536" spans="1:3" x14ac:dyDescent="0.2">
      <c r="A1536" s="2">
        <v>1</v>
      </c>
      <c r="B1536">
        <f>loans_pred__opti_data!Q1536*loans_pred__opti_data!I1536</f>
        <v>71.075280737825992</v>
      </c>
      <c r="C1536">
        <f>(loans_pred__opti_data!I1536-ret_PESS!$G$35*loans_pred__opti_data!N1536)*loans_pred__opti_data!Q1536</f>
        <v>60.331320443617237</v>
      </c>
    </row>
    <row r="1537" spans="1:3" x14ac:dyDescent="0.2">
      <c r="A1537" s="2">
        <v>0</v>
      </c>
      <c r="B1537">
        <f>loans_pred__opti_data!Q1537*loans_pred__opti_data!I1537</f>
        <v>172.46355144593568</v>
      </c>
      <c r="C1537">
        <f>(loans_pred__opti_data!I1537-ret_PESS!$G$35*loans_pred__opti_data!N1537)*loans_pred__opti_data!Q1537</f>
        <v>142.57319754407791</v>
      </c>
    </row>
    <row r="1538" spans="1:3" x14ac:dyDescent="0.2">
      <c r="A1538" s="2">
        <v>0</v>
      </c>
      <c r="B1538">
        <f>loans_pred__opti_data!Q1538*loans_pred__opti_data!I1538</f>
        <v>215.55300455060879</v>
      </c>
      <c r="C1538">
        <f>(loans_pred__opti_data!I1538-ret_PESS!$G$35*loans_pred__opti_data!N1538)*loans_pred__opti_data!Q1538</f>
        <v>185.3239933395312</v>
      </c>
    </row>
    <row r="1539" spans="1:3" x14ac:dyDescent="0.2">
      <c r="A1539" s="2">
        <v>0</v>
      </c>
      <c r="B1539">
        <f>loans_pred__opti_data!Q1539*loans_pred__opti_data!I1539</f>
        <v>622.0148978071644</v>
      </c>
      <c r="C1539">
        <f>(loans_pred__opti_data!I1539-ret_PESS!$G$35*loans_pred__opti_data!N1539)*loans_pred__opti_data!Q1539</f>
        <v>499.29017835763642</v>
      </c>
    </row>
    <row r="1540" spans="1:3" x14ac:dyDescent="0.2">
      <c r="A1540" s="2">
        <v>0</v>
      </c>
      <c r="B1540">
        <f>loans_pred__opti_data!Q1540*loans_pred__opti_data!I1540</f>
        <v>202.32025240862097</v>
      </c>
      <c r="C1540">
        <f>(loans_pred__opti_data!I1540-ret_PESS!$G$35*loans_pred__opti_data!N1540)*loans_pred__opti_data!Q1540</f>
        <v>172.63991742445648</v>
      </c>
    </row>
    <row r="1541" spans="1:3" x14ac:dyDescent="0.2">
      <c r="A1541" s="2">
        <v>0</v>
      </c>
      <c r="B1541">
        <f>loans_pred__opti_data!Q1541*loans_pred__opti_data!I1541</f>
        <v>143.02526704807352</v>
      </c>
      <c r="C1541">
        <f>(loans_pred__opti_data!I1541-ret_PESS!$G$35*loans_pred__opti_data!N1541)*loans_pred__opti_data!Q1541</f>
        <v>128.18509955599126</v>
      </c>
    </row>
    <row r="1542" spans="1:3" x14ac:dyDescent="0.2">
      <c r="A1542" s="2">
        <v>0</v>
      </c>
      <c r="B1542">
        <f>loans_pred__opti_data!Q1542*loans_pred__opti_data!I1542</f>
        <v>234.89249089798517</v>
      </c>
      <c r="C1542">
        <f>(loans_pred__opti_data!I1542-ret_PESS!$G$35*loans_pred__opti_data!N1542)*loans_pred__opti_data!Q1542</f>
        <v>192.08876229198748</v>
      </c>
    </row>
    <row r="1543" spans="1:3" x14ac:dyDescent="0.2">
      <c r="A1543" s="2">
        <v>0</v>
      </c>
      <c r="B1543">
        <f>loans_pred__opti_data!Q1543*loans_pred__opti_data!I1543</f>
        <v>140.018211931504</v>
      </c>
      <c r="C1543">
        <f>(loans_pred__opti_data!I1543-ret_PESS!$G$35*loans_pred__opti_data!N1543)*loans_pred__opti_data!Q1543</f>
        <v>111.41221918704714</v>
      </c>
    </row>
    <row r="1544" spans="1:3" x14ac:dyDescent="0.2">
      <c r="A1544" s="2">
        <v>0</v>
      </c>
      <c r="B1544">
        <f>loans_pred__opti_data!Q1544*loans_pred__opti_data!I1544</f>
        <v>123.17715128570224</v>
      </c>
      <c r="C1544">
        <f>(loans_pred__opti_data!I1544-ret_PESS!$G$35*loans_pred__opti_data!N1544)*loans_pred__opti_data!Q1544</f>
        <v>47.595529048059042</v>
      </c>
    </row>
    <row r="1545" spans="1:3" x14ac:dyDescent="0.2">
      <c r="A1545" s="2">
        <v>1</v>
      </c>
      <c r="B1545">
        <f>loans_pred__opti_data!Q1545*loans_pred__opti_data!I1545</f>
        <v>121.2099012701577</v>
      </c>
      <c r="C1545">
        <f>(loans_pred__opti_data!I1545-ret_PESS!$G$35*loans_pred__opti_data!N1545)*loans_pred__opti_data!Q1545</f>
        <v>100.60651477617009</v>
      </c>
    </row>
    <row r="1546" spans="1:3" x14ac:dyDescent="0.2">
      <c r="A1546" s="2">
        <v>0</v>
      </c>
      <c r="B1546">
        <f>loans_pred__opti_data!Q1546*loans_pred__opti_data!I1546</f>
        <v>169.94944505030912</v>
      </c>
      <c r="C1546">
        <f>(loans_pred__opti_data!I1546-ret_PESS!$G$35*loans_pred__opti_data!N1546)*loans_pred__opti_data!Q1546</f>
        <v>137.91073317651745</v>
      </c>
    </row>
    <row r="1547" spans="1:3" x14ac:dyDescent="0.2">
      <c r="A1547" s="2">
        <v>0</v>
      </c>
      <c r="B1547">
        <f>loans_pred__opti_data!Q1547*loans_pred__opti_data!I1547</f>
        <v>301.92275039748051</v>
      </c>
      <c r="C1547">
        <f>(loans_pred__opti_data!I1547-ret_PESS!$G$35*loans_pred__opti_data!N1547)*loans_pred__opti_data!Q1547</f>
        <v>250.27625462811136</v>
      </c>
    </row>
    <row r="1548" spans="1:3" x14ac:dyDescent="0.2">
      <c r="A1548" s="2">
        <v>0</v>
      </c>
      <c r="B1548">
        <f>loans_pred__opti_data!Q1548*loans_pred__opti_data!I1548</f>
        <v>140.85892987817968</v>
      </c>
      <c r="C1548">
        <f>(loans_pred__opti_data!I1548-ret_PESS!$G$35*loans_pred__opti_data!N1548)*loans_pred__opti_data!Q1548</f>
        <v>115.97123186804757</v>
      </c>
    </row>
    <row r="1549" spans="1:3" x14ac:dyDescent="0.2">
      <c r="A1549" s="2">
        <v>1</v>
      </c>
      <c r="B1549">
        <f>loans_pred__opti_data!Q1549*loans_pred__opti_data!I1549</f>
        <v>42.192487132928285</v>
      </c>
      <c r="C1549">
        <f>(loans_pred__opti_data!I1549-ret_PESS!$G$35*loans_pred__opti_data!N1549)*loans_pred__opti_data!Q1549</f>
        <v>35.029846936789106</v>
      </c>
    </row>
    <row r="1550" spans="1:3" x14ac:dyDescent="0.2">
      <c r="A1550" s="2">
        <v>0</v>
      </c>
      <c r="B1550">
        <f>loans_pred__opti_data!Q1550*loans_pred__opti_data!I1550</f>
        <v>523.5328249336269</v>
      </c>
      <c r="C1550">
        <f>(loans_pred__opti_data!I1550-ret_PESS!$G$35*loans_pred__opti_data!N1550)*loans_pred__opti_data!Q1550</f>
        <v>431.71683245474844</v>
      </c>
    </row>
    <row r="1551" spans="1:3" x14ac:dyDescent="0.2">
      <c r="A1551" s="2">
        <v>0</v>
      </c>
      <c r="B1551">
        <f>loans_pred__opti_data!Q1551*loans_pred__opti_data!I1551</f>
        <v>747.68157151954654</v>
      </c>
      <c r="C1551">
        <f>(loans_pred__opti_data!I1551-ret_PESS!$G$35*loans_pred__opti_data!N1551)*loans_pred__opti_data!Q1551</f>
        <v>626.66598208365417</v>
      </c>
    </row>
    <row r="1552" spans="1:3" x14ac:dyDescent="0.2">
      <c r="A1552" s="2">
        <v>0</v>
      </c>
      <c r="B1552">
        <f>loans_pred__opti_data!Q1552*loans_pred__opti_data!I1552</f>
        <v>584.54719460411366</v>
      </c>
      <c r="C1552">
        <f>(loans_pred__opti_data!I1552-ret_PESS!$G$35*loans_pred__opti_data!N1552)*loans_pred__opti_data!Q1552</f>
        <v>491.04264645209236</v>
      </c>
    </row>
    <row r="1553" spans="1:3" x14ac:dyDescent="0.2">
      <c r="A1553" s="2">
        <v>0</v>
      </c>
      <c r="B1553">
        <f>loans_pred__opti_data!Q1553*loans_pred__opti_data!I1553</f>
        <v>75.371460401684701</v>
      </c>
      <c r="C1553">
        <f>(loans_pred__opti_data!I1553-ret_PESS!$G$35*loans_pred__opti_data!N1553)*loans_pred__opti_data!Q1553</f>
        <v>66.686429071796852</v>
      </c>
    </row>
    <row r="1554" spans="1:3" x14ac:dyDescent="0.2">
      <c r="A1554" s="2">
        <v>0</v>
      </c>
      <c r="B1554">
        <f>loans_pred__opti_data!Q1554*loans_pred__opti_data!I1554</f>
        <v>283.11745385784883</v>
      </c>
      <c r="C1554">
        <f>(loans_pred__opti_data!I1554-ret_PESS!$G$35*loans_pred__opti_data!N1554)*loans_pred__opti_data!Q1554</f>
        <v>243.70409936042617</v>
      </c>
    </row>
    <row r="1555" spans="1:3" x14ac:dyDescent="0.2">
      <c r="A1555" s="2">
        <v>0</v>
      </c>
      <c r="B1555">
        <f>loans_pred__opti_data!Q1555*loans_pred__opti_data!I1555</f>
        <v>208.74826718108372</v>
      </c>
      <c r="C1555">
        <f>(loans_pred__opti_data!I1555-ret_PESS!$G$35*loans_pred__opti_data!N1555)*loans_pred__opti_data!Q1555</f>
        <v>182.03596569533568</v>
      </c>
    </row>
    <row r="1556" spans="1:3" x14ac:dyDescent="0.2">
      <c r="A1556" s="2">
        <v>0</v>
      </c>
      <c r="B1556">
        <f>loans_pred__opti_data!Q1556*loans_pred__opti_data!I1556</f>
        <v>364.66970752711683</v>
      </c>
      <c r="C1556">
        <f>(loans_pred__opti_data!I1556-ret_PESS!$G$35*loans_pred__opti_data!N1556)*loans_pred__opti_data!Q1556</f>
        <v>298.81781736404338</v>
      </c>
    </row>
    <row r="1557" spans="1:3" x14ac:dyDescent="0.2">
      <c r="A1557" s="2">
        <v>0</v>
      </c>
      <c r="B1557">
        <f>loans_pred__opti_data!Q1557*loans_pred__opti_data!I1557</f>
        <v>149.76300111807751</v>
      </c>
      <c r="C1557">
        <f>(loans_pred__opti_data!I1557-ret_PESS!$G$35*loans_pred__opti_data!N1557)*loans_pred__opti_data!Q1557</f>
        <v>130.93493642561106</v>
      </c>
    </row>
    <row r="1558" spans="1:3" x14ac:dyDescent="0.2">
      <c r="A1558" s="2">
        <v>0</v>
      </c>
      <c r="B1558">
        <f>loans_pred__opti_data!Q1558*loans_pred__opti_data!I1558</f>
        <v>444.61724850763039</v>
      </c>
      <c r="C1558">
        <f>(loans_pred__opti_data!I1558-ret_PESS!$G$35*loans_pred__opti_data!N1558)*loans_pred__opti_data!Q1558</f>
        <v>374.48501311524785</v>
      </c>
    </row>
    <row r="1559" spans="1:3" x14ac:dyDescent="0.2">
      <c r="A1559" s="2">
        <v>0</v>
      </c>
      <c r="B1559">
        <f>loans_pred__opti_data!Q1559*loans_pred__opti_data!I1559</f>
        <v>1089.0903103103344</v>
      </c>
      <c r="C1559">
        <f>(loans_pred__opti_data!I1559-ret_PESS!$G$35*loans_pred__opti_data!N1559)*loans_pred__opti_data!Q1559</f>
        <v>893.72164786230019</v>
      </c>
    </row>
    <row r="1560" spans="1:3" x14ac:dyDescent="0.2">
      <c r="A1560" s="2">
        <v>0</v>
      </c>
      <c r="B1560">
        <f>loans_pred__opti_data!Q1560*loans_pred__opti_data!I1560</f>
        <v>237.05827163282592</v>
      </c>
      <c r="C1560">
        <f>(loans_pred__opti_data!I1560-ret_PESS!$G$35*loans_pred__opti_data!N1560)*loans_pred__opti_data!Q1560</f>
        <v>200.90838742329032</v>
      </c>
    </row>
    <row r="1561" spans="1:3" x14ac:dyDescent="0.2">
      <c r="A1561" s="2">
        <v>0</v>
      </c>
      <c r="B1561">
        <f>loans_pred__opti_data!Q1561*loans_pred__opti_data!I1561</f>
        <v>174.40290193882535</v>
      </c>
      <c r="C1561">
        <f>(loans_pred__opti_data!I1561-ret_PESS!$G$35*loans_pred__opti_data!N1561)*loans_pred__opti_data!Q1561</f>
        <v>140.7741600064947</v>
      </c>
    </row>
    <row r="1562" spans="1:3" x14ac:dyDescent="0.2">
      <c r="A1562" s="2">
        <v>0</v>
      </c>
      <c r="B1562">
        <f>loans_pred__opti_data!Q1562*loans_pred__opti_data!I1562</f>
        <v>243.55807468745436</v>
      </c>
      <c r="C1562">
        <f>(loans_pred__opti_data!I1562-ret_PESS!$G$35*loans_pred__opti_data!N1562)*loans_pred__opti_data!Q1562</f>
        <v>211.50331290455674</v>
      </c>
    </row>
    <row r="1563" spans="1:3" x14ac:dyDescent="0.2">
      <c r="A1563" s="2">
        <v>0</v>
      </c>
      <c r="B1563">
        <f>loans_pred__opti_data!Q1563*loans_pred__opti_data!I1563</f>
        <v>535.36768918904886</v>
      </c>
      <c r="C1563">
        <f>(loans_pred__opti_data!I1563-ret_PESS!$G$35*loans_pred__opti_data!N1563)*loans_pred__opti_data!Q1563</f>
        <v>462.55919155348352</v>
      </c>
    </row>
    <row r="1564" spans="1:3" x14ac:dyDescent="0.2">
      <c r="A1564" s="2">
        <v>0</v>
      </c>
      <c r="B1564">
        <f>loans_pred__opti_data!Q1564*loans_pred__opti_data!I1564</f>
        <v>283.43833394552132</v>
      </c>
      <c r="C1564">
        <f>(loans_pred__opti_data!I1564-ret_PESS!$G$35*loans_pred__opti_data!N1564)*loans_pred__opti_data!Q1564</f>
        <v>240.96737968544861</v>
      </c>
    </row>
    <row r="1565" spans="1:3" x14ac:dyDescent="0.2">
      <c r="A1565" s="2">
        <v>0</v>
      </c>
      <c r="B1565">
        <f>loans_pred__opti_data!Q1565*loans_pred__opti_data!I1565</f>
        <v>220.69540933819337</v>
      </c>
      <c r="C1565">
        <f>(loans_pred__opti_data!I1565-ret_PESS!$G$35*loans_pred__opti_data!N1565)*loans_pred__opti_data!Q1565</f>
        <v>173.67358606412975</v>
      </c>
    </row>
    <row r="1566" spans="1:3" x14ac:dyDescent="0.2">
      <c r="A1566" s="2">
        <v>0</v>
      </c>
      <c r="B1566">
        <f>loans_pred__opti_data!Q1566*loans_pred__opti_data!I1566</f>
        <v>128.90001677532211</v>
      </c>
      <c r="C1566">
        <f>(loans_pred__opti_data!I1566-ret_PESS!$G$35*loans_pred__opti_data!N1566)*loans_pred__opti_data!Q1566</f>
        <v>100.94619416009176</v>
      </c>
    </row>
    <row r="1567" spans="1:3" x14ac:dyDescent="0.2">
      <c r="A1567" s="2">
        <v>0</v>
      </c>
      <c r="B1567">
        <f>loans_pred__opti_data!Q1567*loans_pred__opti_data!I1567</f>
        <v>117.826028754406</v>
      </c>
      <c r="C1567">
        <f>(loans_pred__opti_data!I1567-ret_PESS!$G$35*loans_pred__opti_data!N1567)*loans_pred__opti_data!Q1567</f>
        <v>91.690056902053584</v>
      </c>
    </row>
    <row r="1568" spans="1:3" x14ac:dyDescent="0.2">
      <c r="A1568" s="2">
        <v>0</v>
      </c>
      <c r="B1568">
        <f>loans_pred__opti_data!Q1568*loans_pred__opti_data!I1568</f>
        <v>450.73491164399701</v>
      </c>
      <c r="C1568">
        <f>(loans_pred__opti_data!I1568-ret_PESS!$G$35*loans_pred__opti_data!N1568)*loans_pred__opti_data!Q1568</f>
        <v>342.22301178077328</v>
      </c>
    </row>
    <row r="1569" spans="1:3" x14ac:dyDescent="0.2">
      <c r="A1569" s="2">
        <v>0</v>
      </c>
      <c r="B1569">
        <f>loans_pred__opti_data!Q1569*loans_pred__opti_data!I1569</f>
        <v>144.16055148323289</v>
      </c>
      <c r="C1569">
        <f>(loans_pred__opti_data!I1569-ret_PESS!$G$35*loans_pred__opti_data!N1569)*loans_pred__opti_data!Q1569</f>
        <v>127.56283968486123</v>
      </c>
    </row>
    <row r="1570" spans="1:3" x14ac:dyDescent="0.2">
      <c r="A1570" s="2">
        <v>0</v>
      </c>
      <c r="B1570">
        <f>loans_pred__opti_data!Q1570*loans_pred__opti_data!I1570</f>
        <v>531.46226900452211</v>
      </c>
      <c r="C1570">
        <f>(loans_pred__opti_data!I1570-ret_PESS!$G$35*loans_pred__opti_data!N1570)*loans_pred__opti_data!Q1570</f>
        <v>412.96783768187754</v>
      </c>
    </row>
    <row r="1571" spans="1:3" x14ac:dyDescent="0.2">
      <c r="A1571" s="2">
        <v>0</v>
      </c>
      <c r="B1571">
        <f>loans_pred__opti_data!Q1571*loans_pred__opti_data!I1571</f>
        <v>357.6554764414488</v>
      </c>
      <c r="C1571">
        <f>(loans_pred__opti_data!I1571-ret_PESS!$G$35*loans_pred__opti_data!N1571)*loans_pred__opti_data!Q1571</f>
        <v>301.60757322089768</v>
      </c>
    </row>
    <row r="1572" spans="1:3" x14ac:dyDescent="0.2">
      <c r="A1572" s="2">
        <v>0</v>
      </c>
      <c r="B1572">
        <f>loans_pred__opti_data!Q1572*loans_pred__opti_data!I1572</f>
        <v>783.07499878796432</v>
      </c>
      <c r="C1572">
        <f>(loans_pred__opti_data!I1572-ret_PESS!$G$35*loans_pred__opti_data!N1572)*loans_pred__opti_data!Q1572</f>
        <v>641.6962092066093</v>
      </c>
    </row>
    <row r="1573" spans="1:3" x14ac:dyDescent="0.2">
      <c r="A1573" s="2">
        <v>0</v>
      </c>
      <c r="B1573">
        <f>loans_pred__opti_data!Q1573*loans_pred__opti_data!I1573</f>
        <v>460.640377822868</v>
      </c>
      <c r="C1573">
        <f>(loans_pred__opti_data!I1573-ret_PESS!$G$35*loans_pred__opti_data!N1573)*loans_pred__opti_data!Q1573</f>
        <v>366.163350025814</v>
      </c>
    </row>
    <row r="1574" spans="1:3" x14ac:dyDescent="0.2">
      <c r="A1574" s="2">
        <v>0</v>
      </c>
      <c r="B1574">
        <f>loans_pred__opti_data!Q1574*loans_pred__opti_data!I1574</f>
        <v>555.45045709046235</v>
      </c>
      <c r="C1574">
        <f>(loans_pred__opti_data!I1574-ret_PESS!$G$35*loans_pred__opti_data!N1574)*loans_pred__opti_data!Q1574</f>
        <v>431.33190382288046</v>
      </c>
    </row>
    <row r="1575" spans="1:3" x14ac:dyDescent="0.2">
      <c r="A1575" s="2">
        <v>0</v>
      </c>
      <c r="B1575">
        <f>loans_pred__opti_data!Q1575*loans_pred__opti_data!I1575</f>
        <v>796.63685115791759</v>
      </c>
      <c r="C1575">
        <f>(loans_pred__opti_data!I1575-ret_PESS!$G$35*loans_pred__opti_data!N1575)*loans_pred__opti_data!Q1575</f>
        <v>683.26441780145274</v>
      </c>
    </row>
    <row r="1576" spans="1:3" x14ac:dyDescent="0.2">
      <c r="A1576" s="2">
        <v>0</v>
      </c>
      <c r="B1576">
        <f>loans_pred__opti_data!Q1576*loans_pred__opti_data!I1576</f>
        <v>296.67222851785704</v>
      </c>
      <c r="C1576">
        <f>(loans_pred__opti_data!I1576-ret_PESS!$G$35*loans_pred__opti_data!N1576)*loans_pred__opti_data!Q1576</f>
        <v>258.08706980866032</v>
      </c>
    </row>
    <row r="1577" spans="1:3" x14ac:dyDescent="0.2">
      <c r="A1577" s="2">
        <v>0</v>
      </c>
      <c r="B1577">
        <f>loans_pred__opti_data!Q1577*loans_pred__opti_data!I1577</f>
        <v>96.098185698575477</v>
      </c>
      <c r="C1577">
        <f>(loans_pred__opti_data!I1577-ret_PESS!$G$35*loans_pred__opti_data!N1577)*loans_pred__opti_data!Q1577</f>
        <v>81.803712995320112</v>
      </c>
    </row>
    <row r="1578" spans="1:3" x14ac:dyDescent="0.2">
      <c r="A1578" s="2">
        <v>0</v>
      </c>
      <c r="B1578">
        <f>loans_pred__opti_data!Q1578*loans_pred__opti_data!I1578</f>
        <v>802.28178237380769</v>
      </c>
      <c r="C1578">
        <f>(loans_pred__opti_data!I1578-ret_PESS!$G$35*loans_pred__opti_data!N1578)*loans_pred__opti_data!Q1578</f>
        <v>717.36100523341383</v>
      </c>
    </row>
    <row r="1579" spans="1:3" x14ac:dyDescent="0.2">
      <c r="A1579" s="2">
        <v>0</v>
      </c>
      <c r="B1579">
        <f>loans_pred__opti_data!Q1579*loans_pred__opti_data!I1579</f>
        <v>1053.202269419455</v>
      </c>
      <c r="C1579">
        <f>(loans_pred__opti_data!I1579-ret_PESS!$G$35*loans_pred__opti_data!N1579)*loans_pred__opti_data!Q1579</f>
        <v>908.72115127598113</v>
      </c>
    </row>
    <row r="1580" spans="1:3" x14ac:dyDescent="0.2">
      <c r="A1580" s="2">
        <v>0</v>
      </c>
      <c r="B1580">
        <f>loans_pred__opti_data!Q1580*loans_pred__opti_data!I1580</f>
        <v>501.363734427022</v>
      </c>
      <c r="C1580">
        <f>(loans_pred__opti_data!I1580-ret_PESS!$G$35*loans_pred__opti_data!N1580)*loans_pred__opti_data!Q1580</f>
        <v>425.95493330447221</v>
      </c>
    </row>
    <row r="1581" spans="1:3" x14ac:dyDescent="0.2">
      <c r="A1581" s="2">
        <v>0</v>
      </c>
      <c r="B1581">
        <f>loans_pred__opti_data!Q1581*loans_pred__opti_data!I1581</f>
        <v>843.29964778192254</v>
      </c>
      <c r="C1581">
        <f>(loans_pred__opti_data!I1581-ret_PESS!$G$35*loans_pred__opti_data!N1581)*loans_pred__opti_data!Q1581</f>
        <v>717.73910727275745</v>
      </c>
    </row>
    <row r="1582" spans="1:3" x14ac:dyDescent="0.2">
      <c r="A1582" s="2">
        <v>0</v>
      </c>
      <c r="B1582">
        <f>loans_pred__opti_data!Q1582*loans_pred__opti_data!I1582</f>
        <v>123.86143384571712</v>
      </c>
      <c r="C1582">
        <f>(loans_pred__opti_data!I1582-ret_PESS!$G$35*loans_pred__opti_data!N1582)*loans_pred__opti_data!Q1582</f>
        <v>95.210873061160427</v>
      </c>
    </row>
    <row r="1583" spans="1:3" x14ac:dyDescent="0.2">
      <c r="A1583" s="2">
        <v>0</v>
      </c>
      <c r="B1583">
        <f>loans_pred__opti_data!Q1583*loans_pred__opti_data!I1583</f>
        <v>828.19772609305812</v>
      </c>
      <c r="C1583">
        <f>(loans_pred__opti_data!I1583-ret_PESS!$G$35*loans_pred__opti_data!N1583)*loans_pred__opti_data!Q1583</f>
        <v>630.37859599863668</v>
      </c>
    </row>
    <row r="1584" spans="1:3" x14ac:dyDescent="0.2">
      <c r="A1584" s="2">
        <v>0</v>
      </c>
      <c r="B1584">
        <f>loans_pred__opti_data!Q1584*loans_pred__opti_data!I1584</f>
        <v>836.01884257548591</v>
      </c>
      <c r="C1584">
        <f>(loans_pred__opti_data!I1584-ret_PESS!$G$35*loans_pred__opti_data!N1584)*loans_pred__opti_data!Q1584</f>
        <v>680.87065099100857</v>
      </c>
    </row>
    <row r="1585" spans="1:3" x14ac:dyDescent="0.2">
      <c r="A1585" s="2">
        <v>0</v>
      </c>
      <c r="B1585">
        <f>loans_pred__opti_data!Q1585*loans_pred__opti_data!I1585</f>
        <v>108.38128101798719</v>
      </c>
      <c r="C1585">
        <f>(loans_pred__opti_data!I1585-ret_PESS!$G$35*loans_pred__opti_data!N1585)*loans_pred__opti_data!Q1585</f>
        <v>87.195193998120658</v>
      </c>
    </row>
    <row r="1586" spans="1:3" x14ac:dyDescent="0.2">
      <c r="A1586" s="2">
        <v>0</v>
      </c>
      <c r="B1586">
        <f>loans_pred__opti_data!Q1586*loans_pred__opti_data!I1586</f>
        <v>181.99085517934139</v>
      </c>
      <c r="C1586">
        <f>(loans_pred__opti_data!I1586-ret_PESS!$G$35*loans_pred__opti_data!N1586)*loans_pred__opti_data!Q1586</f>
        <v>142.60570011827392</v>
      </c>
    </row>
    <row r="1587" spans="1:3" x14ac:dyDescent="0.2">
      <c r="A1587" s="2">
        <v>0</v>
      </c>
      <c r="B1587">
        <f>loans_pred__opti_data!Q1587*loans_pred__opti_data!I1587</f>
        <v>253.82920672914531</v>
      </c>
      <c r="C1587">
        <f>(loans_pred__opti_data!I1587-ret_PESS!$G$35*loans_pred__opti_data!N1587)*loans_pred__opti_data!Q1587</f>
        <v>213.7536314718044</v>
      </c>
    </row>
    <row r="1588" spans="1:3" x14ac:dyDescent="0.2">
      <c r="A1588" s="2">
        <v>0</v>
      </c>
      <c r="B1588">
        <f>loans_pred__opti_data!Q1588*loans_pred__opti_data!I1588</f>
        <v>402.09702792469631</v>
      </c>
      <c r="C1588">
        <f>(loans_pred__opti_data!I1588-ret_PESS!$G$35*loans_pred__opti_data!N1588)*loans_pred__opti_data!Q1588</f>
        <v>312.43297276954155</v>
      </c>
    </row>
    <row r="1589" spans="1:3" x14ac:dyDescent="0.2">
      <c r="A1589" s="2">
        <v>0</v>
      </c>
      <c r="B1589">
        <f>loans_pred__opti_data!Q1589*loans_pred__opti_data!I1589</f>
        <v>42.45650961593104</v>
      </c>
      <c r="C1589">
        <f>(loans_pred__opti_data!I1589-ret_PESS!$G$35*loans_pred__opti_data!N1589)*loans_pred__opti_data!Q1589</f>
        <v>34.14601582036498</v>
      </c>
    </row>
    <row r="1590" spans="1:3" x14ac:dyDescent="0.2">
      <c r="A1590" s="2">
        <v>0</v>
      </c>
      <c r="B1590">
        <f>loans_pred__opti_data!Q1590*loans_pred__opti_data!I1590</f>
        <v>508.42291081225397</v>
      </c>
      <c r="C1590">
        <f>(loans_pred__opti_data!I1590-ret_PESS!$G$35*loans_pred__opti_data!N1590)*loans_pred__opti_data!Q1590</f>
        <v>461.00087710262056</v>
      </c>
    </row>
    <row r="1591" spans="1:3" x14ac:dyDescent="0.2">
      <c r="A1591" s="2">
        <v>0</v>
      </c>
      <c r="B1591">
        <f>loans_pred__opti_data!Q1591*loans_pred__opti_data!I1591</f>
        <v>544.69258979247877</v>
      </c>
      <c r="C1591">
        <f>(loans_pred__opti_data!I1591-ret_PESS!$G$35*loans_pred__opti_data!N1591)*loans_pred__opti_data!Q1591</f>
        <v>499.39722638161788</v>
      </c>
    </row>
    <row r="1592" spans="1:3" x14ac:dyDescent="0.2">
      <c r="A1592" s="2">
        <v>0</v>
      </c>
      <c r="B1592">
        <f>loans_pred__opti_data!Q1592*loans_pred__opti_data!I1592</f>
        <v>219.79049219762112</v>
      </c>
      <c r="C1592">
        <f>(loans_pred__opti_data!I1592-ret_PESS!$G$35*loans_pred__opti_data!N1592)*loans_pred__opti_data!Q1592</f>
        <v>183.17223681056424</v>
      </c>
    </row>
    <row r="1593" spans="1:3" x14ac:dyDescent="0.2">
      <c r="A1593" s="2">
        <v>0</v>
      </c>
      <c r="B1593">
        <f>loans_pred__opti_data!Q1593*loans_pred__opti_data!I1593</f>
        <v>177.43948198065661</v>
      </c>
      <c r="C1593">
        <f>(loans_pred__opti_data!I1593-ret_PESS!$G$35*loans_pred__opti_data!N1593)*loans_pred__opti_data!Q1593</f>
        <v>138.235524202128</v>
      </c>
    </row>
    <row r="1594" spans="1:3" x14ac:dyDescent="0.2">
      <c r="A1594" s="2">
        <v>0</v>
      </c>
      <c r="B1594">
        <f>loans_pred__opti_data!Q1594*loans_pred__opti_data!I1594</f>
        <v>417.63067323155303</v>
      </c>
      <c r="C1594">
        <f>(loans_pred__opti_data!I1594-ret_PESS!$G$35*loans_pred__opti_data!N1594)*loans_pred__opti_data!Q1594</f>
        <v>345.89942910742923</v>
      </c>
    </row>
    <row r="1595" spans="1:3" x14ac:dyDescent="0.2">
      <c r="A1595" s="2">
        <v>0</v>
      </c>
      <c r="B1595">
        <f>loans_pred__opti_data!Q1595*loans_pred__opti_data!I1595</f>
        <v>1500.8339094907446</v>
      </c>
      <c r="C1595">
        <f>(loans_pred__opti_data!I1595-ret_PESS!$G$35*loans_pred__opti_data!N1595)*loans_pred__opti_data!Q1595</f>
        <v>1305.4652470427102</v>
      </c>
    </row>
    <row r="1596" spans="1:3" x14ac:dyDescent="0.2">
      <c r="A1596" s="2">
        <v>0</v>
      </c>
      <c r="B1596">
        <f>loans_pred__opti_data!Q1596*loans_pred__opti_data!I1596</f>
        <v>326.71417754173302</v>
      </c>
      <c r="C1596">
        <f>(loans_pred__opti_data!I1596-ret_PESS!$G$35*loans_pred__opti_data!N1596)*loans_pred__opti_data!Q1596</f>
        <v>261.37424791085198</v>
      </c>
    </row>
    <row r="1597" spans="1:3" x14ac:dyDescent="0.2">
      <c r="A1597" s="2">
        <v>0</v>
      </c>
      <c r="B1597">
        <f>loans_pred__opti_data!Q1597*loans_pred__opti_data!I1597</f>
        <v>222.86166616664278</v>
      </c>
      <c r="C1597">
        <f>(loans_pred__opti_data!I1597-ret_PESS!$G$35*loans_pred__opti_data!N1597)*loans_pred__opti_data!Q1597</f>
        <v>192.23065323109557</v>
      </c>
    </row>
    <row r="1598" spans="1:3" x14ac:dyDescent="0.2">
      <c r="A1598" s="2">
        <v>0</v>
      </c>
      <c r="B1598">
        <f>loans_pred__opti_data!Q1598*loans_pred__opti_data!I1598</f>
        <v>230.55330801616699</v>
      </c>
      <c r="C1598">
        <f>(loans_pred__opti_data!I1598-ret_PESS!$G$35*loans_pred__opti_data!N1598)*loans_pred__opti_data!Q1598</f>
        <v>172.30045115740091</v>
      </c>
    </row>
    <row r="1599" spans="1:3" x14ac:dyDescent="0.2">
      <c r="A1599" s="2">
        <v>0</v>
      </c>
      <c r="B1599">
        <f>loans_pred__opti_data!Q1599*loans_pred__opti_data!I1599</f>
        <v>555.82765577523082</v>
      </c>
      <c r="C1599">
        <f>(loans_pred__opti_data!I1599-ret_PESS!$G$35*loans_pred__opti_data!N1599)*loans_pred__opti_data!Q1599</f>
        <v>445.5068168948456</v>
      </c>
    </row>
    <row r="1600" spans="1:3" x14ac:dyDescent="0.2">
      <c r="A1600" s="2">
        <v>0</v>
      </c>
      <c r="B1600">
        <f>loans_pred__opti_data!Q1600*loans_pred__opti_data!I1600</f>
        <v>157.2600788390065</v>
      </c>
      <c r="C1600">
        <f>(loans_pred__opti_data!I1600-ret_PESS!$G$35*loans_pred__opti_data!N1600)*loans_pred__opti_data!Q1600</f>
        <v>135.34375527888696</v>
      </c>
    </row>
    <row r="1601" spans="1:3" x14ac:dyDescent="0.2">
      <c r="A1601" s="2">
        <v>0</v>
      </c>
      <c r="B1601">
        <f>loans_pred__opti_data!Q1601*loans_pred__opti_data!I1601</f>
        <v>206.55934190361799</v>
      </c>
      <c r="C1601">
        <f>(loans_pred__opti_data!I1601-ret_PESS!$G$35*loans_pred__opti_data!N1601)*loans_pred__opti_data!Q1601</f>
        <v>170.10198899350206</v>
      </c>
    </row>
    <row r="1602" spans="1:3" x14ac:dyDescent="0.2">
      <c r="A1602" s="2">
        <v>0</v>
      </c>
      <c r="B1602">
        <f>loans_pred__opti_data!Q1602*loans_pred__opti_data!I1602</f>
        <v>50.128686215328251</v>
      </c>
      <c r="C1602">
        <f>(loans_pred__opti_data!I1602-ret_PESS!$G$35*loans_pred__opti_data!N1602)*loans_pred__opti_data!Q1602</f>
        <v>40.939120723396904</v>
      </c>
    </row>
    <row r="1603" spans="1:3" x14ac:dyDescent="0.2">
      <c r="A1603" s="2">
        <v>0</v>
      </c>
      <c r="B1603">
        <f>loans_pred__opti_data!Q1603*loans_pred__opti_data!I1603</f>
        <v>43.462239357674399</v>
      </c>
      <c r="C1603">
        <f>(loans_pred__opti_data!I1603-ret_PESS!$G$35*loans_pred__opti_data!N1603)*loans_pred__opti_data!Q1603</f>
        <v>36.110586964129318</v>
      </c>
    </row>
    <row r="1604" spans="1:3" x14ac:dyDescent="0.2">
      <c r="A1604" s="2">
        <v>0</v>
      </c>
      <c r="B1604">
        <f>loans_pred__opti_data!Q1604*loans_pred__opti_data!I1604</f>
        <v>234.42770638816498</v>
      </c>
      <c r="C1604">
        <f>(loans_pred__opti_data!I1604-ret_PESS!$G$35*loans_pred__opti_data!N1604)*loans_pred__opti_data!Q1604</f>
        <v>198.61450540746912</v>
      </c>
    </row>
    <row r="1605" spans="1:3" x14ac:dyDescent="0.2">
      <c r="A1605" s="2">
        <v>0</v>
      </c>
      <c r="B1605">
        <f>loans_pred__opti_data!Q1605*loans_pred__opti_data!I1605</f>
        <v>120.9538092192054</v>
      </c>
      <c r="C1605">
        <f>(loans_pred__opti_data!I1605-ret_PESS!$G$35*loans_pred__opti_data!N1605)*loans_pred__opti_data!Q1605</f>
        <v>98.898852038570169</v>
      </c>
    </row>
    <row r="1606" spans="1:3" x14ac:dyDescent="0.2">
      <c r="A1606" s="2">
        <v>0</v>
      </c>
      <c r="B1606">
        <f>loans_pred__opti_data!Q1606*loans_pred__opti_data!I1606</f>
        <v>510.400149450588</v>
      </c>
      <c r="C1606">
        <f>(loans_pred__opti_data!I1606-ret_PESS!$G$35*loans_pred__opti_data!N1606)*loans_pred__opti_data!Q1606</f>
        <v>432.36217144800031</v>
      </c>
    </row>
    <row r="1607" spans="1:3" x14ac:dyDescent="0.2">
      <c r="A1607" s="2">
        <v>0</v>
      </c>
      <c r="B1607">
        <f>loans_pred__opti_data!Q1607*loans_pred__opti_data!I1607</f>
        <v>202.3199557852152</v>
      </c>
      <c r="C1607">
        <f>(loans_pred__opti_data!I1607-ret_PESS!$G$35*loans_pred__opti_data!N1607)*loans_pred__opti_data!Q1607</f>
        <v>171.8047429626678</v>
      </c>
    </row>
    <row r="1608" spans="1:3" x14ac:dyDescent="0.2">
      <c r="A1608" s="2">
        <v>0</v>
      </c>
      <c r="B1608">
        <f>loans_pred__opti_data!Q1608*loans_pred__opti_data!I1608</f>
        <v>163.30006150585149</v>
      </c>
      <c r="C1608">
        <f>(loans_pred__opti_data!I1608-ret_PESS!$G$35*loans_pred__opti_data!N1608)*loans_pred__opti_data!Q1608</f>
        <v>130.63009669041099</v>
      </c>
    </row>
    <row r="1609" spans="1:3" x14ac:dyDescent="0.2">
      <c r="A1609" s="2">
        <v>0</v>
      </c>
      <c r="B1609">
        <f>loans_pred__opti_data!Q1609*loans_pred__opti_data!I1609</f>
        <v>351.29258212244252</v>
      </c>
      <c r="C1609">
        <f>(loans_pred__opti_data!I1609-ret_PESS!$G$35*loans_pred__opti_data!N1609)*loans_pred__opti_data!Q1609</f>
        <v>288.37949671497512</v>
      </c>
    </row>
    <row r="1610" spans="1:3" x14ac:dyDescent="0.2">
      <c r="A1610" s="2">
        <v>0</v>
      </c>
      <c r="B1610">
        <f>loans_pred__opti_data!Q1610*loans_pred__opti_data!I1610</f>
        <v>156.77148179692202</v>
      </c>
      <c r="C1610">
        <f>(loans_pred__opti_data!I1610-ret_PESS!$G$35*loans_pred__opti_data!N1610)*loans_pred__opti_data!Q1610</f>
        <v>125.63569648248681</v>
      </c>
    </row>
    <row r="1611" spans="1:3" x14ac:dyDescent="0.2">
      <c r="A1611" s="2">
        <v>0</v>
      </c>
      <c r="B1611">
        <f>loans_pred__opti_data!Q1611*loans_pred__opti_data!I1611</f>
        <v>105.38268477481306</v>
      </c>
      <c r="C1611">
        <f>(loans_pred__opti_data!I1611-ret_PESS!$G$35*loans_pred__opti_data!N1611)*loans_pred__opti_data!Q1611</f>
        <v>89.124676044626213</v>
      </c>
    </row>
    <row r="1612" spans="1:3" x14ac:dyDescent="0.2">
      <c r="A1612" s="2">
        <v>0</v>
      </c>
      <c r="B1612">
        <f>loans_pred__opti_data!Q1612*loans_pred__opti_data!I1612</f>
        <v>200.2820043543413</v>
      </c>
      <c r="C1612">
        <f>(loans_pred__opti_data!I1612-ret_PESS!$G$35*loans_pred__opti_data!N1612)*loans_pred__opti_data!Q1612</f>
        <v>175.35052296764312</v>
      </c>
    </row>
    <row r="1613" spans="1:3" x14ac:dyDescent="0.2">
      <c r="A1613" s="2">
        <v>0</v>
      </c>
      <c r="B1613">
        <f>loans_pred__opti_data!Q1613*loans_pred__opti_data!I1613</f>
        <v>398.86686571623238</v>
      </c>
      <c r="C1613">
        <f>(loans_pred__opti_data!I1613-ret_PESS!$G$35*loans_pred__opti_data!N1613)*loans_pred__opti_data!Q1613</f>
        <v>305.77795076554594</v>
      </c>
    </row>
    <row r="1614" spans="1:3" x14ac:dyDescent="0.2">
      <c r="A1614" s="2">
        <v>0</v>
      </c>
      <c r="B1614">
        <f>loans_pred__opti_data!Q1614*loans_pred__opti_data!I1614</f>
        <v>220.52327370915359</v>
      </c>
      <c r="C1614">
        <f>(loans_pred__opti_data!I1614-ret_PESS!$G$35*loans_pred__opti_data!N1614)*loans_pred__opti_data!Q1614</f>
        <v>191.11666413497326</v>
      </c>
    </row>
    <row r="1615" spans="1:3" x14ac:dyDescent="0.2">
      <c r="A1615" s="2">
        <v>0</v>
      </c>
      <c r="B1615">
        <f>loans_pred__opti_data!Q1615*loans_pred__opti_data!I1615</f>
        <v>191.6561957722804</v>
      </c>
      <c r="C1615">
        <f>(loans_pred__opti_data!I1615-ret_PESS!$G$35*loans_pred__opti_data!N1615)*loans_pred__opti_data!Q1615</f>
        <v>155.920014014142</v>
      </c>
    </row>
    <row r="1616" spans="1:3" x14ac:dyDescent="0.2">
      <c r="A1616" s="2">
        <v>0</v>
      </c>
      <c r="B1616">
        <f>loans_pred__opti_data!Q1616*loans_pred__opti_data!I1616</f>
        <v>254.990677435473</v>
      </c>
      <c r="C1616">
        <f>(loans_pred__opti_data!I1616-ret_PESS!$G$35*loans_pred__opti_data!N1616)*loans_pred__opti_data!Q1616</f>
        <v>225.31034245130851</v>
      </c>
    </row>
    <row r="1617" spans="1:3" x14ac:dyDescent="0.2">
      <c r="A1617" s="2">
        <v>0</v>
      </c>
      <c r="B1617">
        <f>loans_pred__opti_data!Q1617*loans_pred__opti_data!I1617</f>
        <v>132.99172988016448</v>
      </c>
      <c r="C1617">
        <f>(loans_pred__opti_data!I1617-ret_PESS!$G$35*loans_pred__opti_data!N1617)*loans_pred__opti_data!Q1617</f>
        <v>114.16366518769804</v>
      </c>
    </row>
    <row r="1618" spans="1:3" x14ac:dyDescent="0.2">
      <c r="A1618" s="2">
        <v>0</v>
      </c>
      <c r="B1618">
        <f>loans_pred__opti_data!Q1618*loans_pred__opti_data!I1618</f>
        <v>220.61230945177135</v>
      </c>
      <c r="C1618">
        <f>(loans_pred__opti_data!I1618-ret_PESS!$G$35*loans_pred__opti_data!N1618)*loans_pred__opti_data!Q1618</f>
        <v>175.04061831412642</v>
      </c>
    </row>
    <row r="1619" spans="1:3" x14ac:dyDescent="0.2">
      <c r="A1619" s="2">
        <v>1</v>
      </c>
      <c r="B1619">
        <f>loans_pred__opti_data!Q1619*loans_pred__opti_data!I1619</f>
        <v>17.050865672496201</v>
      </c>
      <c r="C1619">
        <f>(loans_pred__opti_data!I1619-ret_PESS!$G$35*loans_pred__opti_data!N1619)*loans_pred__opti_data!Q1619</f>
        <v>13.28525273400291</v>
      </c>
    </row>
    <row r="1620" spans="1:3" x14ac:dyDescent="0.2">
      <c r="A1620" s="2">
        <v>0</v>
      </c>
      <c r="B1620">
        <f>loans_pred__opti_data!Q1620*loans_pred__opti_data!I1620</f>
        <v>111.84287237293485</v>
      </c>
      <c r="C1620">
        <f>(loans_pred__opti_data!I1620-ret_PESS!$G$35*loans_pred__opti_data!N1620)*loans_pred__opti_data!Q1620</f>
        <v>87.8055881299493</v>
      </c>
    </row>
    <row r="1621" spans="1:3" x14ac:dyDescent="0.2">
      <c r="A1621" s="2">
        <v>0</v>
      </c>
      <c r="B1621">
        <f>loans_pred__opti_data!Q1621*loans_pred__opti_data!I1621</f>
        <v>678.210948747884</v>
      </c>
      <c r="C1621">
        <f>(loans_pred__opti_data!I1621-ret_PESS!$G$35*loans_pred__opti_data!N1621)*loans_pred__opti_data!Q1621</f>
        <v>571.70342436847227</v>
      </c>
    </row>
    <row r="1622" spans="1:3" x14ac:dyDescent="0.2">
      <c r="A1622" s="2">
        <v>0</v>
      </c>
      <c r="B1622">
        <f>loans_pred__opti_data!Q1622*loans_pred__opti_data!I1622</f>
        <v>176.58573491718479</v>
      </c>
      <c r="C1622">
        <f>(loans_pred__opti_data!I1622-ret_PESS!$G$35*loans_pred__opti_data!N1622)*loans_pred__opti_data!Q1622</f>
        <v>146.46083140923847</v>
      </c>
    </row>
    <row r="1623" spans="1:3" x14ac:dyDescent="0.2">
      <c r="A1623" s="2">
        <v>0</v>
      </c>
      <c r="B1623">
        <f>loans_pred__opti_data!Q1623*loans_pred__opti_data!I1623</f>
        <v>72.336521446816008</v>
      </c>
      <c r="C1623">
        <f>(loans_pred__opti_data!I1623-ret_PESS!$G$35*loans_pred__opti_data!N1623)*loans_pred__opti_data!Q1623</f>
        <v>60.756479673632199</v>
      </c>
    </row>
    <row r="1624" spans="1:3" x14ac:dyDescent="0.2">
      <c r="A1624" s="2">
        <v>0</v>
      </c>
      <c r="B1624">
        <f>loans_pred__opti_data!Q1624*loans_pred__opti_data!I1624</f>
        <v>1126.5817071186736</v>
      </c>
      <c r="C1624">
        <f>(loans_pred__opti_data!I1624-ret_PESS!$G$35*loans_pred__opti_data!N1624)*loans_pred__opti_data!Q1624</f>
        <v>938.390740338044</v>
      </c>
    </row>
    <row r="1625" spans="1:3" x14ac:dyDescent="0.2">
      <c r="A1625" s="2">
        <v>0</v>
      </c>
      <c r="B1625">
        <f>loans_pred__opti_data!Q1625*loans_pred__opti_data!I1625</f>
        <v>709.19486750297665</v>
      </c>
      <c r="C1625">
        <f>(loans_pred__opti_data!I1625-ret_PESS!$G$35*loans_pred__opti_data!N1625)*loans_pred__opti_data!Q1625</f>
        <v>599.38921771393655</v>
      </c>
    </row>
    <row r="1626" spans="1:3" x14ac:dyDescent="0.2">
      <c r="A1626" s="2">
        <v>0</v>
      </c>
      <c r="B1626">
        <f>loans_pred__opti_data!Q1626*loans_pred__opti_data!I1626</f>
        <v>462.11769778354324</v>
      </c>
      <c r="C1626">
        <f>(loans_pred__opti_data!I1626-ret_PESS!$G$35*loans_pred__opti_data!N1626)*loans_pred__opti_data!Q1626</f>
        <v>399.71041409591584</v>
      </c>
    </row>
    <row r="1627" spans="1:3" x14ac:dyDescent="0.2">
      <c r="A1627" s="2">
        <v>0</v>
      </c>
      <c r="B1627">
        <f>loans_pred__opti_data!Q1627*loans_pred__opti_data!I1627</f>
        <v>105.66612625464269</v>
      </c>
      <c r="C1627">
        <f>(loans_pred__opti_data!I1627-ret_PESS!$G$35*loans_pred__opti_data!N1627)*loans_pred__opti_data!Q1627</f>
        <v>87.010000173084407</v>
      </c>
    </row>
    <row r="1628" spans="1:3" x14ac:dyDescent="0.2">
      <c r="A1628" s="2">
        <v>0</v>
      </c>
      <c r="B1628">
        <f>loans_pred__opti_data!Q1628*loans_pred__opti_data!I1628</f>
        <v>280.4819437191552</v>
      </c>
      <c r="C1628">
        <f>(loans_pred__opti_data!I1628-ret_PESS!$G$35*loans_pred__opti_data!N1628)*loans_pred__opti_data!Q1628</f>
        <v>235.29999446447187</v>
      </c>
    </row>
    <row r="1629" spans="1:3" x14ac:dyDescent="0.2">
      <c r="A1629" s="2">
        <v>0</v>
      </c>
      <c r="B1629">
        <f>loans_pred__opti_data!Q1629*loans_pred__opti_data!I1629</f>
        <v>379.3978435407696</v>
      </c>
      <c r="C1629">
        <f>(loans_pred__opti_data!I1629-ret_PESS!$G$35*loans_pred__opti_data!N1629)*loans_pred__opti_data!Q1629</f>
        <v>316.99055985314214</v>
      </c>
    </row>
    <row r="1630" spans="1:3" x14ac:dyDescent="0.2">
      <c r="A1630" s="2">
        <v>0</v>
      </c>
      <c r="B1630">
        <f>loans_pred__opti_data!Q1630*loans_pred__opti_data!I1630</f>
        <v>497.51920980068797</v>
      </c>
      <c r="C1630">
        <f>(loans_pred__opti_data!I1630-ret_PESS!$G$35*loans_pred__opti_data!N1630)*loans_pred__opti_data!Q1630</f>
        <v>404.31463882666219</v>
      </c>
    </row>
    <row r="1631" spans="1:3" x14ac:dyDescent="0.2">
      <c r="A1631" s="2">
        <v>0</v>
      </c>
      <c r="B1631">
        <f>loans_pred__opti_data!Q1631*loans_pred__opti_data!I1631</f>
        <v>294.1904772461325</v>
      </c>
      <c r="C1631">
        <f>(loans_pred__opti_data!I1631-ret_PESS!$G$35*loans_pred__opti_data!N1631)*loans_pred__opti_data!Q1631</f>
        <v>259.09340554445225</v>
      </c>
    </row>
    <row r="1632" spans="1:3" x14ac:dyDescent="0.2">
      <c r="A1632" s="2">
        <v>0</v>
      </c>
      <c r="B1632">
        <f>loans_pred__opti_data!Q1632*loans_pred__opti_data!I1632</f>
        <v>395.9677430663192</v>
      </c>
      <c r="C1632">
        <f>(loans_pred__opti_data!I1632-ret_PESS!$G$35*loans_pred__opti_data!N1632)*loans_pred__opti_data!Q1632</f>
        <v>306.44542567915965</v>
      </c>
    </row>
    <row r="1633" spans="1:3" x14ac:dyDescent="0.2">
      <c r="A1633" s="2">
        <v>0</v>
      </c>
      <c r="B1633">
        <f>loans_pred__opti_data!Q1633*loans_pred__opti_data!I1633</f>
        <v>665.23027871789191</v>
      </c>
      <c r="C1633">
        <f>(loans_pred__opti_data!I1633-ret_PESS!$G$35*loans_pred__opti_data!N1633)*loans_pred__opti_data!Q1633</f>
        <v>549.64538420311294</v>
      </c>
    </row>
    <row r="1634" spans="1:3" x14ac:dyDescent="0.2">
      <c r="A1634" s="2">
        <v>0</v>
      </c>
      <c r="B1634">
        <f>loans_pred__opti_data!Q1634*loans_pred__opti_data!I1634</f>
        <v>156.08034840358724</v>
      </c>
      <c r="C1634">
        <f>(loans_pred__opti_data!I1634-ret_PESS!$G$35*loans_pred__opti_data!N1634)*loans_pred__opti_data!Q1634</f>
        <v>131.06502117289037</v>
      </c>
    </row>
    <row r="1635" spans="1:3" x14ac:dyDescent="0.2">
      <c r="A1635" s="2">
        <v>0</v>
      </c>
      <c r="B1635">
        <f>loans_pred__opti_data!Q1635*loans_pred__opti_data!I1635</f>
        <v>574.71622823682821</v>
      </c>
      <c r="C1635">
        <f>(loans_pred__opti_data!I1635-ret_PESS!$G$35*loans_pred__opti_data!N1635)*loans_pred__opti_data!Q1635</f>
        <v>476.53645267720583</v>
      </c>
    </row>
    <row r="1636" spans="1:3" x14ac:dyDescent="0.2">
      <c r="A1636" s="2">
        <v>0</v>
      </c>
      <c r="B1636">
        <f>loans_pred__opti_data!Q1636*loans_pred__opti_data!I1636</f>
        <v>363.86731465042897</v>
      </c>
      <c r="C1636">
        <f>(loans_pred__opti_data!I1636-ret_PESS!$G$35*loans_pred__opti_data!N1636)*loans_pred__opti_data!Q1636</f>
        <v>320.03466753018989</v>
      </c>
    </row>
    <row r="1637" spans="1:3" x14ac:dyDescent="0.2">
      <c r="A1637" s="2">
        <v>0</v>
      </c>
      <c r="B1637">
        <f>loans_pred__opti_data!Q1637*loans_pred__opti_data!I1637</f>
        <v>293.24784550504489</v>
      </c>
      <c r="C1637">
        <f>(loans_pred__opti_data!I1637-ret_PESS!$G$35*loans_pred__opti_data!N1637)*loans_pred__opti_data!Q1637</f>
        <v>248.8749129894687</v>
      </c>
    </row>
    <row r="1638" spans="1:3" x14ac:dyDescent="0.2">
      <c r="A1638" s="2">
        <v>0</v>
      </c>
      <c r="B1638">
        <f>loans_pred__opti_data!Q1638*loans_pred__opti_data!I1638</f>
        <v>182.60079843613499</v>
      </c>
      <c r="C1638">
        <f>(loans_pred__opti_data!I1638-ret_PESS!$G$35*loans_pred__opti_data!N1638)*loans_pred__opti_data!Q1638</f>
        <v>160.88822011141534</v>
      </c>
    </row>
    <row r="1639" spans="1:3" x14ac:dyDescent="0.2">
      <c r="A1639" s="2">
        <v>0</v>
      </c>
      <c r="B1639">
        <f>loans_pred__opti_data!Q1639*loans_pred__opti_data!I1639</f>
        <v>1279.288394201667</v>
      </c>
      <c r="C1639">
        <f>(loans_pred__opti_data!I1639-ret_PESS!$G$35*loans_pred__opti_data!N1639)*loans_pred__opti_data!Q1639</f>
        <v>1111.8295406747804</v>
      </c>
    </row>
    <row r="1640" spans="1:3" x14ac:dyDescent="0.2">
      <c r="A1640" s="2">
        <v>0</v>
      </c>
      <c r="B1640">
        <f>loans_pred__opti_data!Q1640*loans_pred__opti_data!I1640</f>
        <v>1512.0153000525861</v>
      </c>
      <c r="C1640">
        <f>(loans_pred__opti_data!I1640-ret_PESS!$G$35*loans_pred__opti_data!N1640)*loans_pred__opti_data!Q1640</f>
        <v>1375.3558766264728</v>
      </c>
    </row>
    <row r="1641" spans="1:3" x14ac:dyDescent="0.2">
      <c r="A1641" s="2">
        <v>0</v>
      </c>
      <c r="B1641">
        <f>loans_pred__opti_data!Q1641*loans_pred__opti_data!I1641</f>
        <v>386.59046422215204</v>
      </c>
      <c r="C1641">
        <f>(loans_pred__opti_data!I1641-ret_PESS!$G$35*loans_pred__opti_data!N1641)*loans_pred__opti_data!Q1641</f>
        <v>334.58439448246253</v>
      </c>
    </row>
    <row r="1642" spans="1:3" x14ac:dyDescent="0.2">
      <c r="A1642" s="2">
        <v>0</v>
      </c>
      <c r="B1642">
        <f>loans_pred__opti_data!Q1642*loans_pred__opti_data!I1642</f>
        <v>398.42753466465115</v>
      </c>
      <c r="C1642">
        <f>(loans_pred__opti_data!I1642-ret_PESS!$G$35*loans_pred__opti_data!N1642)*loans_pred__opti_data!Q1642</f>
        <v>312.35004171570262</v>
      </c>
    </row>
    <row r="1643" spans="1:3" x14ac:dyDescent="0.2">
      <c r="A1643" s="2">
        <v>0</v>
      </c>
      <c r="B1643">
        <f>loans_pred__opti_data!Q1643*loans_pred__opti_data!I1643</f>
        <v>1597.5838837342474</v>
      </c>
      <c r="C1643">
        <f>(loans_pred__opti_data!I1643-ret_PESS!$G$35*loans_pred__opti_data!N1643)*loans_pred__opti_data!Q1643</f>
        <v>1314.706043118814</v>
      </c>
    </row>
    <row r="1644" spans="1:3" x14ac:dyDescent="0.2">
      <c r="A1644" s="2">
        <v>0</v>
      </c>
      <c r="B1644">
        <f>loans_pred__opti_data!Q1644*loans_pred__opti_data!I1644</f>
        <v>773.37324933450884</v>
      </c>
      <c r="C1644">
        <f>(loans_pred__opti_data!I1644-ret_PESS!$G$35*loans_pred__opti_data!N1644)*loans_pred__opti_data!Q1644</f>
        <v>637.74433461464355</v>
      </c>
    </row>
    <row r="1645" spans="1:3" x14ac:dyDescent="0.2">
      <c r="A1645" s="2">
        <v>0</v>
      </c>
      <c r="B1645">
        <f>loans_pred__opti_data!Q1645*loans_pred__opti_data!I1645</f>
        <v>540.13240575437146</v>
      </c>
      <c r="C1645">
        <f>(loans_pred__opti_data!I1645-ret_PESS!$G$35*loans_pred__opti_data!N1645)*loans_pred__opti_data!Q1645</f>
        <v>440.78382334284885</v>
      </c>
    </row>
    <row r="1646" spans="1:3" x14ac:dyDescent="0.2">
      <c r="A1646" s="2">
        <v>0</v>
      </c>
      <c r="B1646">
        <f>loans_pred__opti_data!Q1646*loans_pred__opti_data!I1646</f>
        <v>432.62146303715082</v>
      </c>
      <c r="C1646">
        <f>(loans_pred__opti_data!I1646-ret_PESS!$G$35*loans_pred__opti_data!N1646)*loans_pred__opti_data!Q1646</f>
        <v>359.81296540158547</v>
      </c>
    </row>
    <row r="1647" spans="1:3" x14ac:dyDescent="0.2">
      <c r="A1647" s="2">
        <v>0</v>
      </c>
      <c r="B1647">
        <f>loans_pred__opti_data!Q1647*loans_pred__opti_data!I1647</f>
        <v>370.61414673092099</v>
      </c>
      <c r="C1647">
        <f>(loans_pred__opti_data!I1647-ret_PESS!$G$35*loans_pred__opti_data!N1647)*loans_pred__opti_data!Q1647</f>
        <v>335.04762144869591</v>
      </c>
    </row>
    <row r="1648" spans="1:3" x14ac:dyDescent="0.2">
      <c r="A1648" s="2">
        <v>0</v>
      </c>
      <c r="B1648">
        <f>loans_pred__opti_data!Q1648*loans_pred__opti_data!I1648</f>
        <v>203.27959305699682</v>
      </c>
      <c r="C1648">
        <f>(loans_pred__opti_data!I1648-ret_PESS!$G$35*loans_pred__opti_data!N1648)*loans_pred__opti_data!Q1648</f>
        <v>179.53532506966522</v>
      </c>
    </row>
    <row r="1649" spans="1:3" x14ac:dyDescent="0.2">
      <c r="A1649" s="2">
        <v>0</v>
      </c>
      <c r="B1649">
        <f>loans_pred__opti_data!Q1649*loans_pred__opti_data!I1649</f>
        <v>1210.1841830969436</v>
      </c>
      <c r="C1649">
        <f>(loans_pred__opti_data!I1649-ret_PESS!$G$35*loans_pred__opti_data!N1649)*loans_pred__opti_data!Q1649</f>
        <v>981.77446587451891</v>
      </c>
    </row>
    <row r="1650" spans="1:3" x14ac:dyDescent="0.2">
      <c r="A1650" s="2">
        <v>0</v>
      </c>
      <c r="B1650">
        <f>loans_pred__opti_data!Q1650*loans_pred__opti_data!I1650</f>
        <v>369.61805138937723</v>
      </c>
      <c r="C1650">
        <f>(loans_pred__opti_data!I1650-ret_PESS!$G$35*loans_pred__opti_data!N1650)*loans_pred__opti_data!Q1650</f>
        <v>317.77316849888689</v>
      </c>
    </row>
    <row r="1651" spans="1:3" x14ac:dyDescent="0.2">
      <c r="A1651" s="2">
        <v>0</v>
      </c>
      <c r="B1651">
        <f>loans_pred__opti_data!Q1651*loans_pred__opti_data!I1651</f>
        <v>310.40013541591298</v>
      </c>
      <c r="C1651">
        <f>(loans_pred__opti_data!I1651-ret_PESS!$G$35*loans_pred__opti_data!N1651)*loans_pred__opti_data!Q1651</f>
        <v>269.3059942749536</v>
      </c>
    </row>
    <row r="1652" spans="1:3" x14ac:dyDescent="0.2">
      <c r="A1652" s="2">
        <v>0</v>
      </c>
      <c r="B1652">
        <f>loans_pred__opti_data!Q1652*loans_pred__opti_data!I1652</f>
        <v>74.99378552048239</v>
      </c>
      <c r="C1652">
        <f>(loans_pred__opti_data!I1652-ret_PESS!$G$35*loans_pred__opti_data!N1652)*loans_pred__opti_data!Q1652</f>
        <v>63.047350380971643</v>
      </c>
    </row>
    <row r="1653" spans="1:3" x14ac:dyDescent="0.2">
      <c r="A1653" s="2">
        <v>0</v>
      </c>
      <c r="B1653">
        <f>loans_pred__opti_data!Q1653*loans_pred__opti_data!I1653</f>
        <v>967.75725909381606</v>
      </c>
      <c r="C1653">
        <f>(loans_pred__opti_data!I1653-ret_PESS!$G$35*loans_pred__opti_data!N1653)*loans_pred__opti_data!Q1653</f>
        <v>804.60746107779835</v>
      </c>
    </row>
    <row r="1654" spans="1:3" x14ac:dyDescent="0.2">
      <c r="A1654" s="2">
        <v>0</v>
      </c>
      <c r="B1654">
        <f>loans_pred__opti_data!Q1654*loans_pred__opti_data!I1654</f>
        <v>523.82395195085758</v>
      </c>
      <c r="C1654">
        <f>(loans_pred__opti_data!I1654-ret_PESS!$G$35*loans_pred__opti_data!N1654)*loans_pred__opti_data!Q1654</f>
        <v>422.54617874518209</v>
      </c>
    </row>
    <row r="1655" spans="1:3" x14ac:dyDescent="0.2">
      <c r="A1655" s="2">
        <v>0</v>
      </c>
      <c r="B1655">
        <f>loans_pred__opti_data!Q1655*loans_pred__opti_data!I1655</f>
        <v>693.86274998998022</v>
      </c>
      <c r="C1655">
        <f>(loans_pred__opti_data!I1655-ret_PESS!$G$35*loans_pred__opti_data!N1655)*loans_pred__opti_data!Q1655</f>
        <v>593.92976415250746</v>
      </c>
    </row>
    <row r="1656" spans="1:3" x14ac:dyDescent="0.2">
      <c r="A1656" s="2">
        <v>0</v>
      </c>
      <c r="B1656">
        <f>loans_pred__opti_data!Q1656*loans_pred__opti_data!I1656</f>
        <v>1598.8960369962231</v>
      </c>
      <c r="C1656">
        <f>(loans_pred__opti_data!I1656-ret_PESS!$G$35*loans_pred__opti_data!N1656)*loans_pred__opti_data!Q1656</f>
        <v>1316.0181963807897</v>
      </c>
    </row>
    <row r="1657" spans="1:3" x14ac:dyDescent="0.2">
      <c r="A1657" s="2">
        <v>0</v>
      </c>
      <c r="B1657">
        <f>loans_pred__opti_data!Q1657*loans_pred__opti_data!I1657</f>
        <v>1491.6160378078209</v>
      </c>
      <c r="C1657">
        <f>(loans_pred__opti_data!I1657-ret_PESS!$G$35*loans_pred__opti_data!N1657)*loans_pred__opti_data!Q1657</f>
        <v>1304.062121857708</v>
      </c>
    </row>
    <row r="1658" spans="1:3" x14ac:dyDescent="0.2">
      <c r="A1658" s="2">
        <v>0</v>
      </c>
      <c r="B1658">
        <f>loans_pred__opti_data!Q1658*loans_pred__opti_data!I1658</f>
        <v>230.8388774213488</v>
      </c>
      <c r="C1658">
        <f>(loans_pred__opti_data!I1658-ret_PESS!$G$35*loans_pred__opti_data!N1658)*loans_pred__opti_data!Q1658</f>
        <v>186.93761731263319</v>
      </c>
    </row>
    <row r="1659" spans="1:3" x14ac:dyDescent="0.2">
      <c r="A1659" s="2">
        <v>0</v>
      </c>
      <c r="B1659">
        <f>loans_pred__opti_data!Q1659*loans_pred__opti_data!I1659</f>
        <v>189.54589538031601</v>
      </c>
      <c r="C1659">
        <f>(loans_pred__opti_data!I1659-ret_PESS!$G$35*loans_pred__opti_data!N1659)*loans_pred__opti_data!Q1659</f>
        <v>159.98587950724902</v>
      </c>
    </row>
    <row r="1660" spans="1:3" x14ac:dyDescent="0.2">
      <c r="A1660" s="2">
        <v>0</v>
      </c>
      <c r="B1660">
        <f>loans_pred__opti_data!Q1660*loans_pred__opti_data!I1660</f>
        <v>1218.8414121889236</v>
      </c>
      <c r="C1660">
        <f>(loans_pred__opti_data!I1660-ret_PESS!$G$35*loans_pred__opti_data!N1660)*loans_pred__opti_data!Q1660</f>
        <v>997.67238311855431</v>
      </c>
    </row>
    <row r="1661" spans="1:3" x14ac:dyDescent="0.2">
      <c r="A1661" s="2">
        <v>0</v>
      </c>
      <c r="B1661">
        <f>loans_pred__opti_data!Q1661*loans_pred__opti_data!I1661</f>
        <v>381.538116212094</v>
      </c>
      <c r="C1661">
        <f>(loans_pred__opti_data!I1661-ret_PESS!$G$35*loans_pred__opti_data!N1661)*loans_pred__opti_data!Q1661</f>
        <v>316.73201259898104</v>
      </c>
    </row>
    <row r="1662" spans="1:3" x14ac:dyDescent="0.2">
      <c r="A1662" s="2">
        <v>0</v>
      </c>
      <c r="B1662">
        <f>loans_pred__opti_data!Q1662*loans_pred__opti_data!I1662</f>
        <v>133.959724209928</v>
      </c>
      <c r="C1662">
        <f>(loans_pred__opti_data!I1662-ret_PESS!$G$35*loans_pred__opti_data!N1662)*loans_pred__opti_data!Q1662</f>
        <v>113.2306952304188</v>
      </c>
    </row>
    <row r="1663" spans="1:3" x14ac:dyDescent="0.2">
      <c r="A1663" s="2">
        <v>0</v>
      </c>
      <c r="B1663">
        <f>loans_pred__opti_data!Q1663*loans_pred__opti_data!I1663</f>
        <v>246.58275053965562</v>
      </c>
      <c r="C1663">
        <f>(loans_pred__opti_data!I1663-ret_PESS!$G$35*loans_pred__opti_data!N1663)*loans_pred__opti_data!Q1663</f>
        <v>205.74529452035495</v>
      </c>
    </row>
    <row r="1664" spans="1:3" x14ac:dyDescent="0.2">
      <c r="A1664" s="2">
        <v>0</v>
      </c>
      <c r="B1664">
        <f>loans_pred__opti_data!Q1664*loans_pred__opti_data!I1664</f>
        <v>487.46469749009225</v>
      </c>
      <c r="C1664">
        <f>(loans_pred__opti_data!I1664-ret_PESS!$G$35*loans_pred__opti_data!N1664)*loans_pred__opti_data!Q1664</f>
        <v>418.01141181353819</v>
      </c>
    </row>
    <row r="1665" spans="1:3" x14ac:dyDescent="0.2">
      <c r="A1665" s="2">
        <v>0</v>
      </c>
      <c r="B1665">
        <f>loans_pred__opti_data!Q1665*loans_pred__opti_data!I1665</f>
        <v>346.5289337277909</v>
      </c>
      <c r="C1665">
        <f>(loans_pred__opti_data!I1665-ret_PESS!$G$35*loans_pred__opti_data!N1665)*loans_pred__opti_data!Q1665</f>
        <v>308.49116555039154</v>
      </c>
    </row>
    <row r="1666" spans="1:3" x14ac:dyDescent="0.2">
      <c r="A1666" s="2">
        <v>0</v>
      </c>
      <c r="B1666">
        <f>loans_pred__opti_data!Q1666*loans_pred__opti_data!I1666</f>
        <v>93.443485317519603</v>
      </c>
      <c r="C1666">
        <f>(loans_pred__opti_data!I1666-ret_PESS!$G$35*loans_pred__opti_data!N1666)*loans_pred__opti_data!Q1666</f>
        <v>76.279889670845492</v>
      </c>
    </row>
    <row r="1667" spans="1:3" x14ac:dyDescent="0.2">
      <c r="A1667" s="2">
        <v>0</v>
      </c>
      <c r="B1667">
        <f>loans_pred__opti_data!Q1667*loans_pred__opti_data!I1667</f>
        <v>269.22687258001497</v>
      </c>
      <c r="C1667">
        <f>(loans_pred__opti_data!I1667-ret_PESS!$G$35*loans_pred__opti_data!N1667)*loans_pred__opti_data!Q1667</f>
        <v>240.27676814705552</v>
      </c>
    </row>
    <row r="1668" spans="1:3" x14ac:dyDescent="0.2">
      <c r="A1668" s="2">
        <v>0</v>
      </c>
      <c r="B1668">
        <f>loans_pred__opti_data!Q1668*loans_pred__opti_data!I1668</f>
        <v>190.1398208298568</v>
      </c>
      <c r="C1668">
        <f>(loans_pred__opti_data!I1668-ret_PESS!$G$35*loans_pred__opti_data!N1668)*loans_pred__opti_data!Q1668</f>
        <v>148.97056742600438</v>
      </c>
    </row>
    <row r="1669" spans="1:3" x14ac:dyDescent="0.2">
      <c r="A1669" s="2">
        <v>0</v>
      </c>
      <c r="B1669">
        <f>loans_pred__opti_data!Q1669*loans_pred__opti_data!I1669</f>
        <v>772.33830694297421</v>
      </c>
      <c r="C1669">
        <f>(loans_pred__opti_data!I1669-ret_PESS!$G$35*loans_pred__opti_data!N1669)*loans_pred__opti_data!Q1669</f>
        <v>657.88260587251227</v>
      </c>
    </row>
    <row r="1670" spans="1:3" x14ac:dyDescent="0.2">
      <c r="A1670" s="2">
        <v>0</v>
      </c>
      <c r="B1670">
        <f>loans_pred__opti_data!Q1670*loans_pred__opti_data!I1670</f>
        <v>137.04422433916849</v>
      </c>
      <c r="C1670">
        <f>(loans_pred__opti_data!I1670-ret_PESS!$G$35*loans_pred__opti_data!N1670)*loans_pred__opti_data!Q1670</f>
        <v>112.53941399073072</v>
      </c>
    </row>
    <row r="1671" spans="1:3" x14ac:dyDescent="0.2">
      <c r="A1671" s="2">
        <v>0</v>
      </c>
      <c r="B1671">
        <f>loans_pred__opti_data!Q1671*loans_pred__opti_data!I1671</f>
        <v>345.74713556355215</v>
      </c>
      <c r="C1671">
        <f>(loans_pred__opti_data!I1671-ret_PESS!$G$35*loans_pred__opti_data!N1671)*loans_pred__opti_data!Q1671</f>
        <v>246.54625637664543</v>
      </c>
    </row>
    <row r="1672" spans="1:3" x14ac:dyDescent="0.2">
      <c r="A1672" s="2">
        <v>0</v>
      </c>
      <c r="B1672">
        <f>loans_pred__opti_data!Q1672*loans_pred__opti_data!I1672</f>
        <v>355.246360544445</v>
      </c>
      <c r="C1672">
        <f>(loans_pred__opti_data!I1672-ret_PESS!$G$35*loans_pred__opti_data!N1672)*loans_pred__opti_data!Q1672</f>
        <v>284.47904626078349</v>
      </c>
    </row>
    <row r="1673" spans="1:3" x14ac:dyDescent="0.2">
      <c r="A1673" s="2">
        <v>0</v>
      </c>
      <c r="B1673">
        <f>loans_pred__opti_data!Q1673*loans_pred__opti_data!I1673</f>
        <v>94.470061831095009</v>
      </c>
      <c r="C1673">
        <f>(loans_pred__opti_data!I1673-ret_PESS!$G$35*loans_pred__opti_data!N1673)*loans_pred__opti_data!Q1673</f>
        <v>79.154555363321407</v>
      </c>
    </row>
    <row r="1674" spans="1:3" x14ac:dyDescent="0.2">
      <c r="A1674" s="2">
        <v>0</v>
      </c>
      <c r="B1674">
        <f>loans_pred__opti_data!Q1674*loans_pred__opti_data!I1674</f>
        <v>202.23439538331718</v>
      </c>
      <c r="C1674">
        <f>(loans_pred__opti_data!I1674-ret_PESS!$G$35*loans_pred__opti_data!N1674)*loans_pred__opti_data!Q1674</f>
        <v>167.22403987264971</v>
      </c>
    </row>
    <row r="1675" spans="1:3" x14ac:dyDescent="0.2">
      <c r="A1675" s="2">
        <v>0</v>
      </c>
      <c r="B1675">
        <f>loans_pred__opti_data!Q1675*loans_pred__opti_data!I1675</f>
        <v>302.88925665808199</v>
      </c>
      <c r="C1675">
        <f>(loans_pred__opti_data!I1675-ret_PESS!$G$35*loans_pred__opti_data!N1675)*loans_pred__opti_data!Q1675</f>
        <v>258.77934229681154</v>
      </c>
    </row>
    <row r="1676" spans="1:3" x14ac:dyDescent="0.2">
      <c r="A1676" s="2">
        <v>1</v>
      </c>
      <c r="B1676">
        <f>loans_pred__opti_data!Q1676*loans_pred__opti_data!I1676</f>
        <v>689.54120964442086</v>
      </c>
      <c r="C1676">
        <f>(loans_pred__opti_data!I1676-ret_PESS!$G$35*loans_pred__opti_data!N1676)*loans_pred__opti_data!Q1676</f>
        <v>625.62175845125216</v>
      </c>
    </row>
    <row r="1677" spans="1:3" x14ac:dyDescent="0.2">
      <c r="A1677" s="2">
        <v>0</v>
      </c>
      <c r="B1677">
        <f>loans_pred__opti_data!Q1677*loans_pred__opti_data!I1677</f>
        <v>396.62336069663399</v>
      </c>
      <c r="C1677">
        <f>(loans_pred__opti_data!I1677-ret_PESS!$G$35*loans_pred__opti_data!N1677)*loans_pred__opti_data!Q1677</f>
        <v>344.61729095694449</v>
      </c>
    </row>
    <row r="1678" spans="1:3" x14ac:dyDescent="0.2">
      <c r="A1678" s="2">
        <v>0</v>
      </c>
      <c r="B1678">
        <f>loans_pred__opti_data!Q1678*loans_pred__opti_data!I1678</f>
        <v>726.3113075680152</v>
      </c>
      <c r="C1678">
        <f>(loans_pred__opti_data!I1678-ret_PESS!$G$35*loans_pred__opti_data!N1678)*loans_pred__opti_data!Q1678</f>
        <v>586.05448533998322</v>
      </c>
    </row>
    <row r="1679" spans="1:3" x14ac:dyDescent="0.2">
      <c r="A1679" s="2">
        <v>0</v>
      </c>
      <c r="B1679">
        <f>loans_pred__opti_data!Q1679*loans_pred__opti_data!I1679</f>
        <v>436.24682777084939</v>
      </c>
      <c r="C1679">
        <f>(loans_pred__opti_data!I1679-ret_PESS!$G$35*loans_pred__opti_data!N1679)*loans_pred__opti_data!Q1679</f>
        <v>368.47390388882434</v>
      </c>
    </row>
    <row r="1680" spans="1:3" x14ac:dyDescent="0.2">
      <c r="A1680" s="2">
        <v>1</v>
      </c>
      <c r="B1680">
        <f>loans_pred__opti_data!Q1680*loans_pred__opti_data!I1680</f>
        <v>234.13397034016657</v>
      </c>
      <c r="C1680">
        <f>(loans_pred__opti_data!I1680-ret_PESS!$G$35*loans_pred__opti_data!N1680)*loans_pred__opti_data!Q1680</f>
        <v>208.56618986289908</v>
      </c>
    </row>
    <row r="1681" spans="1:3" x14ac:dyDescent="0.2">
      <c r="A1681" s="2">
        <v>0</v>
      </c>
      <c r="B1681">
        <f>loans_pred__opti_data!Q1681*loans_pred__opti_data!I1681</f>
        <v>928.81098229603742</v>
      </c>
      <c r="C1681">
        <f>(loans_pred__opti_data!I1681-ret_PESS!$G$35*loans_pred__opti_data!N1681)*loans_pred__opti_data!Q1681</f>
        <v>810.71469754971997</v>
      </c>
    </row>
    <row r="1682" spans="1:3" x14ac:dyDescent="0.2">
      <c r="A1682" s="2">
        <v>0</v>
      </c>
      <c r="B1682">
        <f>loans_pred__opti_data!Q1682*loans_pred__opti_data!I1682</f>
        <v>890.46506831890508</v>
      </c>
      <c r="C1682">
        <f>(loans_pred__opti_data!I1682-ret_PESS!$G$35*loans_pred__opti_data!N1682)*loans_pred__opti_data!Q1682</f>
        <v>760.40177164792556</v>
      </c>
    </row>
    <row r="1683" spans="1:3" x14ac:dyDescent="0.2">
      <c r="A1683" s="2">
        <v>0</v>
      </c>
      <c r="B1683">
        <f>loans_pred__opti_data!Q1683*loans_pred__opti_data!I1683</f>
        <v>281.52052074087999</v>
      </c>
      <c r="C1683">
        <f>(loans_pred__opti_data!I1683-ret_PESS!$G$35*loans_pred__opti_data!N1683)*loans_pred__opti_data!Q1683</f>
        <v>226.64394560498548</v>
      </c>
    </row>
    <row r="1684" spans="1:3" x14ac:dyDescent="0.2">
      <c r="A1684" s="2">
        <v>0</v>
      </c>
      <c r="B1684">
        <f>loans_pred__opti_data!Q1684*loans_pred__opti_data!I1684</f>
        <v>831.52564826332195</v>
      </c>
      <c r="C1684">
        <f>(loans_pred__opti_data!I1684-ret_PESS!$G$35*loans_pred__opti_data!N1684)*loans_pred__opti_data!Q1684</f>
        <v>715.94075374854299</v>
      </c>
    </row>
    <row r="1685" spans="1:3" x14ac:dyDescent="0.2">
      <c r="A1685" s="2">
        <v>0</v>
      </c>
      <c r="B1685">
        <f>loans_pred__opti_data!Q1685*loans_pred__opti_data!I1685</f>
        <v>737.03842237500999</v>
      </c>
      <c r="C1685">
        <f>(loans_pred__opti_data!I1685-ret_PESS!$G$35*loans_pred__opti_data!N1685)*loans_pred__opti_data!Q1685</f>
        <v>632.98778503822632</v>
      </c>
    </row>
    <row r="1686" spans="1:3" x14ac:dyDescent="0.2">
      <c r="A1686" s="2">
        <v>0</v>
      </c>
      <c r="B1686">
        <f>loans_pred__opti_data!Q1686*loans_pred__opti_data!I1686</f>
        <v>417.15428578125358</v>
      </c>
      <c r="C1686">
        <f>(loans_pred__opti_data!I1686-ret_PESS!$G$35*loans_pred__opti_data!N1686)*loans_pred__opti_data!Q1686</f>
        <v>342.42840102660909</v>
      </c>
    </row>
    <row r="1687" spans="1:3" x14ac:dyDescent="0.2">
      <c r="A1687" s="2">
        <v>0</v>
      </c>
      <c r="B1687">
        <f>loans_pred__opti_data!Q1687*loans_pred__opti_data!I1687</f>
        <v>758.89683800663283</v>
      </c>
      <c r="C1687">
        <f>(loans_pred__opti_data!I1687-ret_PESS!$G$35*loans_pred__opti_data!N1687)*loans_pred__opti_data!Q1687</f>
        <v>645.52440465016809</v>
      </c>
    </row>
    <row r="1688" spans="1:3" x14ac:dyDescent="0.2">
      <c r="A1688" s="2">
        <v>0</v>
      </c>
      <c r="B1688">
        <f>loans_pred__opti_data!Q1688*loans_pred__opti_data!I1688</f>
        <v>925.68383425994136</v>
      </c>
      <c r="C1688">
        <f>(loans_pred__opti_data!I1688-ret_PESS!$G$35*loans_pred__opti_data!N1688)*loans_pred__opti_data!Q1688</f>
        <v>809.59518635431129</v>
      </c>
    </row>
    <row r="1689" spans="1:3" x14ac:dyDescent="0.2">
      <c r="A1689" s="2">
        <v>0</v>
      </c>
      <c r="B1689">
        <f>loans_pred__opti_data!Q1689*loans_pred__opti_data!I1689</f>
        <v>658.55652596970992</v>
      </c>
      <c r="C1689">
        <f>(loans_pred__opti_data!I1689-ret_PESS!$G$35*loans_pred__opti_data!N1689)*loans_pred__opti_data!Q1689</f>
        <v>542.97112323927433</v>
      </c>
    </row>
    <row r="1690" spans="1:3" x14ac:dyDescent="0.2">
      <c r="A1690" s="2">
        <v>0</v>
      </c>
      <c r="B1690">
        <f>loans_pred__opti_data!Q1690*loans_pred__opti_data!I1690</f>
        <v>199.60674161424612</v>
      </c>
      <c r="C1690">
        <f>(loans_pred__opti_data!I1690-ret_PESS!$G$35*loans_pred__opti_data!N1690)*loans_pred__opti_data!Q1690</f>
        <v>169.94621978643298</v>
      </c>
    </row>
    <row r="1691" spans="1:3" x14ac:dyDescent="0.2">
      <c r="A1691" s="2">
        <v>0</v>
      </c>
      <c r="B1691">
        <f>loans_pred__opti_data!Q1691*loans_pred__opti_data!I1691</f>
        <v>584.15994569685756</v>
      </c>
      <c r="C1691">
        <f>(loans_pred__opti_data!I1691-ret_PESS!$G$35*loans_pred__opti_data!N1691)*loans_pred__opti_data!Q1691</f>
        <v>482.88217249118208</v>
      </c>
    </row>
    <row r="1692" spans="1:3" x14ac:dyDescent="0.2">
      <c r="A1692" s="2">
        <v>0</v>
      </c>
      <c r="B1692">
        <f>loans_pred__opti_data!Q1692*loans_pred__opti_data!I1692</f>
        <v>441.33990024593214</v>
      </c>
      <c r="C1692">
        <f>(loans_pred__opti_data!I1692-ret_PESS!$G$35*loans_pred__opti_data!N1692)*loans_pred__opti_data!Q1692</f>
        <v>369.98015059394362</v>
      </c>
    </row>
    <row r="1693" spans="1:3" x14ac:dyDescent="0.2">
      <c r="A1693" s="2">
        <v>0</v>
      </c>
      <c r="B1693">
        <f>loans_pred__opti_data!Q1693*loans_pred__opti_data!I1693</f>
        <v>186.5464734375837</v>
      </c>
      <c r="C1693">
        <f>(loans_pred__opti_data!I1693-ret_PESS!$G$35*loans_pred__opti_data!N1693)*loans_pred__opti_data!Q1693</f>
        <v>157.5258328662708</v>
      </c>
    </row>
    <row r="1694" spans="1:3" x14ac:dyDescent="0.2">
      <c r="A1694" s="2">
        <v>0</v>
      </c>
      <c r="B1694">
        <f>loans_pred__opti_data!Q1694*loans_pred__opti_data!I1694</f>
        <v>174.16802199923168</v>
      </c>
      <c r="C1694">
        <f>(loans_pred__opti_data!I1694-ret_PESS!$G$35*loans_pred__opti_data!N1694)*loans_pred__opti_data!Q1694</f>
        <v>138.23106070224713</v>
      </c>
    </row>
    <row r="1695" spans="1:3" x14ac:dyDescent="0.2">
      <c r="A1695" s="2">
        <v>0</v>
      </c>
      <c r="B1695">
        <f>loans_pred__opti_data!Q1695*loans_pred__opti_data!I1695</f>
        <v>661.87329190842877</v>
      </c>
      <c r="C1695">
        <f>(loans_pred__opti_data!I1695-ret_PESS!$G$35*loans_pred__opti_data!N1695)*loans_pred__opti_data!Q1695</f>
        <v>546.12726538765673</v>
      </c>
    </row>
    <row r="1696" spans="1:3" x14ac:dyDescent="0.2">
      <c r="A1696" s="2">
        <v>0</v>
      </c>
      <c r="B1696">
        <f>loans_pred__opti_data!Q1696*loans_pred__opti_data!I1696</f>
        <v>143.17429819720942</v>
      </c>
      <c r="C1696">
        <f>(loans_pred__opti_data!I1696-ret_PESS!$G$35*loans_pred__opti_data!N1696)*loans_pred__opti_data!Q1696</f>
        <v>119.52628549875585</v>
      </c>
    </row>
    <row r="1697" spans="1:3" x14ac:dyDescent="0.2">
      <c r="A1697" s="2">
        <v>0</v>
      </c>
      <c r="B1697">
        <f>loans_pred__opti_data!Q1697*loans_pred__opti_data!I1697</f>
        <v>271.220180264389</v>
      </c>
      <c r="C1697">
        <f>(loans_pred__opti_data!I1697-ret_PESS!$G$35*loans_pred__opti_data!N1697)*loans_pred__opti_data!Q1697</f>
        <v>219.21411052469949</v>
      </c>
    </row>
    <row r="1698" spans="1:3" x14ac:dyDescent="0.2">
      <c r="A1698" s="2">
        <v>0</v>
      </c>
      <c r="B1698">
        <f>loans_pred__opti_data!Q1698*loans_pred__opti_data!I1698</f>
        <v>491.53232047039648</v>
      </c>
      <c r="C1698">
        <f>(loans_pred__opti_data!I1698-ret_PESS!$G$35*loans_pred__opti_data!N1698)*loans_pred__opti_data!Q1698</f>
        <v>426.72621685728359</v>
      </c>
    </row>
    <row r="1699" spans="1:3" x14ac:dyDescent="0.2">
      <c r="A1699" s="2">
        <v>0</v>
      </c>
      <c r="B1699">
        <f>loans_pred__opti_data!Q1699*loans_pred__opti_data!I1699</f>
        <v>199.524130520932</v>
      </c>
      <c r="C1699">
        <f>(loans_pred__opti_data!I1699-ret_PESS!$G$35*loans_pred__opti_data!N1699)*loans_pred__opti_data!Q1699</f>
        <v>172.08584295298476</v>
      </c>
    </row>
    <row r="1700" spans="1:3" x14ac:dyDescent="0.2">
      <c r="A1700" s="2">
        <v>1</v>
      </c>
      <c r="B1700">
        <f>loans_pred__opti_data!Q1700*loans_pred__opti_data!I1700</f>
        <v>1661.1502331799866</v>
      </c>
      <c r="C1700">
        <f>(loans_pred__opti_data!I1700-ret_PESS!$G$35*loans_pred__opti_data!N1700)*loans_pred__opti_data!Q1700</f>
        <v>1567.4409142592231</v>
      </c>
    </row>
    <row r="1701" spans="1:3" x14ac:dyDescent="0.2">
      <c r="A1701" s="2">
        <v>0</v>
      </c>
      <c r="B1701">
        <f>loans_pred__opti_data!Q1701*loans_pred__opti_data!I1701</f>
        <v>150.76638262500524</v>
      </c>
      <c r="C1701">
        <f>(loans_pred__opti_data!I1701-ret_PESS!$G$35*loans_pred__opti_data!N1701)*loans_pred__opti_data!Q1701</f>
        <v>123.20949687490095</v>
      </c>
    </row>
    <row r="1702" spans="1:3" x14ac:dyDescent="0.2">
      <c r="A1702" s="2">
        <v>0</v>
      </c>
      <c r="B1702">
        <f>loans_pred__opti_data!Q1702*loans_pred__opti_data!I1702</f>
        <v>453.28768035625797</v>
      </c>
      <c r="C1702">
        <f>(loans_pred__opti_data!I1702-ret_PESS!$G$35*loans_pred__opti_data!N1702)*loans_pred__opti_data!Q1702</f>
        <v>375.27857574672373</v>
      </c>
    </row>
    <row r="1703" spans="1:3" x14ac:dyDescent="0.2">
      <c r="A1703" s="2">
        <v>0</v>
      </c>
      <c r="B1703">
        <f>loans_pred__opti_data!Q1703*loans_pred__opti_data!I1703</f>
        <v>159.07391574836737</v>
      </c>
      <c r="C1703">
        <f>(loans_pred__opti_data!I1703-ret_PESS!$G$35*loans_pred__opti_data!N1703)*loans_pred__opti_data!Q1703</f>
        <v>135.54862808902311</v>
      </c>
    </row>
    <row r="1704" spans="1:3" x14ac:dyDescent="0.2">
      <c r="A1704" s="2">
        <v>0</v>
      </c>
      <c r="B1704">
        <f>loans_pred__opti_data!Q1704*loans_pred__opti_data!I1704</f>
        <v>609.49474630597604</v>
      </c>
      <c r="C1704">
        <f>(loans_pred__opti_data!I1704-ret_PESS!$G$35*loans_pred__opti_data!N1704)*loans_pred__opti_data!Q1704</f>
        <v>492.61406111594937</v>
      </c>
    </row>
    <row r="1705" spans="1:3" x14ac:dyDescent="0.2">
      <c r="A1705" s="2">
        <v>0</v>
      </c>
      <c r="B1705">
        <f>loans_pred__opti_data!Q1705*loans_pred__opti_data!I1705</f>
        <v>96.61668710261543</v>
      </c>
      <c r="C1705">
        <f>(loans_pred__opti_data!I1705-ret_PESS!$G$35*loans_pred__opti_data!N1705)*loans_pred__opti_data!Q1705</f>
        <v>83.06048052403959</v>
      </c>
    </row>
    <row r="1706" spans="1:3" x14ac:dyDescent="0.2">
      <c r="A1706" s="2">
        <v>0</v>
      </c>
      <c r="B1706">
        <f>loans_pred__opti_data!Q1706*loans_pred__opti_data!I1706</f>
        <v>138.07108294444123</v>
      </c>
      <c r="C1706">
        <f>(loans_pred__opti_data!I1706-ret_PESS!$G$35*loans_pred__opti_data!N1706)*loans_pred__opti_data!Q1706</f>
        <v>123.24082203053464</v>
      </c>
    </row>
    <row r="1707" spans="1:3" x14ac:dyDescent="0.2">
      <c r="A1707" s="2">
        <v>0</v>
      </c>
      <c r="B1707">
        <f>loans_pred__opti_data!Q1707*loans_pred__opti_data!I1707</f>
        <v>84.656754056956501</v>
      </c>
      <c r="C1707">
        <f>(loans_pred__opti_data!I1707-ret_PESS!$G$35*loans_pred__opti_data!N1707)*loans_pred__opti_data!Q1707</f>
        <v>72.801245629548148</v>
      </c>
    </row>
    <row r="1708" spans="1:3" x14ac:dyDescent="0.2">
      <c r="A1708" s="2">
        <v>0</v>
      </c>
      <c r="B1708">
        <f>loans_pred__opti_data!Q1708*loans_pred__opti_data!I1708</f>
        <v>522.67356404800739</v>
      </c>
      <c r="C1708">
        <f>(loans_pred__opti_data!I1708-ret_PESS!$G$35*loans_pred__opti_data!N1708)*loans_pred__opti_data!Q1708</f>
        <v>453.22027837145333</v>
      </c>
    </row>
    <row r="1709" spans="1:3" x14ac:dyDescent="0.2">
      <c r="A1709" s="2">
        <v>0</v>
      </c>
      <c r="B1709">
        <f>loans_pred__opti_data!Q1709*loans_pred__opti_data!I1709</f>
        <v>140.64244375892866</v>
      </c>
      <c r="C1709">
        <f>(loans_pred__opti_data!I1709-ret_PESS!$G$35*loans_pred__opti_data!N1709)*loans_pred__opti_data!Q1709</f>
        <v>109.17585174002612</v>
      </c>
    </row>
    <row r="1710" spans="1:3" x14ac:dyDescent="0.2">
      <c r="A1710" s="2">
        <v>0</v>
      </c>
      <c r="B1710">
        <f>loans_pred__opti_data!Q1710*loans_pred__opti_data!I1710</f>
        <v>141.15290888851501</v>
      </c>
      <c r="C1710">
        <f>(loans_pred__opti_data!I1710-ret_PESS!$G$35*loans_pred__opti_data!N1710)*loans_pred__opti_data!Q1710</f>
        <v>123.34470789801631</v>
      </c>
    </row>
    <row r="1711" spans="1:3" x14ac:dyDescent="0.2">
      <c r="A1711" s="2">
        <v>0</v>
      </c>
      <c r="B1711">
        <f>loans_pred__opti_data!Q1711*loans_pred__opti_data!I1711</f>
        <v>89.1398216070654</v>
      </c>
      <c r="C1711">
        <f>(loans_pred__opti_data!I1711-ret_PESS!$G$35*loans_pred__opti_data!N1711)*loans_pred__opti_data!Q1711</f>
        <v>68.5364351130778</v>
      </c>
    </row>
    <row r="1712" spans="1:3" x14ac:dyDescent="0.2">
      <c r="A1712" s="2">
        <v>0</v>
      </c>
      <c r="B1712">
        <f>loans_pred__opti_data!Q1712*loans_pred__opti_data!I1712</f>
        <v>258.52026483279099</v>
      </c>
      <c r="C1712">
        <f>(loans_pred__opti_data!I1712-ret_PESS!$G$35*loans_pred__opti_data!N1712)*loans_pred__opti_data!Q1712</f>
        <v>215.31619575738239</v>
      </c>
    </row>
    <row r="1713" spans="1:3" x14ac:dyDescent="0.2">
      <c r="A1713" s="2">
        <v>0</v>
      </c>
      <c r="B1713">
        <f>loans_pred__opti_data!Q1713*loans_pred__opti_data!I1713</f>
        <v>591.86118042775547</v>
      </c>
      <c r="C1713">
        <f>(loans_pred__opti_data!I1713-ret_PESS!$G$35*loans_pred__opti_data!N1713)*loans_pred__opti_data!Q1713</f>
        <v>496.37070854811856</v>
      </c>
    </row>
    <row r="1714" spans="1:3" x14ac:dyDescent="0.2">
      <c r="A1714" s="2">
        <v>0</v>
      </c>
      <c r="B1714">
        <f>loans_pred__opti_data!Q1714*loans_pred__opti_data!I1714</f>
        <v>1001.2582145260828</v>
      </c>
      <c r="C1714">
        <f>(loans_pred__opti_data!I1714-ret_PESS!$G$35*loans_pred__opti_data!N1714)*loans_pred__opti_data!Q1714</f>
        <v>868.99037561020725</v>
      </c>
    </row>
    <row r="1715" spans="1:3" x14ac:dyDescent="0.2">
      <c r="A1715" s="2">
        <v>0</v>
      </c>
      <c r="B1715">
        <f>loans_pred__opti_data!Q1715*loans_pred__opti_data!I1715</f>
        <v>75.93076024750475</v>
      </c>
      <c r="C1715">
        <f>(loans_pred__opti_data!I1715-ret_PESS!$G$35*loans_pred__opti_data!N1715)*loans_pred__opti_data!Q1715</f>
        <v>63.614086967060175</v>
      </c>
    </row>
    <row r="1716" spans="1:3" x14ac:dyDescent="0.2">
      <c r="A1716" s="2">
        <v>0</v>
      </c>
      <c r="B1716">
        <f>loans_pred__opti_data!Q1716*loans_pred__opti_data!I1716</f>
        <v>202.74869518707919</v>
      </c>
      <c r="C1716">
        <f>(loans_pred__opti_data!I1716-ret_PESS!$G$35*loans_pred__opti_data!N1716)*loans_pred__opti_data!Q1716</f>
        <v>174.50057916059046</v>
      </c>
    </row>
    <row r="1717" spans="1:3" x14ac:dyDescent="0.2">
      <c r="A1717" s="2">
        <v>0</v>
      </c>
      <c r="B1717">
        <f>loans_pred__opti_data!Q1717*loans_pred__opti_data!I1717</f>
        <v>754.47036026642195</v>
      </c>
      <c r="C1717">
        <f>(loans_pred__opti_data!I1717-ret_PESS!$G$35*loans_pred__opti_data!N1717)*loans_pred__opti_data!Q1717</f>
        <v>591.32056225040435</v>
      </c>
    </row>
    <row r="1718" spans="1:3" x14ac:dyDescent="0.2">
      <c r="A1718" s="2">
        <v>0</v>
      </c>
      <c r="B1718">
        <f>loans_pred__opti_data!Q1718*loans_pred__opti_data!I1718</f>
        <v>167.12299711714948</v>
      </c>
      <c r="C1718">
        <f>(loans_pred__opti_data!I1718-ret_PESS!$G$35*loans_pred__opti_data!N1718)*loans_pred__opti_data!Q1718</f>
        <v>130.0369014279718</v>
      </c>
    </row>
    <row r="1719" spans="1:3" x14ac:dyDescent="0.2">
      <c r="A1719" s="2">
        <v>0</v>
      </c>
      <c r="B1719">
        <f>loans_pred__opti_data!Q1719*loans_pred__opti_data!I1719</f>
        <v>292.63354625074896</v>
      </c>
      <c r="C1719">
        <f>(loans_pred__opti_data!I1719-ret_PESS!$G$35*loans_pred__opti_data!N1719)*loans_pred__opti_data!Q1719</f>
        <v>249.65770507391392</v>
      </c>
    </row>
    <row r="1720" spans="1:3" x14ac:dyDescent="0.2">
      <c r="A1720" s="2">
        <v>0</v>
      </c>
      <c r="B1720">
        <f>loans_pred__opti_data!Q1720*loans_pred__opti_data!I1720</f>
        <v>143.22469512862043</v>
      </c>
      <c r="C1720">
        <f>(loans_pred__opti_data!I1720-ret_PESS!$G$35*loans_pred__opti_data!N1720)*loans_pred__opti_data!Q1720</f>
        <v>118.20936789792353</v>
      </c>
    </row>
    <row r="1721" spans="1:3" x14ac:dyDescent="0.2">
      <c r="A1721" s="2">
        <v>0</v>
      </c>
      <c r="B1721">
        <f>loans_pred__opti_data!Q1721*loans_pred__opti_data!I1721</f>
        <v>459.70186349632951</v>
      </c>
      <c r="C1721">
        <f>(loans_pred__opti_data!I1721-ret_PESS!$G$35*loans_pred__opti_data!N1721)*loans_pred__opti_data!Q1721</f>
        <v>372.3225782081804</v>
      </c>
    </row>
    <row r="1722" spans="1:3" x14ac:dyDescent="0.2">
      <c r="A1722" s="2">
        <v>0</v>
      </c>
      <c r="B1722">
        <f>loans_pred__opti_data!Q1722*loans_pred__opti_data!I1722</f>
        <v>1089.9096735801209</v>
      </c>
      <c r="C1722">
        <f>(loans_pred__opti_data!I1722-ret_PESS!$G$35*loans_pred__opti_data!N1722)*loans_pred__opti_data!Q1722</f>
        <v>916.1340078819735</v>
      </c>
    </row>
    <row r="1723" spans="1:3" x14ac:dyDescent="0.2">
      <c r="A1723" s="2">
        <v>0</v>
      </c>
      <c r="B1723">
        <f>loans_pred__opti_data!Q1723*loans_pred__opti_data!I1723</f>
        <v>352.46629031303837</v>
      </c>
      <c r="C1723">
        <f>(loans_pred__opti_data!I1723-ret_PESS!$G$35*loans_pred__opti_data!N1723)*loans_pred__opti_data!Q1723</f>
        <v>302.64903380994207</v>
      </c>
    </row>
    <row r="1724" spans="1:3" x14ac:dyDescent="0.2">
      <c r="A1724" s="2">
        <v>0</v>
      </c>
      <c r="B1724">
        <f>loans_pred__opti_data!Q1724*loans_pred__opti_data!I1724</f>
        <v>1213.845984001023</v>
      </c>
      <c r="C1724">
        <f>(loans_pred__opti_data!I1724-ret_PESS!$G$35*loans_pred__opti_data!N1724)*loans_pred__opti_data!Q1724</f>
        <v>971.37926347350879</v>
      </c>
    </row>
    <row r="1725" spans="1:3" x14ac:dyDescent="0.2">
      <c r="A1725" s="2">
        <v>0</v>
      </c>
      <c r="B1725">
        <f>loans_pred__opti_data!Q1725*loans_pred__opti_data!I1725</f>
        <v>442.88331528881758</v>
      </c>
      <c r="C1725">
        <f>(loans_pred__opti_data!I1725-ret_PESS!$G$35*loans_pred__opti_data!N1725)*loans_pred__opti_data!Q1725</f>
        <v>353.39619629839103</v>
      </c>
    </row>
    <row r="1726" spans="1:3" x14ac:dyDescent="0.2">
      <c r="A1726" s="2">
        <v>0</v>
      </c>
      <c r="B1726">
        <f>loans_pred__opti_data!Q1726*loans_pred__opti_data!I1726</f>
        <v>194.8567630129356</v>
      </c>
      <c r="C1726">
        <f>(loans_pred__opti_data!I1726-ret_PESS!$G$35*loans_pred__opti_data!N1726)*loans_pred__opti_data!Q1726</f>
        <v>161.93081793139893</v>
      </c>
    </row>
    <row r="1727" spans="1:3" x14ac:dyDescent="0.2">
      <c r="A1727" s="2">
        <v>0</v>
      </c>
      <c r="B1727">
        <f>loans_pred__opti_data!Q1727*loans_pred__opti_data!I1727</f>
        <v>626.64095226914606</v>
      </c>
      <c r="C1727">
        <f>(loans_pred__opti_data!I1727-ret_PESS!$G$35*loans_pred__opti_data!N1727)*loans_pred__opti_data!Q1727</f>
        <v>514.5119890771482</v>
      </c>
    </row>
    <row r="1728" spans="1:3" x14ac:dyDescent="0.2">
      <c r="A1728" s="2">
        <v>0</v>
      </c>
      <c r="B1728">
        <f>loans_pred__opti_data!Q1728*loans_pred__opti_data!I1728</f>
        <v>96.19189882966711</v>
      </c>
      <c r="C1728">
        <f>(loans_pred__opti_data!I1728-ret_PESS!$G$35*loans_pred__opti_data!N1728)*loans_pred__opti_data!Q1728</f>
        <v>80.934292418393397</v>
      </c>
    </row>
    <row r="1729" spans="1:3" x14ac:dyDescent="0.2">
      <c r="A1729" s="2">
        <v>0</v>
      </c>
      <c r="B1729">
        <f>loans_pred__opti_data!Q1729*loans_pred__opti_data!I1729</f>
        <v>51.29532592169766</v>
      </c>
      <c r="C1729">
        <f>(loans_pred__opti_data!I1729-ret_PESS!$G$35*loans_pred__opti_data!N1729)*loans_pred__opti_data!Q1729</f>
        <v>41.019876997929956</v>
      </c>
    </row>
    <row r="1730" spans="1:3" x14ac:dyDescent="0.2">
      <c r="A1730" s="2">
        <v>0</v>
      </c>
      <c r="B1730">
        <f>loans_pred__opti_data!Q1730*loans_pred__opti_data!I1730</f>
        <v>890.46019629171803</v>
      </c>
      <c r="C1730">
        <f>(loans_pred__opti_data!I1730-ret_PESS!$G$35*loans_pred__opti_data!N1730)*loans_pred__opti_data!Q1730</f>
        <v>760.57167108073509</v>
      </c>
    </row>
    <row r="1731" spans="1:3" x14ac:dyDescent="0.2">
      <c r="A1731" s="2">
        <v>0</v>
      </c>
      <c r="B1731">
        <f>loans_pred__opti_data!Q1731*loans_pred__opti_data!I1731</f>
        <v>136.40353300192032</v>
      </c>
      <c r="C1731">
        <f>(loans_pred__opti_data!I1731-ret_PESS!$G$35*loans_pred__opti_data!N1731)*loans_pred__opti_data!Q1731</f>
        <v>106.51317910006253</v>
      </c>
    </row>
    <row r="1732" spans="1:3" x14ac:dyDescent="0.2">
      <c r="A1732" s="2">
        <v>0</v>
      </c>
      <c r="B1732">
        <f>loans_pred__opti_data!Q1732*loans_pred__opti_data!I1732</f>
        <v>94.386001834196804</v>
      </c>
      <c r="C1732">
        <f>(loans_pred__opti_data!I1732-ret_PESS!$G$35*loans_pred__opti_data!N1732)*loans_pred__opti_data!Q1732</f>
        <v>70.510534513732892</v>
      </c>
    </row>
    <row r="1733" spans="1:3" x14ac:dyDescent="0.2">
      <c r="A1733" s="2">
        <v>0</v>
      </c>
      <c r="B1733">
        <f>loans_pred__opti_data!Q1733*loans_pred__opti_data!I1733</f>
        <v>89.98113234441449</v>
      </c>
      <c r="C1733">
        <f>(loans_pred__opti_data!I1733-ret_PESS!$G$35*loans_pred__opti_data!N1733)*loans_pred__opti_data!Q1733</f>
        <v>72.074531854066564</v>
      </c>
    </row>
    <row r="1734" spans="1:3" x14ac:dyDescent="0.2">
      <c r="A1734" s="2">
        <v>0</v>
      </c>
      <c r="B1734">
        <f>loans_pred__opti_data!Q1734*loans_pred__opti_data!I1734</f>
        <v>207.0003972542184</v>
      </c>
      <c r="C1734">
        <f>(loans_pred__opti_data!I1734-ret_PESS!$G$35*loans_pred__opti_data!N1734)*loans_pred__opti_data!Q1734</f>
        <v>166.1590466734888</v>
      </c>
    </row>
    <row r="1735" spans="1:3" x14ac:dyDescent="0.2">
      <c r="A1735" s="2">
        <v>0</v>
      </c>
      <c r="B1735">
        <f>loans_pred__opti_data!Q1735*loans_pred__opti_data!I1735</f>
        <v>597.71211880708222</v>
      </c>
      <c r="C1735">
        <f>(loans_pred__opti_data!I1735-ret_PESS!$G$35*loans_pred__opti_data!N1735)*loans_pred__opti_data!Q1735</f>
        <v>542.14949026583895</v>
      </c>
    </row>
    <row r="1736" spans="1:3" x14ac:dyDescent="0.2">
      <c r="A1736" s="2">
        <v>0</v>
      </c>
      <c r="B1736">
        <f>loans_pred__opti_data!Q1736*loans_pred__opti_data!I1736</f>
        <v>178.3921970631871</v>
      </c>
      <c r="C1736">
        <f>(loans_pred__opti_data!I1736-ret_PESS!$G$35*loans_pred__opti_data!N1736)*loans_pred__opti_data!Q1736</f>
        <v>130.317628577216</v>
      </c>
    </row>
    <row r="1737" spans="1:3" x14ac:dyDescent="0.2">
      <c r="A1737" s="2">
        <v>0</v>
      </c>
      <c r="B1737">
        <f>loans_pred__opti_data!Q1737*loans_pred__opti_data!I1737</f>
        <v>626.02226586575398</v>
      </c>
      <c r="C1737">
        <f>(loans_pred__opti_data!I1737-ret_PESS!$G$35*loans_pred__opti_data!N1737)*loans_pred__opti_data!Q1737</f>
        <v>555.25495158209253</v>
      </c>
    </row>
    <row r="1738" spans="1:3" x14ac:dyDescent="0.2">
      <c r="A1738" s="2">
        <v>0</v>
      </c>
      <c r="B1738">
        <f>loans_pred__opti_data!Q1738*loans_pred__opti_data!I1738</f>
        <v>298.79933529507935</v>
      </c>
      <c r="C1738">
        <f>(loans_pred__opti_data!I1738-ret_PESS!$G$35*loans_pred__opti_data!N1738)*loans_pred__opti_data!Q1738</f>
        <v>240.55253718662712</v>
      </c>
    </row>
    <row r="1739" spans="1:3" x14ac:dyDescent="0.2">
      <c r="A1739" s="2">
        <v>0</v>
      </c>
      <c r="B1739">
        <f>loans_pred__opti_data!Q1739*loans_pred__opti_data!I1739</f>
        <v>162.78070993993015</v>
      </c>
      <c r="C1739">
        <f>(loans_pred__opti_data!I1739-ret_PESS!$G$35*loans_pred__opti_data!N1739)*loans_pred__opti_data!Q1739</f>
        <v>134.24489086926502</v>
      </c>
    </row>
    <row r="1740" spans="1:3" x14ac:dyDescent="0.2">
      <c r="A1740" s="2">
        <v>0</v>
      </c>
      <c r="B1740">
        <f>loans_pred__opti_data!Q1740*loans_pred__opti_data!I1740</f>
        <v>106.5907290812616</v>
      </c>
      <c r="C1740">
        <f>(loans_pred__opti_data!I1740-ret_PESS!$G$35*loans_pred__opti_data!N1740)*loans_pred__opti_data!Q1740</f>
        <v>93.828157553377878</v>
      </c>
    </row>
    <row r="1741" spans="1:3" x14ac:dyDescent="0.2">
      <c r="A1741" s="2">
        <v>0</v>
      </c>
      <c r="B1741">
        <f>loans_pred__opti_data!Q1741*loans_pred__opti_data!I1741</f>
        <v>442.24336475699522</v>
      </c>
      <c r="C1741">
        <f>(loans_pred__opti_data!I1741-ret_PESS!$G$35*loans_pred__opti_data!N1741)*loans_pred__opti_data!Q1741</f>
        <v>360.68936515472268</v>
      </c>
    </row>
    <row r="1742" spans="1:3" x14ac:dyDescent="0.2">
      <c r="A1742" s="2">
        <v>0</v>
      </c>
      <c r="B1742">
        <f>loans_pred__opti_data!Q1742*loans_pred__opti_data!I1742</f>
        <v>240.8011443259816</v>
      </c>
      <c r="C1742">
        <f>(loans_pred__opti_data!I1742-ret_PESS!$G$35*loans_pred__opti_data!N1742)*loans_pred__opti_data!Q1742</f>
        <v>199.959793745252</v>
      </c>
    </row>
    <row r="1743" spans="1:3" x14ac:dyDescent="0.2">
      <c r="A1743" s="2">
        <v>0</v>
      </c>
      <c r="B1743">
        <f>loans_pred__opti_data!Q1743*loans_pred__opti_data!I1743</f>
        <v>513.03616607043705</v>
      </c>
      <c r="C1743">
        <f>(loans_pred__opti_data!I1743-ret_PESS!$G$35*loans_pred__opti_data!N1743)*loans_pred__opti_data!Q1743</f>
        <v>431.81251620866891</v>
      </c>
    </row>
    <row r="1744" spans="1:3" x14ac:dyDescent="0.2">
      <c r="A1744" s="2">
        <v>0</v>
      </c>
      <c r="B1744">
        <f>loans_pred__opti_data!Q1744*loans_pred__opti_data!I1744</f>
        <v>1630.0844106052609</v>
      </c>
      <c r="C1744">
        <f>(loans_pred__opti_data!I1744-ret_PESS!$G$35*loans_pred__opti_data!N1744)*loans_pred__opti_data!Q1744</f>
        <v>1367.4121300337872</v>
      </c>
    </row>
    <row r="1745" spans="1:3" x14ac:dyDescent="0.2">
      <c r="A1745" s="2">
        <v>0</v>
      </c>
      <c r="B1745">
        <f>loans_pred__opti_data!Q1745*loans_pred__opti_data!I1745</f>
        <v>75.369300566702393</v>
      </c>
      <c r="C1745">
        <f>(loans_pred__opti_data!I1745-ret_PESS!$G$35*loans_pred__opti_data!N1745)*loans_pred__opti_data!Q1745</f>
        <v>61.245242553458034</v>
      </c>
    </row>
    <row r="1746" spans="1:3" x14ac:dyDescent="0.2">
      <c r="A1746" s="2">
        <v>1</v>
      </c>
      <c r="B1746">
        <f>loans_pred__opti_data!Q1746*loans_pred__opti_data!I1746</f>
        <v>2120.5730637953743</v>
      </c>
      <c r="C1746">
        <f>(loans_pred__opti_data!I1746-ret_PESS!$G$35*loans_pred__opti_data!N1746)*loans_pred__opti_data!Q1746</f>
        <v>1989.7704728018086</v>
      </c>
    </row>
    <row r="1747" spans="1:3" x14ac:dyDescent="0.2">
      <c r="A1747" s="2">
        <v>0</v>
      </c>
      <c r="B1747">
        <f>loans_pred__opti_data!Q1747*loans_pred__opti_data!I1747</f>
        <v>293.25421681892158</v>
      </c>
      <c r="C1747">
        <f>(loans_pred__opti_data!I1747-ret_PESS!$G$35*loans_pred__opti_data!N1747)*loans_pred__opti_data!Q1747</f>
        <v>247.91070000230519</v>
      </c>
    </row>
    <row r="1748" spans="1:3" x14ac:dyDescent="0.2">
      <c r="A1748" s="2">
        <v>0</v>
      </c>
      <c r="B1748">
        <f>loans_pred__opti_data!Q1748*loans_pred__opti_data!I1748</f>
        <v>151.0591930503754</v>
      </c>
      <c r="C1748">
        <f>(loans_pred__opti_data!I1748-ret_PESS!$G$35*loans_pred__opti_data!N1748)*loans_pred__opti_data!Q1748</f>
        <v>126.34209152719778</v>
      </c>
    </row>
    <row r="1749" spans="1:3" x14ac:dyDescent="0.2">
      <c r="A1749" s="2">
        <v>0</v>
      </c>
      <c r="B1749">
        <f>loans_pred__opti_data!Q1749*loans_pred__opti_data!I1749</f>
        <v>737.48004752911254</v>
      </c>
      <c r="C1749">
        <f>(loans_pred__opti_data!I1749-ret_PESS!$G$35*loans_pred__opti_data!N1749)*loans_pred__opti_data!Q1749</f>
        <v>591.37919104157925</v>
      </c>
    </row>
    <row r="1750" spans="1:3" x14ac:dyDescent="0.2">
      <c r="A1750" s="2">
        <v>1</v>
      </c>
      <c r="B1750">
        <f>loans_pred__opti_data!Q1750*loans_pred__opti_data!I1750</f>
        <v>28.704028596745601</v>
      </c>
      <c r="C1750">
        <f>(loans_pred__opti_data!I1750-ret_PESS!$G$35*loans_pred__opti_data!N1750)*loans_pred__opti_data!Q1750</f>
        <v>25.513385714774671</v>
      </c>
    </row>
    <row r="1751" spans="1:3" x14ac:dyDescent="0.2">
      <c r="A1751" s="2">
        <v>0</v>
      </c>
      <c r="B1751">
        <f>loans_pred__opti_data!Q1751*loans_pred__opti_data!I1751</f>
        <v>288.11019926869318</v>
      </c>
      <c r="C1751">
        <f>(loans_pred__opti_data!I1751-ret_PESS!$G$35*loans_pred__opti_data!N1751)*loans_pred__opti_data!Q1751</f>
        <v>245.73802522896011</v>
      </c>
    </row>
    <row r="1752" spans="1:3" x14ac:dyDescent="0.2">
      <c r="A1752" s="2">
        <v>0</v>
      </c>
      <c r="B1752">
        <f>loans_pred__opti_data!Q1752*loans_pred__opti_data!I1752</f>
        <v>91.578152590791291</v>
      </c>
      <c r="C1752">
        <f>(loans_pred__opti_data!I1752-ret_PESS!$G$35*loans_pred__opti_data!N1752)*loans_pred__opti_data!Q1752</f>
        <v>75.68858732589139</v>
      </c>
    </row>
    <row r="1753" spans="1:3" x14ac:dyDescent="0.2">
      <c r="A1753" s="2">
        <v>0</v>
      </c>
      <c r="B1753">
        <f>loans_pred__opti_data!Q1753*loans_pred__opti_data!I1753</f>
        <v>407.10184855497721</v>
      </c>
      <c r="C1753">
        <f>(loans_pred__opti_data!I1753-ret_PESS!$G$35*loans_pred__opti_data!N1753)*loans_pred__opti_data!Q1753</f>
        <v>346.07142290988241</v>
      </c>
    </row>
    <row r="1754" spans="1:3" x14ac:dyDescent="0.2">
      <c r="A1754" s="2">
        <v>0</v>
      </c>
      <c r="B1754">
        <f>loans_pred__opti_data!Q1754*loans_pred__opti_data!I1754</f>
        <v>275.13541744804098</v>
      </c>
      <c r="C1754">
        <f>(loans_pred__opti_data!I1754-ret_PESS!$G$35*loans_pred__opti_data!N1754)*loans_pred__opti_data!Q1754</f>
        <v>221.93694547620242</v>
      </c>
    </row>
    <row r="1755" spans="1:3" x14ac:dyDescent="0.2">
      <c r="A1755" s="2">
        <v>0</v>
      </c>
      <c r="B1755">
        <f>loans_pred__opti_data!Q1755*loans_pred__opti_data!I1755</f>
        <v>297.915123102282</v>
      </c>
      <c r="C1755">
        <f>(loans_pred__opti_data!I1755-ret_PESS!$G$35*loans_pred__opti_data!N1755)*loans_pred__opti_data!Q1755</f>
        <v>243.03854796638748</v>
      </c>
    </row>
    <row r="1756" spans="1:3" x14ac:dyDescent="0.2">
      <c r="A1756" s="2">
        <v>0</v>
      </c>
      <c r="B1756">
        <f>loans_pred__opti_data!Q1756*loans_pred__opti_data!I1756</f>
        <v>75.435833897483917</v>
      </c>
      <c r="C1756">
        <f>(loans_pred__opti_data!I1756-ret_PESS!$G$35*loans_pred__opti_data!N1756)*loans_pred__opti_data!Q1756</f>
        <v>62.357989812688665</v>
      </c>
    </row>
    <row r="1757" spans="1:3" x14ac:dyDescent="0.2">
      <c r="A1757" s="2">
        <v>0</v>
      </c>
      <c r="B1757">
        <f>loans_pred__opti_data!Q1757*loans_pred__opti_data!I1757</f>
        <v>139.047382215981</v>
      </c>
      <c r="C1757">
        <f>(loans_pred__opti_data!I1757-ret_PESS!$G$35*loans_pred__opti_data!N1757)*loans_pred__opti_data!Q1757</f>
        <v>112.78961558298039</v>
      </c>
    </row>
    <row r="1758" spans="1:3" x14ac:dyDescent="0.2">
      <c r="A1758" s="2">
        <v>0</v>
      </c>
      <c r="B1758">
        <f>loans_pred__opti_data!Q1758*loans_pred__opti_data!I1758</f>
        <v>429.73478803976758</v>
      </c>
      <c r="C1758">
        <f>(loans_pred__opti_data!I1758-ret_PESS!$G$35*loans_pred__opti_data!N1758)*loans_pred__opti_data!Q1758</f>
        <v>354.63106290305433</v>
      </c>
    </row>
    <row r="1759" spans="1:3" x14ac:dyDescent="0.2">
      <c r="A1759" s="2">
        <v>0</v>
      </c>
      <c r="B1759">
        <f>loans_pred__opti_data!Q1759*loans_pred__opti_data!I1759</f>
        <v>463.45671561810479</v>
      </c>
      <c r="C1759">
        <f>(loans_pred__opti_data!I1759-ret_PESS!$G$35*loans_pred__opti_data!N1759)*loans_pred__opti_data!Q1759</f>
        <v>370.36780066741835</v>
      </c>
    </row>
    <row r="1760" spans="1:3" x14ac:dyDescent="0.2">
      <c r="A1760" s="2">
        <v>0</v>
      </c>
      <c r="B1760">
        <f>loans_pred__opti_data!Q1760*loans_pred__opti_data!I1760</f>
        <v>359.14755187341518</v>
      </c>
      <c r="C1760">
        <f>(loans_pred__opti_data!I1760-ret_PESS!$G$35*loans_pred__opti_data!N1760)*loans_pred__opti_data!Q1760</f>
        <v>284.006632797902</v>
      </c>
    </row>
    <row r="1761" spans="1:3" x14ac:dyDescent="0.2">
      <c r="A1761" s="2">
        <v>0</v>
      </c>
      <c r="B1761">
        <f>loans_pred__opti_data!Q1761*loans_pred__opti_data!I1761</f>
        <v>45.075505300867405</v>
      </c>
      <c r="C1761">
        <f>(loans_pred__opti_data!I1761-ret_PESS!$G$35*loans_pred__opti_data!N1761)*loans_pred__opti_data!Q1761</f>
        <v>38.013476294245223</v>
      </c>
    </row>
    <row r="1762" spans="1:3" x14ac:dyDescent="0.2">
      <c r="A1762" s="2">
        <v>0</v>
      </c>
      <c r="B1762">
        <f>loans_pred__opti_data!Q1762*loans_pred__opti_data!I1762</f>
        <v>208.63532650646147</v>
      </c>
      <c r="C1762">
        <f>(loans_pred__opti_data!I1762-ret_PESS!$G$35*loans_pred__opti_data!N1762)*loans_pred__opti_data!Q1762</f>
        <v>168.78152130398439</v>
      </c>
    </row>
    <row r="1763" spans="1:3" x14ac:dyDescent="0.2">
      <c r="A1763" s="2">
        <v>0</v>
      </c>
      <c r="B1763">
        <f>loans_pred__opti_data!Q1763*loans_pred__opti_data!I1763</f>
        <v>471.4814593599495</v>
      </c>
      <c r="C1763">
        <f>(loans_pred__opti_data!I1763-ret_PESS!$G$35*loans_pred__opti_data!N1763)*loans_pred__opti_data!Q1763</f>
        <v>362.96955949672576</v>
      </c>
    </row>
    <row r="1764" spans="1:3" x14ac:dyDescent="0.2">
      <c r="A1764" s="2">
        <v>0</v>
      </c>
      <c r="B1764">
        <f>loans_pred__opti_data!Q1764*loans_pred__opti_data!I1764</f>
        <v>187.24750190046097</v>
      </c>
      <c r="C1764">
        <f>(loans_pred__opti_data!I1764-ret_PESS!$G$35*loans_pred__opti_data!N1764)*loans_pred__opti_data!Q1764</f>
        <v>163.59948920200739</v>
      </c>
    </row>
    <row r="1765" spans="1:3" x14ac:dyDescent="0.2">
      <c r="A1765" s="2">
        <v>0</v>
      </c>
      <c r="B1765">
        <f>loans_pred__opti_data!Q1765*loans_pred__opti_data!I1765</f>
        <v>254.5663066382788</v>
      </c>
      <c r="C1765">
        <f>(loans_pred__opti_data!I1765-ret_PESS!$G$35*loans_pred__opti_data!N1765)*loans_pred__opti_data!Q1765</f>
        <v>212.12263205816242</v>
      </c>
    </row>
    <row r="1766" spans="1:3" x14ac:dyDescent="0.2">
      <c r="A1766" s="2">
        <v>0</v>
      </c>
      <c r="B1766">
        <f>loans_pred__opti_data!Q1766*loans_pred__opti_data!I1766</f>
        <v>535.50627719831391</v>
      </c>
      <c r="C1766">
        <f>(loans_pred__opti_data!I1766-ret_PESS!$G$35*loans_pred__opti_data!N1766)*loans_pred__opti_data!Q1766</f>
        <v>425.72840517001919</v>
      </c>
    </row>
    <row r="1767" spans="1:3" x14ac:dyDescent="0.2">
      <c r="A1767" s="2">
        <v>0</v>
      </c>
      <c r="B1767">
        <f>loans_pred__opti_data!Q1767*loans_pred__opti_data!I1767</f>
        <v>111.73366037217615</v>
      </c>
      <c r="C1767">
        <f>(loans_pred__opti_data!I1767-ret_PESS!$G$35*loans_pred__opti_data!N1767)*loans_pred__opti_data!Q1767</f>
        <v>88.931728494716026</v>
      </c>
    </row>
    <row r="1768" spans="1:3" x14ac:dyDescent="0.2">
      <c r="A1768" s="2">
        <v>0</v>
      </c>
      <c r="B1768">
        <f>loans_pred__opti_data!Q1768*loans_pred__opti_data!I1768</f>
        <v>1351.6061180076929</v>
      </c>
      <c r="C1768">
        <f>(loans_pred__opti_data!I1768-ret_PESS!$G$35*loans_pred__opti_data!N1768)*loans_pred__opti_data!Q1768</f>
        <v>1114.639301146583</v>
      </c>
    </row>
    <row r="1769" spans="1:3" x14ac:dyDescent="0.2">
      <c r="A1769" s="2">
        <v>0</v>
      </c>
      <c r="B1769">
        <f>loans_pred__opti_data!Q1769*loans_pred__opti_data!I1769</f>
        <v>242.751590618064</v>
      </c>
      <c r="C1769">
        <f>(loans_pred__opti_data!I1769-ret_PESS!$G$35*loans_pred__opti_data!N1769)*loans_pred__opti_data!Q1769</f>
        <v>206.47677716477088</v>
      </c>
    </row>
    <row r="1770" spans="1:3" x14ac:dyDescent="0.2">
      <c r="A1770" s="2">
        <v>0</v>
      </c>
      <c r="B1770">
        <f>loans_pred__opti_data!Q1770*loans_pred__opti_data!I1770</f>
        <v>184.6294978966765</v>
      </c>
      <c r="C1770">
        <f>(loans_pred__opti_data!I1770-ret_PESS!$G$35*loans_pred__opti_data!N1770)*loans_pred__opti_data!Q1770</f>
        <v>153.38497522410992</v>
      </c>
    </row>
    <row r="1771" spans="1:3" x14ac:dyDescent="0.2">
      <c r="A1771" s="2">
        <v>0</v>
      </c>
      <c r="B1771">
        <f>loans_pred__opti_data!Q1771*loans_pred__opti_data!I1771</f>
        <v>119.63790574228999</v>
      </c>
      <c r="C1771">
        <f>(loans_pred__opti_data!I1771-ret_PESS!$G$35*loans_pred__opti_data!N1771)*loans_pred__opti_data!Q1771</f>
        <v>99.788444279718277</v>
      </c>
    </row>
    <row r="1772" spans="1:3" x14ac:dyDescent="0.2">
      <c r="A1772" s="2">
        <v>0</v>
      </c>
      <c r="B1772">
        <f>loans_pred__opti_data!Q1772*loans_pred__opti_data!I1772</f>
        <v>424.36942558210563</v>
      </c>
      <c r="C1772">
        <f>(loans_pred__opti_data!I1772-ret_PESS!$G$35*loans_pred__opti_data!N1772)*loans_pred__opti_data!Q1772</f>
        <v>337.55990569152664</v>
      </c>
    </row>
    <row r="1773" spans="1:3" x14ac:dyDescent="0.2">
      <c r="A1773" s="2">
        <v>0</v>
      </c>
      <c r="B1773">
        <f>loans_pred__opti_data!Q1773*loans_pred__opti_data!I1773</f>
        <v>725.72689938771578</v>
      </c>
      <c r="C1773">
        <f>(loans_pred__opti_data!I1773-ret_PESS!$G$35*loans_pred__opti_data!N1773)*loans_pred__opti_data!Q1773</f>
        <v>623.05623917414039</v>
      </c>
    </row>
    <row r="1774" spans="1:3" x14ac:dyDescent="0.2">
      <c r="A1774" s="2">
        <v>0</v>
      </c>
      <c r="B1774">
        <f>loans_pred__opti_data!Q1774*loans_pred__opti_data!I1774</f>
        <v>464.62347211875363</v>
      </c>
      <c r="C1774">
        <f>(loans_pred__opti_data!I1774-ret_PESS!$G$35*loans_pred__opti_data!N1774)*loans_pred__opti_data!Q1774</f>
        <v>371.11892396673227</v>
      </c>
    </row>
    <row r="1775" spans="1:3" x14ac:dyDescent="0.2">
      <c r="A1775" s="2">
        <v>0</v>
      </c>
      <c r="B1775">
        <f>loans_pred__opti_data!Q1775*loans_pred__opti_data!I1775</f>
        <v>204.88743743936061</v>
      </c>
      <c r="C1775">
        <f>(loans_pred__opti_data!I1775-ret_PESS!$G$35*loans_pred__opti_data!N1775)*loans_pred__opti_data!Q1775</f>
        <v>173.44029427178108</v>
      </c>
    </row>
    <row r="1776" spans="1:3" x14ac:dyDescent="0.2">
      <c r="A1776" s="2">
        <v>1</v>
      </c>
      <c r="B1776">
        <f>loans_pred__opti_data!Q1776*loans_pred__opti_data!I1776</f>
        <v>54.021941008101599</v>
      </c>
      <c r="C1776">
        <f>(loans_pred__opti_data!I1776-ret_PESS!$G$35*loans_pred__opti_data!N1776)*loans_pred__opti_data!Q1776</f>
        <v>40.286350012109857</v>
      </c>
    </row>
    <row r="1777" spans="1:3" x14ac:dyDescent="0.2">
      <c r="A1777" s="2">
        <v>0</v>
      </c>
      <c r="B1777">
        <f>loans_pred__opti_data!Q1777*loans_pred__opti_data!I1777</f>
        <v>237.59426762828642</v>
      </c>
      <c r="C1777">
        <f>(loans_pred__opti_data!I1777-ret_PESS!$G$35*loans_pred__opti_data!N1777)*loans_pred__opti_data!Q1777</f>
        <v>200.23132525096418</v>
      </c>
    </row>
    <row r="1778" spans="1:3" x14ac:dyDescent="0.2">
      <c r="A1778" s="2">
        <v>0</v>
      </c>
      <c r="B1778">
        <f>loans_pred__opti_data!Q1778*loans_pred__opti_data!I1778</f>
        <v>126.07744277057701</v>
      </c>
      <c r="C1778">
        <f>(loans_pred__opti_data!I1778-ret_PESS!$G$35*loans_pred__opti_data!N1778)*loans_pred__opti_data!Q1778</f>
        <v>101.20260799516596</v>
      </c>
    </row>
    <row r="1779" spans="1:3" x14ac:dyDescent="0.2">
      <c r="A1779" s="2">
        <v>0</v>
      </c>
      <c r="B1779">
        <f>loans_pred__opti_data!Q1779*loans_pred__opti_data!I1779</f>
        <v>236.20610585711339</v>
      </c>
      <c r="C1779">
        <f>(loans_pred__opti_data!I1779-ret_PESS!$G$35*loans_pred__opti_data!N1779)*loans_pred__opti_data!Q1779</f>
        <v>203.12367008616053</v>
      </c>
    </row>
    <row r="1780" spans="1:3" x14ac:dyDescent="0.2">
      <c r="A1780" s="2">
        <v>0</v>
      </c>
      <c r="B1780">
        <f>loans_pred__opti_data!Q1780*loans_pred__opti_data!I1780</f>
        <v>513.2979564966912</v>
      </c>
      <c r="C1780">
        <f>(loans_pred__opti_data!I1780-ret_PESS!$G$35*loans_pred__opti_data!N1780)*loans_pred__opti_data!Q1780</f>
        <v>420.09338552266541</v>
      </c>
    </row>
    <row r="1781" spans="1:3" x14ac:dyDescent="0.2">
      <c r="A1781" s="2">
        <v>0</v>
      </c>
      <c r="B1781">
        <f>loans_pred__opti_data!Q1781*loans_pred__opti_data!I1781</f>
        <v>401.22629072376509</v>
      </c>
      <c r="C1781">
        <f>(loans_pred__opti_data!I1781-ret_PESS!$G$35*loans_pred__opti_data!N1781)*loans_pred__opti_data!Q1781</f>
        <v>344.01961401010664</v>
      </c>
    </row>
    <row r="1782" spans="1:3" x14ac:dyDescent="0.2">
      <c r="A1782" s="2">
        <v>0</v>
      </c>
      <c r="B1782">
        <f>loans_pred__opti_data!Q1782*loans_pred__opti_data!I1782</f>
        <v>251.51311621418398</v>
      </c>
      <c r="C1782">
        <f>(loans_pred__opti_data!I1782-ret_PESS!$G$35*loans_pred__opti_data!N1782)*loans_pred__opti_data!Q1782</f>
        <v>219.60668739447468</v>
      </c>
    </row>
    <row r="1783" spans="1:3" x14ac:dyDescent="0.2">
      <c r="A1783" s="2">
        <v>0</v>
      </c>
      <c r="B1783">
        <f>loans_pred__opti_data!Q1783*loans_pred__opti_data!I1783</f>
        <v>79.384348717289001</v>
      </c>
      <c r="C1783">
        <f>(loans_pred__opti_data!I1783-ret_PESS!$G$35*loans_pred__opti_data!N1783)*loans_pred__opti_data!Q1783</f>
        <v>68.804194793411838</v>
      </c>
    </row>
    <row r="1784" spans="1:3" x14ac:dyDescent="0.2">
      <c r="A1784" s="2">
        <v>0</v>
      </c>
      <c r="B1784">
        <f>loans_pred__opti_data!Q1784*loans_pred__opti_data!I1784</f>
        <v>358.77858347636658</v>
      </c>
      <c r="C1784">
        <f>(loans_pred__opti_data!I1784-ret_PESS!$G$35*loans_pred__opti_data!N1784)*loans_pred__opti_data!Q1784</f>
        <v>295.0711480452469</v>
      </c>
    </row>
    <row r="1785" spans="1:3" x14ac:dyDescent="0.2">
      <c r="A1785" s="2">
        <v>0</v>
      </c>
      <c r="B1785">
        <f>loans_pred__opti_data!Q1785*loans_pred__opti_data!I1785</f>
        <v>140.85226685382901</v>
      </c>
      <c r="C1785">
        <f>(loans_pred__opti_data!I1785-ret_PESS!$G$35*loans_pred__opti_data!N1785)*loans_pred__opti_data!Q1785</f>
        <v>116.21892029293986</v>
      </c>
    </row>
    <row r="1786" spans="1:3" x14ac:dyDescent="0.2">
      <c r="A1786" s="2">
        <v>0</v>
      </c>
      <c r="B1786">
        <f>loans_pred__opti_data!Q1786*loans_pred__opti_data!I1786</f>
        <v>180.48715562687002</v>
      </c>
      <c r="C1786">
        <f>(loans_pred__opti_data!I1786-ret_PESS!$G$35*loans_pred__opti_data!N1786)*loans_pred__opti_data!Q1786</f>
        <v>150.8068206427055</v>
      </c>
    </row>
    <row r="1787" spans="1:3" x14ac:dyDescent="0.2">
      <c r="A1787" s="2">
        <v>0</v>
      </c>
      <c r="B1787">
        <f>loans_pred__opti_data!Q1787*loans_pred__opti_data!I1787</f>
        <v>421.01622229966199</v>
      </c>
      <c r="C1787">
        <f>(loans_pred__opti_data!I1787-ret_PESS!$G$35*loans_pred__opti_data!N1787)*loans_pred__opti_data!Q1787</f>
        <v>324.58965701789003</v>
      </c>
    </row>
    <row r="1788" spans="1:3" x14ac:dyDescent="0.2">
      <c r="A1788" s="2">
        <v>0</v>
      </c>
      <c r="B1788">
        <f>loans_pred__opti_data!Q1788*loans_pred__opti_data!I1788</f>
        <v>897.95054671618379</v>
      </c>
      <c r="C1788">
        <f>(loans_pred__opti_data!I1788-ret_PESS!$G$35*loans_pred__opti_data!N1788)*loans_pred__opti_data!Q1788</f>
        <v>798.87630671905765</v>
      </c>
    </row>
    <row r="1789" spans="1:3" x14ac:dyDescent="0.2">
      <c r="A1789" s="2">
        <v>0</v>
      </c>
      <c r="B1789">
        <f>loans_pred__opti_data!Q1789*loans_pred__opti_data!I1789</f>
        <v>180.71637599383681</v>
      </c>
      <c r="C1789">
        <f>(loans_pred__opti_data!I1789-ret_PESS!$G$35*loans_pred__opti_data!N1789)*loans_pred__opti_data!Q1789</f>
        <v>160.29626154922286</v>
      </c>
    </row>
    <row r="1790" spans="1:3" x14ac:dyDescent="0.2">
      <c r="A1790" s="2">
        <v>0</v>
      </c>
      <c r="B1790">
        <f>loans_pred__opti_data!Q1790*loans_pred__opti_data!I1790</f>
        <v>309.54494233325897</v>
      </c>
      <c r="C1790">
        <f>(loans_pred__opti_data!I1790-ret_PESS!$G$35*loans_pred__opti_data!N1790)*loans_pred__opti_data!Q1790</f>
        <v>244.20501270237799</v>
      </c>
    </row>
    <row r="1791" spans="1:3" x14ac:dyDescent="0.2">
      <c r="A1791" s="2">
        <v>0</v>
      </c>
      <c r="B1791">
        <f>loans_pred__opti_data!Q1791*loans_pred__opti_data!I1791</f>
        <v>499.37747351067753</v>
      </c>
      <c r="C1791">
        <f>(loans_pred__opti_data!I1791-ret_PESS!$G$35*loans_pred__opti_data!N1791)*loans_pred__opti_data!Q1791</f>
        <v>373.8169330015125</v>
      </c>
    </row>
    <row r="1792" spans="1:3" x14ac:dyDescent="0.2">
      <c r="A1792" s="2">
        <v>0</v>
      </c>
      <c r="B1792">
        <f>loans_pred__opti_data!Q1792*loans_pred__opti_data!I1792</f>
        <v>876.26732109255329</v>
      </c>
      <c r="C1792">
        <f>(loans_pred__opti_data!I1792-ret_PESS!$G$35*loans_pred__opti_data!N1792)*loans_pred__opti_data!Q1792</f>
        <v>762.41619999549596</v>
      </c>
    </row>
    <row r="1793" spans="1:3" x14ac:dyDescent="0.2">
      <c r="A1793" s="2">
        <v>0</v>
      </c>
      <c r="B1793">
        <f>loans_pred__opti_data!Q1793*loans_pred__opti_data!I1793</f>
        <v>540.92239851820602</v>
      </c>
      <c r="C1793">
        <f>(loans_pred__opti_data!I1793-ret_PESS!$G$35*loans_pred__opti_data!N1793)*loans_pred__opti_data!Q1793</f>
        <v>453.25710427772782</v>
      </c>
    </row>
    <row r="1794" spans="1:3" x14ac:dyDescent="0.2">
      <c r="A1794" s="2">
        <v>0</v>
      </c>
      <c r="B1794">
        <f>loans_pred__opti_data!Q1794*loans_pred__opti_data!I1794</f>
        <v>145.36378187090821</v>
      </c>
      <c r="C1794">
        <f>(loans_pred__opti_data!I1794-ret_PESS!$G$35*loans_pred__opti_data!N1794)*loans_pred__opti_data!Q1794</f>
        <v>108.2776861817305</v>
      </c>
    </row>
    <row r="1795" spans="1:3" x14ac:dyDescent="0.2">
      <c r="A1795" s="2">
        <v>0</v>
      </c>
      <c r="B1795">
        <f>loans_pred__opti_data!Q1795*loans_pred__opti_data!I1795</f>
        <v>578.54121006764035</v>
      </c>
      <c r="C1795">
        <f>(loans_pred__opti_data!I1795-ret_PESS!$G$35*loans_pred__opti_data!N1795)*loans_pred__opti_data!Q1795</f>
        <v>484.49756351951305</v>
      </c>
    </row>
    <row r="1796" spans="1:3" x14ac:dyDescent="0.2">
      <c r="A1796" s="2">
        <v>0</v>
      </c>
      <c r="B1796">
        <f>loans_pred__opti_data!Q1796*loans_pred__opti_data!I1796</f>
        <v>109.67032547565535</v>
      </c>
      <c r="C1796">
        <f>(loans_pred__opti_data!I1796-ret_PESS!$G$35*loans_pred__opti_data!N1796)*loans_pred__opti_data!Q1796</f>
        <v>84.677802391843358</v>
      </c>
    </row>
    <row r="1797" spans="1:3" x14ac:dyDescent="0.2">
      <c r="A1797" s="2">
        <v>0</v>
      </c>
      <c r="B1797">
        <f>loans_pred__opti_data!Q1797*loans_pred__opti_data!I1797</f>
        <v>201.96236762987201</v>
      </c>
      <c r="C1797">
        <f>(loans_pred__opti_data!I1797-ret_PESS!$G$35*loans_pred__opti_data!N1797)*loans_pred__opti_data!Q1797</f>
        <v>172.55575805569168</v>
      </c>
    </row>
    <row r="1798" spans="1:3" x14ac:dyDescent="0.2">
      <c r="A1798" s="2">
        <v>0</v>
      </c>
      <c r="B1798">
        <f>loans_pred__opti_data!Q1798*loans_pred__opti_data!I1798</f>
        <v>217.56379963212217</v>
      </c>
      <c r="C1798">
        <f>(loans_pred__opti_data!I1798-ret_PESS!$G$35*loans_pred__opti_data!N1798)*loans_pred__opti_data!Q1798</f>
        <v>192.14049520828232</v>
      </c>
    </row>
    <row r="1799" spans="1:3" x14ac:dyDescent="0.2">
      <c r="A1799" s="2">
        <v>0</v>
      </c>
      <c r="B1799">
        <f>loans_pred__opti_data!Q1799*loans_pred__opti_data!I1799</f>
        <v>243.48172630279299</v>
      </c>
      <c r="C1799">
        <f>(loans_pred__opti_data!I1799-ret_PESS!$G$35*loans_pred__opti_data!N1799)*loans_pred__opti_data!Q1799</f>
        <v>185.13113378501387</v>
      </c>
    </row>
    <row r="1800" spans="1:3" x14ac:dyDescent="0.2">
      <c r="A1800" s="2">
        <v>0</v>
      </c>
      <c r="B1800">
        <f>loans_pred__opti_data!Q1800*loans_pred__opti_data!I1800</f>
        <v>874.217866339279</v>
      </c>
      <c r="C1800">
        <f>(loans_pred__opti_data!I1800-ret_PESS!$G$35*loans_pred__opti_data!N1800)*loans_pred__opti_data!Q1800</f>
        <v>698.43310962644796</v>
      </c>
    </row>
    <row r="1801" spans="1:3" x14ac:dyDescent="0.2">
      <c r="A1801" s="2">
        <v>0</v>
      </c>
      <c r="B1801">
        <f>loans_pred__opti_data!Q1801*loans_pred__opti_data!I1801</f>
        <v>754.20659395387941</v>
      </c>
      <c r="C1801">
        <f>(loans_pred__opti_data!I1801-ret_PESS!$G$35*loans_pred__opti_data!N1801)*loans_pred__opti_data!Q1801</f>
        <v>644.95342475025666</v>
      </c>
    </row>
    <row r="1802" spans="1:3" x14ac:dyDescent="0.2">
      <c r="A1802" s="2">
        <v>0</v>
      </c>
      <c r="B1802">
        <f>loans_pred__opti_data!Q1802*loans_pred__opti_data!I1802</f>
        <v>450.41170121012402</v>
      </c>
      <c r="C1802">
        <f>(loans_pred__opti_data!I1802-ret_PESS!$G$35*loans_pred__opti_data!N1802)*loans_pred__opti_data!Q1802</f>
        <v>405.06818439350769</v>
      </c>
    </row>
    <row r="1803" spans="1:3" x14ac:dyDescent="0.2">
      <c r="A1803" s="2">
        <v>0</v>
      </c>
      <c r="B1803">
        <f>loans_pred__opti_data!Q1803*loans_pred__opti_data!I1803</f>
        <v>77.664638039369223</v>
      </c>
      <c r="C1803">
        <f>(loans_pred__opti_data!I1803-ret_PESS!$G$35*loans_pred__opti_data!N1803)*loans_pred__opti_data!Q1803</f>
        <v>61.850955800230039</v>
      </c>
    </row>
    <row r="1804" spans="1:3" x14ac:dyDescent="0.2">
      <c r="A1804" s="2">
        <v>0</v>
      </c>
      <c r="B1804">
        <f>loans_pred__opti_data!Q1804*loans_pred__opti_data!I1804</f>
        <v>508.81634024970845</v>
      </c>
      <c r="C1804">
        <f>(loans_pred__opti_data!I1804-ret_PESS!$G$35*loans_pred__opti_data!N1804)*loans_pred__opti_data!Q1804</f>
        <v>396.52783659044292</v>
      </c>
    </row>
    <row r="1805" spans="1:3" x14ac:dyDescent="0.2">
      <c r="A1805" s="2">
        <v>0</v>
      </c>
      <c r="B1805">
        <f>loans_pred__opti_data!Q1805*loans_pred__opti_data!I1805</f>
        <v>254.62455149119438</v>
      </c>
      <c r="C1805">
        <f>(loans_pred__opti_data!I1805-ret_PESS!$G$35*loans_pred__opti_data!N1805)*loans_pred__opti_data!Q1805</f>
        <v>209.281034674578</v>
      </c>
    </row>
    <row r="1806" spans="1:3" x14ac:dyDescent="0.2">
      <c r="A1806" s="2">
        <v>0</v>
      </c>
      <c r="B1806">
        <f>loans_pred__opti_data!Q1806*loans_pred__opti_data!I1806</f>
        <v>182.98666431276081</v>
      </c>
      <c r="C1806">
        <f>(loans_pred__opti_data!I1806-ret_PESS!$G$35*loans_pred__opti_data!N1806)*loans_pred__opti_data!Q1806</f>
        <v>150.98278359069343</v>
      </c>
    </row>
    <row r="1807" spans="1:3" x14ac:dyDescent="0.2">
      <c r="A1807" s="2">
        <v>0</v>
      </c>
      <c r="B1807">
        <f>loans_pred__opti_data!Q1807*loans_pred__opti_data!I1807</f>
        <v>567.850628715418</v>
      </c>
      <c r="C1807">
        <f>(loans_pred__opti_data!I1807-ret_PESS!$G$35*loans_pred__opti_data!N1807)*loans_pred__opti_data!Q1807</f>
        <v>455.99172997738481</v>
      </c>
    </row>
    <row r="1808" spans="1:3" x14ac:dyDescent="0.2">
      <c r="A1808" s="2">
        <v>0</v>
      </c>
      <c r="B1808">
        <f>loans_pred__opti_data!Q1808*loans_pred__opti_data!I1808</f>
        <v>150.8847954831609</v>
      </c>
      <c r="C1808">
        <f>(loans_pred__opti_data!I1808-ret_PESS!$G$35*loans_pred__opti_data!N1808)*loans_pred__opti_data!Q1808</f>
        <v>118.19018527117275</v>
      </c>
    </row>
    <row r="1809" spans="1:3" x14ac:dyDescent="0.2">
      <c r="A1809" s="2">
        <v>1</v>
      </c>
      <c r="B1809">
        <f>loans_pred__opti_data!Q1809*loans_pred__opti_data!I1809</f>
        <v>68.192103160150651</v>
      </c>
      <c r="C1809">
        <f>(loans_pred__opti_data!I1809-ret_PESS!$G$35*loans_pred__opti_data!N1809)*loans_pred__opti_data!Q1809</f>
        <v>56.393639505933344</v>
      </c>
    </row>
    <row r="1810" spans="1:3" x14ac:dyDescent="0.2">
      <c r="A1810" s="2">
        <v>0</v>
      </c>
      <c r="B1810">
        <f>loans_pred__opti_data!Q1810*loans_pred__opti_data!I1810</f>
        <v>68.952900916917997</v>
      </c>
      <c r="C1810">
        <f>(loans_pred__opti_data!I1810-ret_PESS!$G$35*loans_pred__opti_data!N1810)*loans_pred__opti_data!Q1810</f>
        <v>34.613923426938655</v>
      </c>
    </row>
    <row r="1811" spans="1:3" x14ac:dyDescent="0.2">
      <c r="A1811" s="2">
        <v>0</v>
      </c>
      <c r="B1811">
        <f>loans_pred__opti_data!Q1811*loans_pred__opti_data!I1811</f>
        <v>63.45148093141475</v>
      </c>
      <c r="C1811">
        <f>(loans_pred__opti_data!I1811-ret_PESS!$G$35*loans_pred__opti_data!N1811)*loans_pred__opti_data!Q1811</f>
        <v>50.688558874936746</v>
      </c>
    </row>
    <row r="1812" spans="1:3" x14ac:dyDescent="0.2">
      <c r="A1812" s="2">
        <v>0</v>
      </c>
      <c r="B1812">
        <f>loans_pred__opti_data!Q1812*loans_pred__opti_data!I1812</f>
        <v>201.35297761217066</v>
      </c>
      <c r="C1812">
        <f>(loans_pred__opti_data!I1812-ret_PESS!$G$35*loans_pred__opti_data!N1812)*loans_pred__opti_data!Q1812</f>
        <v>169.59249912052505</v>
      </c>
    </row>
    <row r="1813" spans="1:3" x14ac:dyDescent="0.2">
      <c r="A1813" s="2">
        <v>0</v>
      </c>
      <c r="B1813">
        <f>loans_pred__opti_data!Q1813*loans_pred__opti_data!I1813</f>
        <v>270.59294760019759</v>
      </c>
      <c r="C1813">
        <f>(loans_pred__opti_data!I1813-ret_PESS!$G$35*loans_pred__opti_data!N1813)*loans_pred__opti_data!Q1813</f>
        <v>224.82335920906664</v>
      </c>
    </row>
    <row r="1814" spans="1:3" x14ac:dyDescent="0.2">
      <c r="A1814" s="2">
        <v>0</v>
      </c>
      <c r="B1814">
        <f>loans_pred__opti_data!Q1814*loans_pred__opti_data!I1814</f>
        <v>146.7803973462687</v>
      </c>
      <c r="C1814">
        <f>(loans_pred__opti_data!I1814-ret_PESS!$G$35*loans_pred__opti_data!N1814)*loans_pred__opti_data!Q1814</f>
        <v>126.08838623512182</v>
      </c>
    </row>
    <row r="1815" spans="1:3" x14ac:dyDescent="0.2">
      <c r="A1815" s="2">
        <v>0</v>
      </c>
      <c r="B1815">
        <f>loans_pred__opti_data!Q1815*loans_pred__opti_data!I1815</f>
        <v>364.25074683390091</v>
      </c>
      <c r="C1815">
        <f>(loans_pred__opti_data!I1815-ret_PESS!$G$35*loans_pred__opti_data!N1815)*loans_pred__opti_data!Q1815</f>
        <v>304.62913150983701</v>
      </c>
    </row>
    <row r="1816" spans="1:3" x14ac:dyDescent="0.2">
      <c r="A1816" s="2">
        <v>0</v>
      </c>
      <c r="B1816">
        <f>loans_pred__opti_data!Q1816*loans_pred__opti_data!I1816</f>
        <v>1093.9878407876324</v>
      </c>
      <c r="C1816">
        <f>(loans_pred__opti_data!I1816-ret_PESS!$G$35*loans_pred__opti_data!N1816)*loans_pred__opti_data!Q1816</f>
        <v>934.50397063455648</v>
      </c>
    </row>
    <row r="1817" spans="1:3" x14ac:dyDescent="0.2">
      <c r="A1817" s="2">
        <v>0</v>
      </c>
      <c r="B1817">
        <f>loans_pred__opti_data!Q1817*loans_pred__opti_data!I1817</f>
        <v>251.7432970401162</v>
      </c>
      <c r="C1817">
        <f>(loans_pred__opti_data!I1817-ret_PESS!$G$35*loans_pred__opti_data!N1817)*loans_pred__opti_data!Q1817</f>
        <v>204.93783427439564</v>
      </c>
    </row>
    <row r="1818" spans="1:3" x14ac:dyDescent="0.2">
      <c r="A1818" s="2">
        <v>0</v>
      </c>
      <c r="B1818">
        <f>loans_pred__opti_data!Q1818*loans_pred__opti_data!I1818</f>
        <v>159.74478186886802</v>
      </c>
      <c r="C1818">
        <f>(loans_pred__opti_data!I1818-ret_PESS!$G$35*loans_pred__opti_data!N1818)*loans_pred__opti_data!Q1818</f>
        <v>127.07481705342751</v>
      </c>
    </row>
    <row r="1819" spans="1:3" x14ac:dyDescent="0.2">
      <c r="A1819" s="2">
        <v>0</v>
      </c>
      <c r="B1819">
        <f>loans_pred__opti_data!Q1819*loans_pred__opti_data!I1819</f>
        <v>485.54672129745438</v>
      </c>
      <c r="C1819">
        <f>(loans_pred__opti_data!I1819-ret_PESS!$G$35*loans_pred__opti_data!N1819)*loans_pred__opti_data!Q1819</f>
        <v>396.05960230702783</v>
      </c>
    </row>
    <row r="1820" spans="1:3" x14ac:dyDescent="0.2">
      <c r="A1820" s="2">
        <v>0</v>
      </c>
      <c r="B1820">
        <f>loans_pred__opti_data!Q1820*loans_pred__opti_data!I1820</f>
        <v>473.57639701537659</v>
      </c>
      <c r="C1820">
        <f>(loans_pred__opti_data!I1820-ret_PESS!$G$35*loans_pred__opti_data!N1820)*loans_pred__opti_data!Q1820</f>
        <v>412.0540027094583</v>
      </c>
    </row>
    <row r="1821" spans="1:3" x14ac:dyDescent="0.2">
      <c r="A1821" s="2">
        <v>0</v>
      </c>
      <c r="B1821">
        <f>loans_pred__opti_data!Q1821*loans_pred__opti_data!I1821</f>
        <v>1053.444515518152</v>
      </c>
      <c r="C1821">
        <f>(loans_pred__opti_data!I1821-ret_PESS!$G$35*loans_pred__opti_data!N1821)*loans_pred__opti_data!Q1821</f>
        <v>946.91209686287084</v>
      </c>
    </row>
    <row r="1822" spans="1:3" x14ac:dyDescent="0.2">
      <c r="A1822" s="2">
        <v>0</v>
      </c>
      <c r="B1822">
        <f>loans_pred__opti_data!Q1822*loans_pred__opti_data!I1822</f>
        <v>162.21910152643559</v>
      </c>
      <c r="C1822">
        <f>(loans_pred__opti_data!I1822-ret_PESS!$G$35*loans_pred__opti_data!N1822)*loans_pred__opti_data!Q1822</f>
        <v>137.34426675102455</v>
      </c>
    </row>
    <row r="1823" spans="1:3" x14ac:dyDescent="0.2">
      <c r="A1823" s="2">
        <v>0</v>
      </c>
      <c r="B1823">
        <f>loans_pred__opti_data!Q1823*loans_pred__opti_data!I1823</f>
        <v>276.46049244648361</v>
      </c>
      <c r="C1823">
        <f>(loans_pred__opti_data!I1823-ret_PESS!$G$35*loans_pred__opti_data!N1823)*loans_pred__opti_data!Q1823</f>
        <v>248.00727222070353</v>
      </c>
    </row>
    <row r="1824" spans="1:3" x14ac:dyDescent="0.2">
      <c r="A1824" s="2">
        <v>0</v>
      </c>
      <c r="B1824">
        <f>loans_pred__opti_data!Q1824*loans_pred__opti_data!I1824</f>
        <v>764.30508320150261</v>
      </c>
      <c r="C1824">
        <f>(loans_pred__opti_data!I1824-ret_PESS!$G$35*loans_pred__opti_data!N1824)*loans_pred__opti_data!Q1824</f>
        <v>592.997795284684</v>
      </c>
    </row>
    <row r="1825" spans="1:3" x14ac:dyDescent="0.2">
      <c r="A1825" s="2">
        <v>0</v>
      </c>
      <c r="B1825">
        <f>loans_pred__opti_data!Q1825*loans_pred__opti_data!I1825</f>
        <v>171.71341398590005</v>
      </c>
      <c r="C1825">
        <f>(loans_pred__opti_data!I1825-ret_PESS!$G$35*loans_pred__opti_data!N1825)*loans_pred__opti_data!Q1825</f>
        <v>144.61673276892199</v>
      </c>
    </row>
    <row r="1826" spans="1:3" x14ac:dyDescent="0.2">
      <c r="A1826" s="2">
        <v>1</v>
      </c>
      <c r="B1826">
        <f>loans_pred__opti_data!Q1826*loans_pred__opti_data!I1826</f>
        <v>44.761558184470559</v>
      </c>
      <c r="C1826">
        <f>(loans_pred__opti_data!I1826-ret_PESS!$G$35*loans_pred__opti_data!N1826)*loans_pred__opti_data!Q1826</f>
        <v>33.77308538767717</v>
      </c>
    </row>
    <row r="1827" spans="1:3" x14ac:dyDescent="0.2">
      <c r="A1827" s="2">
        <v>0</v>
      </c>
      <c r="B1827">
        <f>loans_pred__opti_data!Q1827*loans_pred__opti_data!I1827</f>
        <v>340.83572039603797</v>
      </c>
      <c r="C1827">
        <f>(loans_pred__opti_data!I1827-ret_PESS!$G$35*loans_pred__opti_data!N1827)*loans_pred__opti_data!Q1827</f>
        <v>282.48512787825888</v>
      </c>
    </row>
    <row r="1828" spans="1:3" x14ac:dyDescent="0.2">
      <c r="A1828" s="2">
        <v>0</v>
      </c>
      <c r="B1828">
        <f>loans_pred__opti_data!Q1828*loans_pred__opti_data!I1828</f>
        <v>352.33905308542359</v>
      </c>
      <c r="C1828">
        <f>(loans_pred__opti_data!I1828-ret_PESS!$G$35*loans_pred__opti_data!N1828)*loans_pred__opti_data!Q1828</f>
        <v>291.85335637985156</v>
      </c>
    </row>
    <row r="1829" spans="1:3" x14ac:dyDescent="0.2">
      <c r="A1829" s="2">
        <v>0</v>
      </c>
      <c r="B1829">
        <f>loans_pred__opti_data!Q1829*loans_pred__opti_data!I1829</f>
        <v>657.31763636513915</v>
      </c>
      <c r="C1829">
        <f>(loans_pred__opti_data!I1829-ret_PESS!$G$35*loans_pred__opti_data!N1829)*loans_pred__opti_data!Q1829</f>
        <v>533.19908309755726</v>
      </c>
    </row>
    <row r="1830" spans="1:3" x14ac:dyDescent="0.2">
      <c r="A1830" s="2">
        <v>0</v>
      </c>
      <c r="B1830">
        <f>loans_pred__opti_data!Q1830*loans_pred__opti_data!I1830</f>
        <v>108.54276744802608</v>
      </c>
      <c r="C1830">
        <f>(loans_pred__opti_data!I1830-ret_PESS!$G$35*loans_pred__opti_data!N1830)*loans_pred__opti_data!Q1830</f>
        <v>85.020392780908921</v>
      </c>
    </row>
    <row r="1831" spans="1:3" x14ac:dyDescent="0.2">
      <c r="A1831" s="2">
        <v>0</v>
      </c>
      <c r="B1831">
        <f>loans_pred__opti_data!Q1831*loans_pred__opti_data!I1831</f>
        <v>126.1304092316424</v>
      </c>
      <c r="C1831">
        <f>(loans_pred__opti_data!I1831-ret_PESS!$G$35*loans_pred__opti_data!N1831)*loans_pred__opti_data!Q1831</f>
        <v>103.71124794342197</v>
      </c>
    </row>
    <row r="1832" spans="1:3" x14ac:dyDescent="0.2">
      <c r="A1832" s="2">
        <v>0</v>
      </c>
      <c r="B1832">
        <f>loans_pred__opti_data!Q1832*loans_pred__opti_data!I1832</f>
        <v>349.96437556638182</v>
      </c>
      <c r="C1832">
        <f>(loans_pred__opti_data!I1832-ret_PESS!$G$35*loans_pred__opti_data!N1832)*loans_pred__opti_data!Q1832</f>
        <v>279.96632492080118</v>
      </c>
    </row>
    <row r="1833" spans="1:3" x14ac:dyDescent="0.2">
      <c r="A1833" s="2">
        <v>0</v>
      </c>
      <c r="B1833">
        <f>loans_pred__opti_data!Q1833*loans_pred__opti_data!I1833</f>
        <v>734.01819041917588</v>
      </c>
      <c r="C1833">
        <f>(loans_pred__opti_data!I1833-ret_PESS!$G$35*loans_pred__opti_data!N1833)*loans_pred__opti_data!Q1833</f>
        <v>568.14141861639894</v>
      </c>
    </row>
    <row r="1834" spans="1:3" x14ac:dyDescent="0.2">
      <c r="A1834" s="2">
        <v>0</v>
      </c>
      <c r="B1834">
        <f>loans_pred__opti_data!Q1834*loans_pred__opti_data!I1834</f>
        <v>354.34408315144861</v>
      </c>
      <c r="C1834">
        <f>(loans_pred__opti_data!I1834-ret_PESS!$G$35*loans_pred__opti_data!N1834)*loans_pred__opti_data!Q1834</f>
        <v>278.38575324719199</v>
      </c>
    </row>
    <row r="1835" spans="1:3" x14ac:dyDescent="0.2">
      <c r="A1835" s="2">
        <v>0</v>
      </c>
      <c r="B1835">
        <f>loans_pred__opti_data!Q1835*loans_pred__opti_data!I1835</f>
        <v>452.14652657994242</v>
      </c>
      <c r="C1835">
        <f>(loans_pred__opti_data!I1835-ret_PESS!$G$35*loans_pred__opti_data!N1835)*loans_pred__opti_data!Q1835</f>
        <v>396.09862335939135</v>
      </c>
    </row>
    <row r="1836" spans="1:3" x14ac:dyDescent="0.2">
      <c r="A1836" s="2">
        <v>0</v>
      </c>
      <c r="B1836">
        <f>loans_pred__opti_data!Q1836*loans_pred__opti_data!I1836</f>
        <v>198.68004396446349</v>
      </c>
      <c r="C1836">
        <f>(loans_pred__opti_data!I1836-ret_PESS!$G$35*loans_pred__opti_data!N1836)*loans_pred__opti_data!Q1836</f>
        <v>166.010079149023</v>
      </c>
    </row>
    <row r="1837" spans="1:3" x14ac:dyDescent="0.2">
      <c r="A1837" s="2">
        <v>0</v>
      </c>
      <c r="B1837">
        <f>loans_pred__opti_data!Q1837*loans_pred__opti_data!I1837</f>
        <v>173.3659123061154</v>
      </c>
      <c r="C1837">
        <f>(loans_pred__opti_data!I1837-ret_PESS!$G$35*loans_pred__opti_data!N1837)*loans_pred__opti_data!Q1837</f>
        <v>139.03872101276718</v>
      </c>
    </row>
    <row r="1838" spans="1:3" x14ac:dyDescent="0.2">
      <c r="A1838" s="2">
        <v>0</v>
      </c>
      <c r="B1838">
        <f>loans_pred__opti_data!Q1838*loans_pred__opti_data!I1838</f>
        <v>1091.1812161007022</v>
      </c>
      <c r="C1838">
        <f>(loans_pred__opti_data!I1838-ret_PESS!$G$35*loans_pred__opti_data!N1838)*loans_pred__opti_data!Q1838</f>
        <v>879.29041592739918</v>
      </c>
    </row>
    <row r="1839" spans="1:3" x14ac:dyDescent="0.2">
      <c r="A1839" s="2">
        <v>0</v>
      </c>
      <c r="B1839">
        <f>loans_pred__opti_data!Q1839*loans_pred__opti_data!I1839</f>
        <v>153.6532162297469</v>
      </c>
      <c r="C1839">
        <f>(loans_pred__opti_data!I1839-ret_PESS!$G$35*loans_pred__opti_data!N1839)*loans_pred__opti_data!Q1839</f>
        <v>131.23405494152647</v>
      </c>
    </row>
    <row r="1840" spans="1:3" x14ac:dyDescent="0.2">
      <c r="A1840" s="2">
        <v>0</v>
      </c>
      <c r="B1840">
        <f>loans_pred__opti_data!Q1840*loans_pred__opti_data!I1840</f>
        <v>195.97605322997842</v>
      </c>
      <c r="C1840">
        <f>(loans_pred__opti_data!I1840-ret_PESS!$G$35*loans_pred__opti_data!N1840)*loans_pred__opti_data!Q1840</f>
        <v>165.85114972203206</v>
      </c>
    </row>
    <row r="1841" spans="1:3" x14ac:dyDescent="0.2">
      <c r="A1841" s="2">
        <v>1</v>
      </c>
      <c r="B1841">
        <f>loans_pred__opti_data!Q1841*loans_pred__opti_data!I1841</f>
        <v>30.245448017373299</v>
      </c>
      <c r="C1841">
        <f>(loans_pred__opti_data!I1841-ret_PESS!$G$35*loans_pred__opti_data!N1841)*loans_pred__opti_data!Q1841</f>
        <v>26.136033903277358</v>
      </c>
    </row>
    <row r="1842" spans="1:3" x14ac:dyDescent="0.2">
      <c r="A1842" s="2">
        <v>0</v>
      </c>
      <c r="B1842">
        <f>loans_pred__opti_data!Q1842*loans_pred__opti_data!I1842</f>
        <v>275.95333677060478</v>
      </c>
      <c r="C1842">
        <f>(loans_pred__opti_data!I1842-ret_PESS!$G$35*loans_pred__opti_data!N1842)*loans_pred__opti_data!Q1842</f>
        <v>222.62148865968624</v>
      </c>
    </row>
    <row r="1843" spans="1:3" x14ac:dyDescent="0.2">
      <c r="A1843" s="2">
        <v>1</v>
      </c>
      <c r="B1843">
        <f>loans_pred__opti_data!Q1843*loans_pred__opti_data!I1843</f>
        <v>64.147638225910597</v>
      </c>
      <c r="C1843">
        <f>(loans_pred__opti_data!I1843-ret_PESS!$G$35*loans_pred__opti_data!N1843)*loans_pred__opti_data!Q1843</f>
        <v>51.079652299734398</v>
      </c>
    </row>
    <row r="1844" spans="1:3" x14ac:dyDescent="0.2">
      <c r="A1844" s="2">
        <v>0</v>
      </c>
      <c r="B1844">
        <f>loans_pred__opti_data!Q1844*loans_pred__opti_data!I1844</f>
        <v>264.04768490759699</v>
      </c>
      <c r="C1844">
        <f>(loans_pred__opti_data!I1844-ret_PESS!$G$35*loans_pred__opti_data!N1844)*loans_pred__opti_data!Q1844</f>
        <v>197.38287476894877</v>
      </c>
    </row>
    <row r="1845" spans="1:3" x14ac:dyDescent="0.2">
      <c r="A1845" s="2">
        <v>0</v>
      </c>
      <c r="B1845">
        <f>loans_pred__opti_data!Q1845*loans_pred__opti_data!I1845</f>
        <v>195.28544646274608</v>
      </c>
      <c r="C1845">
        <f>(loans_pred__opti_data!I1845-ret_PESS!$G$35*loans_pred__opti_data!N1845)*loans_pred__opti_data!Q1845</f>
        <v>166.63488567818939</v>
      </c>
    </row>
    <row r="1846" spans="1:3" x14ac:dyDescent="0.2">
      <c r="A1846" s="2">
        <v>0</v>
      </c>
      <c r="B1846">
        <f>loans_pred__opti_data!Q1846*loans_pred__opti_data!I1846</f>
        <v>151.304845465954</v>
      </c>
      <c r="C1846">
        <f>(loans_pred__opti_data!I1846-ret_PESS!$G$35*loans_pred__opti_data!N1846)*loans_pred__opti_data!Q1846</f>
        <v>118.63488065051349</v>
      </c>
    </row>
    <row r="1847" spans="1:3" x14ac:dyDescent="0.2">
      <c r="A1847" s="2">
        <v>0</v>
      </c>
      <c r="B1847">
        <f>loans_pred__opti_data!Q1847*loans_pred__opti_data!I1847</f>
        <v>791.93703929066999</v>
      </c>
      <c r="C1847">
        <f>(loans_pred__opti_data!I1847-ret_PESS!$G$35*loans_pred__opti_data!N1847)*loans_pred__opti_data!Q1847</f>
        <v>687.88640195388632</v>
      </c>
    </row>
    <row r="1848" spans="1:3" x14ac:dyDescent="0.2">
      <c r="A1848" s="2">
        <v>0</v>
      </c>
      <c r="B1848">
        <f>loans_pred__opti_data!Q1848*loans_pred__opti_data!I1848</f>
        <v>108.9929363993118</v>
      </c>
      <c r="C1848">
        <f>(loans_pred__opti_data!I1848-ret_PESS!$G$35*loans_pred__opti_data!N1848)*loans_pred__opti_data!Q1848</f>
        <v>83.247542929300636</v>
      </c>
    </row>
    <row r="1849" spans="1:3" x14ac:dyDescent="0.2">
      <c r="A1849" s="2">
        <v>0</v>
      </c>
      <c r="B1849">
        <f>loans_pred__opti_data!Q1849*loans_pred__opti_data!I1849</f>
        <v>327.04662343822099</v>
      </c>
      <c r="C1849">
        <f>(loans_pred__opti_data!I1849-ret_PESS!$G$35*loans_pred__opti_data!N1849)*loans_pred__opti_data!Q1849</f>
        <v>264.46018582429326</v>
      </c>
    </row>
    <row r="1850" spans="1:3" x14ac:dyDescent="0.2">
      <c r="A1850" s="2">
        <v>0</v>
      </c>
      <c r="B1850">
        <f>loans_pred__opti_data!Q1850*loans_pred__opti_data!I1850</f>
        <v>139.33154403580801</v>
      </c>
      <c r="C1850">
        <f>(loans_pred__opti_data!I1850-ret_PESS!$G$35*loans_pred__opti_data!N1850)*loans_pred__opti_data!Q1850</f>
        <v>124.26909228183483</v>
      </c>
    </row>
    <row r="1851" spans="1:3" x14ac:dyDescent="0.2">
      <c r="A1851" s="2">
        <v>0</v>
      </c>
      <c r="B1851">
        <f>loans_pred__opti_data!Q1851*loans_pred__opti_data!I1851</f>
        <v>1063.3681696219426</v>
      </c>
      <c r="C1851">
        <f>(loans_pred__opti_data!I1851-ret_PESS!$G$35*loans_pred__opti_data!N1851)*loans_pred__opti_data!Q1851</f>
        <v>917.26731313440928</v>
      </c>
    </row>
    <row r="1852" spans="1:3" x14ac:dyDescent="0.2">
      <c r="A1852" s="2">
        <v>0</v>
      </c>
      <c r="B1852">
        <f>loans_pred__opti_data!Q1852*loans_pred__opti_data!I1852</f>
        <v>263.50126130169224</v>
      </c>
      <c r="C1852">
        <f>(loans_pred__opti_data!I1852-ret_PESS!$G$35*loans_pred__opti_data!N1852)*loans_pred__opti_data!Q1852</f>
        <v>233.13453657321685</v>
      </c>
    </row>
    <row r="1853" spans="1:3" x14ac:dyDescent="0.2">
      <c r="A1853" s="2">
        <v>0</v>
      </c>
      <c r="B1853">
        <f>loans_pred__opti_data!Q1853*loans_pred__opti_data!I1853</f>
        <v>1304.6869455999959</v>
      </c>
      <c r="C1853">
        <f>(loans_pred__opti_data!I1853-ret_PESS!$G$35*loans_pred__opti_data!N1853)*loans_pred__opti_data!Q1853</f>
        <v>1062.2202250724818</v>
      </c>
    </row>
    <row r="1854" spans="1:3" x14ac:dyDescent="0.2">
      <c r="A1854" s="2">
        <v>0</v>
      </c>
      <c r="B1854">
        <f>loans_pred__opti_data!Q1854*loans_pred__opti_data!I1854</f>
        <v>221.20322746788599</v>
      </c>
      <c r="C1854">
        <f>(loans_pred__opti_data!I1854-ret_PESS!$G$35*loans_pred__opti_data!N1854)*loans_pred__opti_data!Q1854</f>
        <v>149.57682550649423</v>
      </c>
    </row>
    <row r="1855" spans="1:3" x14ac:dyDescent="0.2">
      <c r="A1855" s="2">
        <v>0</v>
      </c>
      <c r="B1855">
        <f>loans_pred__opti_data!Q1855*loans_pred__opti_data!I1855</f>
        <v>120.7602883153652</v>
      </c>
      <c r="C1855">
        <f>(loans_pred__opti_data!I1855-ret_PESS!$G$35*loans_pred__opti_data!N1855)*loans_pred__opti_data!Q1855</f>
        <v>94.624316463012789</v>
      </c>
    </row>
    <row r="1856" spans="1:3" x14ac:dyDescent="0.2">
      <c r="A1856" s="2">
        <v>0</v>
      </c>
      <c r="B1856">
        <f>loans_pred__opti_data!Q1856*loans_pred__opti_data!I1856</f>
        <v>966.73095109289295</v>
      </c>
      <c r="C1856">
        <f>(loans_pred__opti_data!I1856-ret_PESS!$G$35*loans_pred__opti_data!N1856)*loans_pred__opti_data!Q1856</f>
        <v>771.36228864485872</v>
      </c>
    </row>
    <row r="1857" spans="1:3" x14ac:dyDescent="0.2">
      <c r="A1857" s="2">
        <v>0</v>
      </c>
      <c r="B1857">
        <f>loans_pred__opti_data!Q1857*loans_pred__opti_data!I1857</f>
        <v>246.08807163211199</v>
      </c>
      <c r="C1857">
        <f>(loans_pred__opti_data!I1857-ret_PESS!$G$35*loans_pred__opti_data!N1857)*loans_pred__opti_data!Q1857</f>
        <v>208.72512925478975</v>
      </c>
    </row>
    <row r="1858" spans="1:3" x14ac:dyDescent="0.2">
      <c r="A1858" s="2">
        <v>0</v>
      </c>
      <c r="B1858">
        <f>loans_pred__opti_data!Q1858*loans_pred__opti_data!I1858</f>
        <v>222.83947935169678</v>
      </c>
      <c r="C1858">
        <f>(loans_pred__opti_data!I1858-ret_PESS!$G$35*loans_pred__opti_data!N1858)*loans_pred__opti_data!Q1858</f>
        <v>197.31433629592934</v>
      </c>
    </row>
    <row r="1859" spans="1:3" x14ac:dyDescent="0.2">
      <c r="A1859" s="2">
        <v>0</v>
      </c>
      <c r="B1859">
        <f>loans_pred__opti_data!Q1859*loans_pred__opti_data!I1859</f>
        <v>321.84214407932899</v>
      </c>
      <c r="C1859">
        <f>(loans_pred__opti_data!I1859-ret_PESS!$G$35*loans_pred__opti_data!N1859)*loans_pred__opti_data!Q1859</f>
        <v>298.13112722451228</v>
      </c>
    </row>
    <row r="1860" spans="1:3" x14ac:dyDescent="0.2">
      <c r="A1860" s="2">
        <v>0</v>
      </c>
      <c r="B1860">
        <f>loans_pred__opti_data!Q1860*loans_pred__opti_data!I1860</f>
        <v>243.32769596056482</v>
      </c>
      <c r="C1860">
        <f>(loans_pred__opti_data!I1860-ret_PESS!$G$35*loans_pred__opti_data!N1860)*loans_pred__opti_data!Q1860</f>
        <v>205.55858178872697</v>
      </c>
    </row>
    <row r="1861" spans="1:3" x14ac:dyDescent="0.2">
      <c r="A1861" s="2">
        <v>0</v>
      </c>
      <c r="B1861">
        <f>loans_pred__opti_data!Q1861*loans_pred__opti_data!I1861</f>
        <v>118.88217372603999</v>
      </c>
      <c r="C1861">
        <f>(loans_pred__opti_data!I1861-ret_PESS!$G$35*loans_pred__opti_data!N1861)*loans_pred__opti_data!Q1861</f>
        <v>98.915157572304039</v>
      </c>
    </row>
    <row r="1862" spans="1:3" x14ac:dyDescent="0.2">
      <c r="A1862" s="2">
        <v>0</v>
      </c>
      <c r="B1862">
        <f>loans_pred__opti_data!Q1862*loans_pred__opti_data!I1862</f>
        <v>259.7996398732767</v>
      </c>
      <c r="C1862">
        <f>(loans_pred__opti_data!I1862-ret_PESS!$G$35*loans_pred__opti_data!N1862)*loans_pred__opti_data!Q1862</f>
        <v>215.45961606367624</v>
      </c>
    </row>
    <row r="1863" spans="1:3" x14ac:dyDescent="0.2">
      <c r="A1863" s="2">
        <v>0</v>
      </c>
      <c r="B1863">
        <f>loans_pred__opti_data!Q1863*loans_pred__opti_data!I1863</f>
        <v>827.47105122288963</v>
      </c>
      <c r="C1863">
        <f>(loans_pred__opti_data!I1863-ret_PESS!$G$35*loans_pred__opti_data!N1863)*loans_pred__opti_data!Q1863</f>
        <v>650.66713688314599</v>
      </c>
    </row>
    <row r="1864" spans="1:3" x14ac:dyDescent="0.2">
      <c r="A1864" s="2">
        <v>0</v>
      </c>
      <c r="B1864">
        <f>loans_pred__opti_data!Q1864*loans_pred__opti_data!I1864</f>
        <v>414.88970588379954</v>
      </c>
      <c r="C1864">
        <f>(loans_pred__opti_data!I1864-ret_PESS!$G$35*loans_pred__opti_data!N1864)*loans_pred__opti_data!Q1864</f>
        <v>353.85928023870474</v>
      </c>
    </row>
    <row r="1865" spans="1:3" x14ac:dyDescent="0.2">
      <c r="A1865" s="2">
        <v>0</v>
      </c>
      <c r="B1865">
        <f>loans_pred__opti_data!Q1865*loans_pred__opti_data!I1865</f>
        <v>185.99802268057292</v>
      </c>
      <c r="C1865">
        <f>(loans_pred__opti_data!I1865-ret_PESS!$G$35*loans_pred__opti_data!N1865)*loans_pred__opti_data!Q1865</f>
        <v>137.92345419460182</v>
      </c>
    </row>
    <row r="1866" spans="1:3" x14ac:dyDescent="0.2">
      <c r="A1866" s="2">
        <v>0</v>
      </c>
      <c r="B1866">
        <f>loans_pred__opti_data!Q1866*loans_pred__opti_data!I1866</f>
        <v>690.82449081350069</v>
      </c>
      <c r="C1866">
        <f>(loans_pred__opti_data!I1866-ret_PESS!$G$35*loans_pred__opti_data!N1866)*loans_pred__opti_data!Q1866</f>
        <v>567.86954898280226</v>
      </c>
    </row>
    <row r="1867" spans="1:3" x14ac:dyDescent="0.2">
      <c r="A1867" s="2">
        <v>0</v>
      </c>
      <c r="B1867">
        <f>loans_pred__opti_data!Q1867*loans_pred__opti_data!I1867</f>
        <v>427.10135127354454</v>
      </c>
      <c r="C1867">
        <f>(loans_pred__opti_data!I1867-ret_PESS!$G$35*loans_pred__opti_data!N1867)*loans_pred__opti_data!Q1867</f>
        <v>362.29524766043158</v>
      </c>
    </row>
    <row r="1868" spans="1:3" x14ac:dyDescent="0.2">
      <c r="A1868" s="2">
        <v>0</v>
      </c>
      <c r="B1868">
        <f>loans_pred__opti_data!Q1868*loans_pred__opti_data!I1868</f>
        <v>476.02982906914195</v>
      </c>
      <c r="C1868">
        <f>(loans_pred__opti_data!I1868-ret_PESS!$G$35*loans_pred__opti_data!N1868)*loans_pred__opti_data!Q1868</f>
        <v>399.74179701277342</v>
      </c>
    </row>
    <row r="1869" spans="1:3" x14ac:dyDescent="0.2">
      <c r="A1869" s="2">
        <v>0</v>
      </c>
      <c r="B1869">
        <f>loans_pred__opti_data!Q1869*loans_pred__opti_data!I1869</f>
        <v>339.13654294047598</v>
      </c>
      <c r="C1869">
        <f>(loans_pred__opti_data!I1869-ret_PESS!$G$35*loans_pred__opti_data!N1869)*loans_pred__opti_data!Q1869</f>
        <v>287.29166004998564</v>
      </c>
    </row>
    <row r="1870" spans="1:3" x14ac:dyDescent="0.2">
      <c r="A1870" s="2">
        <v>0</v>
      </c>
      <c r="B1870">
        <f>loans_pred__opti_data!Q1870*loans_pred__opti_data!I1870</f>
        <v>277.60134604341118</v>
      </c>
      <c r="C1870">
        <f>(loans_pred__opti_data!I1870-ret_PESS!$G$35*loans_pred__opti_data!N1870)*loans_pred__opti_data!Q1870</f>
        <v>249.29174391162317</v>
      </c>
    </row>
    <row r="1871" spans="1:3" x14ac:dyDescent="0.2">
      <c r="A1871" s="2">
        <v>0</v>
      </c>
      <c r="B1871">
        <f>loans_pred__opti_data!Q1871*loans_pred__opti_data!I1871</f>
        <v>356.47682569609628</v>
      </c>
      <c r="C1871">
        <f>(loans_pred__opti_data!I1871-ret_PESS!$G$35*loans_pred__opti_data!N1871)*loans_pred__opti_data!Q1871</f>
        <v>306.55099874599438</v>
      </c>
    </row>
    <row r="1872" spans="1:3" x14ac:dyDescent="0.2">
      <c r="A1872" s="2">
        <v>0</v>
      </c>
      <c r="B1872">
        <f>loans_pred__opti_data!Q1872*loans_pred__opti_data!I1872</f>
        <v>115.89841193491891</v>
      </c>
      <c r="C1872">
        <f>(loans_pred__opti_data!I1872-ret_PESS!$G$35*loans_pred__opti_data!N1872)*loans_pred__opti_data!Q1872</f>
        <v>98.953153711699102</v>
      </c>
    </row>
    <row r="1873" spans="1:3" x14ac:dyDescent="0.2">
      <c r="A1873" s="2">
        <v>0</v>
      </c>
      <c r="B1873">
        <f>loans_pred__opti_data!Q1873*loans_pred__opti_data!I1873</f>
        <v>218.24997136777773</v>
      </c>
      <c r="C1873">
        <f>(loans_pred__opti_data!I1873-ret_PESS!$G$35*loans_pred__opti_data!N1873)*loans_pred__opti_data!Q1873</f>
        <v>168.91832449646259</v>
      </c>
    </row>
    <row r="1874" spans="1:3" x14ac:dyDescent="0.2">
      <c r="A1874" s="2">
        <v>0</v>
      </c>
      <c r="B1874">
        <f>loans_pred__opti_data!Q1874*loans_pred__opti_data!I1874</f>
        <v>145.35145136617101</v>
      </c>
      <c r="C1874">
        <f>(loans_pred__opti_data!I1874-ret_PESS!$G$35*loans_pred__opti_data!N1874)*loans_pred__opti_data!Q1874</f>
        <v>125.38443521243505</v>
      </c>
    </row>
    <row r="1875" spans="1:3" x14ac:dyDescent="0.2">
      <c r="A1875" s="2">
        <v>0</v>
      </c>
      <c r="B1875">
        <f>loans_pred__opti_data!Q1875*loans_pred__opti_data!I1875</f>
        <v>872.77031926952839</v>
      </c>
      <c r="C1875">
        <f>(loans_pred__opti_data!I1875-ret_PESS!$G$35*loans_pred__opti_data!N1875)*loans_pred__opti_data!Q1875</f>
        <v>694.14838469808331</v>
      </c>
    </row>
    <row r="1876" spans="1:3" x14ac:dyDescent="0.2">
      <c r="A1876" s="2">
        <v>0</v>
      </c>
      <c r="B1876">
        <f>loans_pred__opti_data!Q1876*loans_pred__opti_data!I1876</f>
        <v>264.5009537537502</v>
      </c>
      <c r="C1876">
        <f>(loans_pred__opti_data!I1876-ret_PESS!$G$35*loans_pred__opti_data!N1876)*loans_pred__opti_data!Q1876</f>
        <v>235.78516781601181</v>
      </c>
    </row>
    <row r="1877" spans="1:3" x14ac:dyDescent="0.2">
      <c r="A1877" s="2">
        <v>0</v>
      </c>
      <c r="B1877">
        <f>loans_pred__opti_data!Q1877*loans_pred__opti_data!I1877</f>
        <v>162.75964037415199</v>
      </c>
      <c r="C1877">
        <f>(loans_pred__opti_data!I1877-ret_PESS!$G$35*loans_pred__opti_data!N1877)*loans_pred__opti_data!Q1877</f>
        <v>148.28458815767223</v>
      </c>
    </row>
    <row r="1878" spans="1:3" x14ac:dyDescent="0.2">
      <c r="A1878" s="2">
        <v>0</v>
      </c>
      <c r="B1878">
        <f>loans_pred__opti_data!Q1878*loans_pred__opti_data!I1878</f>
        <v>256.91484814066496</v>
      </c>
      <c r="C1878">
        <f>(loans_pred__opti_data!I1878-ret_PESS!$G$35*loans_pred__opti_data!N1878)*loans_pred__opti_data!Q1878</f>
        <v>216.28595134082693</v>
      </c>
    </row>
    <row r="1879" spans="1:3" x14ac:dyDescent="0.2">
      <c r="A1879" s="2">
        <v>0</v>
      </c>
      <c r="B1879">
        <f>loans_pred__opti_data!Q1879*loans_pred__opti_data!I1879</f>
        <v>305.63952529550971</v>
      </c>
      <c r="C1879">
        <f>(loans_pred__opti_data!I1879-ret_PESS!$G$35*loans_pred__opti_data!N1879)*loans_pred__opti_data!Q1879</f>
        <v>259.24817525758419</v>
      </c>
    </row>
    <row r="1880" spans="1:3" x14ac:dyDescent="0.2">
      <c r="A1880" s="2">
        <v>0</v>
      </c>
      <c r="B1880">
        <f>loans_pred__opti_data!Q1880*loans_pred__opti_data!I1880</f>
        <v>104.9023118843555</v>
      </c>
      <c r="C1880">
        <f>(loans_pred__opti_data!I1880-ret_PESS!$G$35*loans_pred__opti_data!N1880)*loans_pred__opti_data!Q1880</f>
        <v>81.549018875792541</v>
      </c>
    </row>
    <row r="1881" spans="1:3" x14ac:dyDescent="0.2">
      <c r="A1881" s="2">
        <v>0</v>
      </c>
      <c r="B1881">
        <f>loans_pred__opti_data!Q1881*loans_pred__opti_data!I1881</f>
        <v>108.54499515853776</v>
      </c>
      <c r="C1881">
        <f>(loans_pred__opti_data!I1881-ret_PESS!$G$35*loans_pred__opti_data!N1881)*loans_pred__opti_data!Q1881</f>
        <v>90.901029414029566</v>
      </c>
    </row>
    <row r="1882" spans="1:3" x14ac:dyDescent="0.2">
      <c r="A1882" s="2">
        <v>0</v>
      </c>
      <c r="B1882">
        <f>loans_pred__opti_data!Q1882*loans_pred__opti_data!I1882</f>
        <v>192.31024836336081</v>
      </c>
      <c r="C1882">
        <f>(loans_pred__opti_data!I1882-ret_PESS!$G$35*loans_pred__opti_data!N1882)*loans_pred__opti_data!Q1882</f>
        <v>162.18894886023855</v>
      </c>
    </row>
    <row r="1883" spans="1:3" x14ac:dyDescent="0.2">
      <c r="A1883" s="2">
        <v>0</v>
      </c>
      <c r="B1883">
        <f>loans_pred__opti_data!Q1883*loans_pred__opti_data!I1883</f>
        <v>732.50713046891804</v>
      </c>
      <c r="C1883">
        <f>(loans_pred__opti_data!I1883-ret_PESS!$G$35*loans_pred__opti_data!N1883)*loans_pred__opti_data!Q1883</f>
        <v>638.15071142403599</v>
      </c>
    </row>
    <row r="1884" spans="1:3" x14ac:dyDescent="0.2">
      <c r="A1884" s="2">
        <v>0</v>
      </c>
      <c r="B1884">
        <f>loans_pred__opti_data!Q1884*loans_pred__opti_data!I1884</f>
        <v>991.30011911185011</v>
      </c>
      <c r="C1884">
        <f>(loans_pred__opti_data!I1884-ret_PESS!$G$35*loans_pred__opti_data!N1884)*loans_pred__opti_data!Q1884</f>
        <v>831.81624895877405</v>
      </c>
    </row>
    <row r="1885" spans="1:3" x14ac:dyDescent="0.2">
      <c r="A1885" s="2">
        <v>0</v>
      </c>
      <c r="B1885">
        <f>loans_pred__opti_data!Q1885*loans_pred__opti_data!I1885</f>
        <v>910.54072010521497</v>
      </c>
      <c r="C1885">
        <f>(loans_pred__opti_data!I1885-ret_PESS!$G$35*loans_pred__opti_data!N1885)*loans_pred__opti_data!Q1885</f>
        <v>751.05684995213903</v>
      </c>
    </row>
    <row r="1886" spans="1:3" x14ac:dyDescent="0.2">
      <c r="A1886" s="2">
        <v>1</v>
      </c>
      <c r="B1886">
        <f>loans_pred__opti_data!Q1886*loans_pred__opti_data!I1886</f>
        <v>49.331926886234797</v>
      </c>
      <c r="C1886">
        <f>(loans_pred__opti_data!I1886-ret_PESS!$G$35*loans_pred__opti_data!N1886)*loans_pred__opti_data!Q1886</f>
        <v>39.99060968280962</v>
      </c>
    </row>
    <row r="1887" spans="1:3" x14ac:dyDescent="0.2">
      <c r="A1887" s="2">
        <v>0</v>
      </c>
      <c r="B1887">
        <f>loans_pred__opti_data!Q1887*loans_pred__opti_data!I1887</f>
        <v>538.82703324700196</v>
      </c>
      <c r="C1887">
        <f>(loans_pred__opti_data!I1887-ret_PESS!$G$35*loans_pred__opti_data!N1887)*loans_pred__opti_data!Q1887</f>
        <v>461.65671582860864</v>
      </c>
    </row>
    <row r="1888" spans="1:3" x14ac:dyDescent="0.2">
      <c r="A1888" s="2">
        <v>0</v>
      </c>
      <c r="B1888">
        <f>loans_pred__opti_data!Q1888*loans_pred__opti_data!I1888</f>
        <v>750.96219679983199</v>
      </c>
      <c r="C1888">
        <f>(loans_pred__opti_data!I1888-ret_PESS!$G$35*loans_pred__opti_data!N1888)*loans_pred__opti_data!Q1888</f>
        <v>566.79145269593232</v>
      </c>
    </row>
    <row r="1889" spans="1:3" x14ac:dyDescent="0.2">
      <c r="A1889" s="2">
        <v>0</v>
      </c>
      <c r="B1889">
        <f>loans_pred__opti_data!Q1889*loans_pred__opti_data!I1889</f>
        <v>339.27497914782998</v>
      </c>
      <c r="C1889">
        <f>(loans_pred__opti_data!I1889-ret_PESS!$G$35*loans_pred__opti_data!N1889)*loans_pred__opti_data!Q1889</f>
        <v>267.66267292462902</v>
      </c>
    </row>
    <row r="1890" spans="1:3" x14ac:dyDescent="0.2">
      <c r="A1890" s="2">
        <v>0</v>
      </c>
      <c r="B1890">
        <f>loans_pred__opti_data!Q1890*loans_pred__opti_data!I1890</f>
        <v>300.61651259329375</v>
      </c>
      <c r="C1890">
        <f>(loans_pred__opti_data!I1890-ret_PESS!$G$35*loans_pred__opti_data!N1890)*loans_pred__opti_data!Q1890</f>
        <v>258.58058517788044</v>
      </c>
    </row>
    <row r="1891" spans="1:3" x14ac:dyDescent="0.2">
      <c r="A1891" s="2">
        <v>0</v>
      </c>
      <c r="B1891">
        <f>loans_pred__opti_data!Q1891*loans_pred__opti_data!I1891</f>
        <v>52.328905075865279</v>
      </c>
      <c r="C1891">
        <f>(loans_pred__opti_data!I1891-ret_PESS!$G$35*loans_pred__opti_data!N1891)*loans_pred__opti_data!Q1891</f>
        <v>40.504898726638487</v>
      </c>
    </row>
    <row r="1892" spans="1:3" x14ac:dyDescent="0.2">
      <c r="A1892" s="2">
        <v>0</v>
      </c>
      <c r="B1892">
        <f>loans_pred__opti_data!Q1892*loans_pred__opti_data!I1892</f>
        <v>436.0203485566056</v>
      </c>
      <c r="C1892">
        <f>(loans_pred__opti_data!I1892-ret_PESS!$G$35*loans_pred__opti_data!N1892)*loans_pred__opti_data!Q1892</f>
        <v>360.61154743405581</v>
      </c>
    </row>
    <row r="1893" spans="1:3" x14ac:dyDescent="0.2">
      <c r="A1893" s="2">
        <v>0</v>
      </c>
      <c r="B1893">
        <f>loans_pred__opti_data!Q1893*loans_pred__opti_data!I1893</f>
        <v>281.5931053235438</v>
      </c>
      <c r="C1893">
        <f>(loans_pred__opti_data!I1893-ret_PESS!$G$35*loans_pred__opti_data!N1893)*loans_pred__opti_data!Q1893</f>
        <v>243.30433915410975</v>
      </c>
    </row>
    <row r="1894" spans="1:3" x14ac:dyDescent="0.2">
      <c r="A1894" s="2">
        <v>0</v>
      </c>
      <c r="B1894">
        <f>loans_pred__opti_data!Q1894*loans_pred__opti_data!I1894</f>
        <v>786.63770073967396</v>
      </c>
      <c r="C1894">
        <f>(loans_pred__opti_data!I1894-ret_PESS!$G$35*loans_pred__opti_data!N1894)*loans_pred__opti_data!Q1894</f>
        <v>602.4669566357743</v>
      </c>
    </row>
    <row r="1895" spans="1:3" x14ac:dyDescent="0.2">
      <c r="A1895" s="2">
        <v>0</v>
      </c>
      <c r="B1895">
        <f>loans_pred__opti_data!Q1895*loans_pred__opti_data!I1895</f>
        <v>317.08955296140357</v>
      </c>
      <c r="C1895">
        <f>(loans_pred__opti_data!I1895-ret_PESS!$G$35*loans_pred__opti_data!N1895)*loans_pred__opti_data!Q1895</f>
        <v>274.7173789216705</v>
      </c>
    </row>
    <row r="1896" spans="1:3" x14ac:dyDescent="0.2">
      <c r="A1896" s="2">
        <v>0</v>
      </c>
      <c r="B1896">
        <f>loans_pred__opti_data!Q1896*loans_pred__opti_data!I1896</f>
        <v>62.451838267021202</v>
      </c>
      <c r="C1896">
        <f>(loans_pred__opti_data!I1896-ret_PESS!$G$35*loans_pred__opti_data!N1896)*loans_pred__opti_data!Q1896</f>
        <v>51.858794757087928</v>
      </c>
    </row>
    <row r="1897" spans="1:3" x14ac:dyDescent="0.2">
      <c r="A1897" s="2">
        <v>0</v>
      </c>
      <c r="B1897">
        <f>loans_pred__opti_data!Q1897*loans_pred__opti_data!I1897</f>
        <v>438.66645021862053</v>
      </c>
      <c r="C1897">
        <f>(loans_pred__opti_data!I1897-ret_PESS!$G$35*loans_pred__opti_data!N1897)*loans_pred__opti_data!Q1897</f>
        <v>351.28716493047136</v>
      </c>
    </row>
    <row r="1898" spans="1:3" x14ac:dyDescent="0.2">
      <c r="A1898" s="2">
        <v>0</v>
      </c>
      <c r="B1898">
        <f>loans_pred__opti_data!Q1898*loans_pred__opti_data!I1898</f>
        <v>272.12813263809301</v>
      </c>
      <c r="C1898">
        <f>(loans_pred__opti_data!I1898-ret_PESS!$G$35*loans_pred__opti_data!N1898)*loans_pred__opti_data!Q1898</f>
        <v>232.17847564236254</v>
      </c>
    </row>
    <row r="1899" spans="1:3" x14ac:dyDescent="0.2">
      <c r="A1899" s="2">
        <v>0</v>
      </c>
      <c r="B1899">
        <f>loans_pred__opti_data!Q1899*loans_pred__opti_data!I1899</f>
        <v>341.69682198758028</v>
      </c>
      <c r="C1899">
        <f>(loans_pred__opti_data!I1899-ret_PESS!$G$35*loans_pred__opti_data!N1899)*loans_pred__opti_data!Q1899</f>
        <v>285.74645157076372</v>
      </c>
    </row>
    <row r="1900" spans="1:3" x14ac:dyDescent="0.2">
      <c r="A1900" s="2">
        <v>0</v>
      </c>
      <c r="B1900">
        <f>loans_pred__opti_data!Q1900*loans_pred__opti_data!I1900</f>
        <v>146.44316067118558</v>
      </c>
      <c r="C1900">
        <f>(loans_pred__opti_data!I1900-ret_PESS!$G$35*loans_pred__opti_data!N1900)*loans_pred__opti_data!Q1900</f>
        <v>120.69776720117443</v>
      </c>
    </row>
    <row r="1901" spans="1:3" x14ac:dyDescent="0.2">
      <c r="A1901" s="2">
        <v>0</v>
      </c>
      <c r="B1901">
        <f>loans_pred__opti_data!Q1901*loans_pred__opti_data!I1901</f>
        <v>370.12334596116619</v>
      </c>
      <c r="C1901">
        <f>(loans_pred__opti_data!I1901-ret_PESS!$G$35*loans_pred__opti_data!N1901)*loans_pred__opti_data!Q1901</f>
        <v>331.53891048175234</v>
      </c>
    </row>
    <row r="1902" spans="1:3" x14ac:dyDescent="0.2">
      <c r="A1902" s="2">
        <v>0</v>
      </c>
      <c r="B1902">
        <f>loans_pred__opti_data!Q1902*loans_pred__opti_data!I1902</f>
        <v>122.954587531608</v>
      </c>
      <c r="C1902">
        <f>(loans_pred__opti_data!I1902-ret_PESS!$G$35*loans_pred__opti_data!N1902)*loans_pred__opti_data!Q1902</f>
        <v>104.12652283914154</v>
      </c>
    </row>
    <row r="1903" spans="1:3" x14ac:dyDescent="0.2">
      <c r="A1903" s="2">
        <v>0</v>
      </c>
      <c r="B1903">
        <f>loans_pred__opti_data!Q1903*loans_pred__opti_data!I1903</f>
        <v>307.9647676743428</v>
      </c>
      <c r="C1903">
        <f>(loans_pred__opti_data!I1903-ret_PESS!$G$35*loans_pred__opti_data!N1903)*loans_pred__opti_data!Q1903</f>
        <v>262.22681693272614</v>
      </c>
    </row>
    <row r="1904" spans="1:3" x14ac:dyDescent="0.2">
      <c r="A1904" s="2">
        <v>0</v>
      </c>
      <c r="B1904">
        <f>loans_pred__opti_data!Q1904*loans_pred__opti_data!I1904</f>
        <v>630.75486339336896</v>
      </c>
      <c r="C1904">
        <f>(loans_pred__opti_data!I1904-ret_PESS!$G$35*loans_pred__opti_data!N1904)*loans_pred__opti_data!Q1904</f>
        <v>535.26439151373199</v>
      </c>
    </row>
    <row r="1905" spans="1:3" x14ac:dyDescent="0.2">
      <c r="A1905" s="2">
        <v>0</v>
      </c>
      <c r="B1905">
        <f>loans_pred__opti_data!Q1905*loans_pred__opti_data!I1905</f>
        <v>188.69903324906721</v>
      </c>
      <c r="C1905">
        <f>(loans_pred__opti_data!I1905-ret_PESS!$G$35*loans_pred__opti_data!N1905)*loans_pred__opti_data!Q1905</f>
        <v>135.36718513814864</v>
      </c>
    </row>
    <row r="1906" spans="1:3" x14ac:dyDescent="0.2">
      <c r="A1906" s="2">
        <v>0</v>
      </c>
      <c r="B1906">
        <f>loans_pred__opti_data!Q1906*loans_pred__opti_data!I1906</f>
        <v>49.102435448078246</v>
      </c>
      <c r="C1906">
        <f>(loans_pred__opti_data!I1906-ret_PESS!$G$35*loans_pred__opti_data!N1906)*loans_pred__opti_data!Q1906</f>
        <v>39.912869956146899</v>
      </c>
    </row>
    <row r="1907" spans="1:3" x14ac:dyDescent="0.2">
      <c r="A1907" s="2">
        <v>0</v>
      </c>
      <c r="B1907">
        <f>loans_pred__opti_data!Q1907*loans_pred__opti_data!I1907</f>
        <v>438.07021486493403</v>
      </c>
      <c r="C1907">
        <f>(loans_pred__opti_data!I1907-ret_PESS!$G$35*loans_pred__opti_data!N1907)*loans_pred__opti_data!Q1907</f>
        <v>409.61699463915397</v>
      </c>
    </row>
    <row r="1908" spans="1:3" x14ac:dyDescent="0.2">
      <c r="A1908" s="2">
        <v>0</v>
      </c>
      <c r="B1908">
        <f>loans_pred__opti_data!Q1908*loans_pred__opti_data!I1908</f>
        <v>330.35837384279847</v>
      </c>
      <c r="C1908">
        <f>(loans_pred__opti_data!I1908-ret_PESS!$G$35*loans_pred__opti_data!N1908)*loans_pred__opti_data!Q1908</f>
        <v>236.47871742190694</v>
      </c>
    </row>
    <row r="1909" spans="1:3" x14ac:dyDescent="0.2">
      <c r="A1909" s="2">
        <v>0</v>
      </c>
      <c r="B1909">
        <f>loans_pred__opti_data!Q1909*loans_pred__opti_data!I1909</f>
        <v>193.06399474769702</v>
      </c>
      <c r="C1909">
        <f>(loans_pred__opti_data!I1909-ret_PESS!$G$35*loans_pred__opti_data!N1909)*loans_pred__opti_data!Q1909</f>
        <v>151.96985360673762</v>
      </c>
    </row>
    <row r="1910" spans="1:3" x14ac:dyDescent="0.2">
      <c r="A1910" s="2">
        <v>0</v>
      </c>
      <c r="B1910">
        <f>loans_pred__opti_data!Q1910*loans_pred__opti_data!I1910</f>
        <v>148.74969409865739</v>
      </c>
      <c r="C1910">
        <f>(loans_pred__opti_data!I1910-ret_PESS!$G$35*loans_pred__opti_data!N1910)*loans_pred__opti_data!Q1910</f>
        <v>122.29930928896449</v>
      </c>
    </row>
    <row r="1911" spans="1:3" x14ac:dyDescent="0.2">
      <c r="A1911" s="2">
        <v>0</v>
      </c>
      <c r="B1911">
        <f>loans_pred__opti_data!Q1911*loans_pred__opti_data!I1911</f>
        <v>301.5755361963877</v>
      </c>
      <c r="C1911">
        <f>(loans_pred__opti_data!I1911-ret_PESS!$G$35*loans_pred__opti_data!N1911)*loans_pred__opti_data!Q1911</f>
        <v>254.87185822473492</v>
      </c>
    </row>
    <row r="1912" spans="1:3" x14ac:dyDescent="0.2">
      <c r="A1912" s="2">
        <v>0</v>
      </c>
      <c r="B1912">
        <f>loans_pred__opti_data!Q1912*loans_pred__opti_data!I1912</f>
        <v>358.0608613299072</v>
      </c>
      <c r="C1912">
        <f>(loans_pred__opti_data!I1912-ret_PESS!$G$35*loans_pred__opti_data!N1912)*loans_pred__opti_data!Q1912</f>
        <v>329.6076411041272</v>
      </c>
    </row>
    <row r="1913" spans="1:3" x14ac:dyDescent="0.2">
      <c r="A1913" s="2">
        <v>0</v>
      </c>
      <c r="B1913">
        <f>loans_pred__opti_data!Q1913*loans_pred__opti_data!I1913</f>
        <v>1425.4297729924176</v>
      </c>
      <c r="C1913">
        <f>(loans_pred__opti_data!I1913-ret_PESS!$G$35*loans_pred__opti_data!N1913)*loans_pred__opti_data!Q1913</f>
        <v>1230.0611105443832</v>
      </c>
    </row>
    <row r="1914" spans="1:3" x14ac:dyDescent="0.2">
      <c r="A1914" s="2">
        <v>0</v>
      </c>
      <c r="B1914">
        <f>loans_pred__opti_data!Q1914*loans_pred__opti_data!I1914</f>
        <v>120.91358727795249</v>
      </c>
      <c r="C1914">
        <f>(loans_pred__opti_data!I1914-ret_PESS!$G$35*loans_pred__opti_data!N1914)*loans_pred__opti_data!Q1914</f>
        <v>89.620368470988652</v>
      </c>
    </row>
    <row r="1915" spans="1:3" x14ac:dyDescent="0.2">
      <c r="A1915" s="2">
        <v>0</v>
      </c>
      <c r="B1915">
        <f>loans_pred__opti_data!Q1915*loans_pred__opti_data!I1915</f>
        <v>65.367689333543041</v>
      </c>
      <c r="C1915">
        <f>(loans_pred__opti_data!I1915-ret_PESS!$G$35*loans_pred__opti_data!N1915)*loans_pred__opti_data!Q1915</f>
        <v>52.101110786657159</v>
      </c>
    </row>
    <row r="1916" spans="1:3" x14ac:dyDescent="0.2">
      <c r="A1916" s="2">
        <v>0</v>
      </c>
      <c r="B1916">
        <f>loans_pred__opti_data!Q1916*loans_pred__opti_data!I1916</f>
        <v>322.77042256168318</v>
      </c>
      <c r="C1916">
        <f>(loans_pred__opti_data!I1916-ret_PESS!$G$35*loans_pred__opti_data!N1916)*loans_pred__opti_data!Q1916</f>
        <v>261.43875018250986</v>
      </c>
    </row>
    <row r="1917" spans="1:3" x14ac:dyDescent="0.2">
      <c r="A1917" s="2">
        <v>0</v>
      </c>
      <c r="B1917">
        <f>loans_pred__opti_data!Q1917*loans_pred__opti_data!I1917</f>
        <v>312.99472693248373</v>
      </c>
      <c r="C1917">
        <f>(loans_pred__opti_data!I1917-ret_PESS!$G$35*loans_pred__opti_data!N1917)*loans_pred__opti_data!Q1917</f>
        <v>282.17040502122205</v>
      </c>
    </row>
    <row r="1918" spans="1:3" x14ac:dyDescent="0.2">
      <c r="A1918" s="2">
        <v>0</v>
      </c>
      <c r="B1918">
        <f>loans_pred__opti_data!Q1918*loans_pred__opti_data!I1918</f>
        <v>849.36261584680074</v>
      </c>
      <c r="C1918">
        <f>(loans_pred__opti_data!I1918-ret_PESS!$G$35*loans_pred__opti_data!N1918)*loans_pred__opti_data!Q1918</f>
        <v>715.13193736116091</v>
      </c>
    </row>
    <row r="1919" spans="1:3" x14ac:dyDescent="0.2">
      <c r="A1919" s="2">
        <v>0</v>
      </c>
      <c r="B1919">
        <f>loans_pred__opti_data!Q1919*loans_pred__opti_data!I1919</f>
        <v>395.29303399739285</v>
      </c>
      <c r="C1919">
        <f>(loans_pred__opti_data!I1919-ret_PESS!$G$35*loans_pred__opti_data!N1919)*loans_pred__opti_data!Q1919</f>
        <v>310.95780931262527</v>
      </c>
    </row>
    <row r="1920" spans="1:3" x14ac:dyDescent="0.2">
      <c r="A1920" s="2">
        <v>0</v>
      </c>
      <c r="B1920">
        <f>loans_pred__opti_data!Q1920*loans_pred__opti_data!I1920</f>
        <v>768.93491172858</v>
      </c>
      <c r="C1920">
        <f>(loans_pred__opti_data!I1920-ret_PESS!$G$35*loans_pred__opti_data!N1920)*loans_pred__opti_data!Q1920</f>
        <v>644.07414692443967</v>
      </c>
    </row>
    <row r="1921" spans="1:3" x14ac:dyDescent="0.2">
      <c r="A1921" s="2">
        <v>0</v>
      </c>
      <c r="B1921">
        <f>loans_pred__opti_data!Q1921*loans_pred__opti_data!I1921</f>
        <v>298.09931337590575</v>
      </c>
      <c r="C1921">
        <f>(loans_pred__opti_data!I1921-ret_PESS!$G$35*loans_pred__opti_data!N1921)*loans_pred__opti_data!Q1921</f>
        <v>239.29337670811285</v>
      </c>
    </row>
    <row r="1922" spans="1:3" x14ac:dyDescent="0.2">
      <c r="A1922" s="2">
        <v>0</v>
      </c>
      <c r="B1922">
        <f>loans_pred__opti_data!Q1922*loans_pred__opti_data!I1922</f>
        <v>367.61049996840603</v>
      </c>
      <c r="C1922">
        <f>(loans_pred__opti_data!I1922-ret_PESS!$G$35*loans_pred__opti_data!N1922)*loans_pred__opti_data!Q1922</f>
        <v>280.80098007782703</v>
      </c>
    </row>
    <row r="1923" spans="1:3" x14ac:dyDescent="0.2">
      <c r="A1923" s="2">
        <v>0</v>
      </c>
      <c r="B1923">
        <f>loans_pred__opti_data!Q1923*loans_pred__opti_data!I1923</f>
        <v>1043.5427281748282</v>
      </c>
      <c r="C1923">
        <f>(loans_pred__opti_data!I1923-ret_PESS!$G$35*loans_pred__opti_data!N1923)*loans_pred__opti_data!Q1923</f>
        <v>901.82489738192101</v>
      </c>
    </row>
    <row r="1924" spans="1:3" x14ac:dyDescent="0.2">
      <c r="A1924" s="2">
        <v>0</v>
      </c>
      <c r="B1924">
        <f>loans_pred__opti_data!Q1924*loans_pred__opti_data!I1924</f>
        <v>200.41992248692699</v>
      </c>
      <c r="C1924">
        <f>(loans_pred__opti_data!I1924-ret_PESS!$G$35*loans_pred__opti_data!N1924)*loans_pred__opti_data!Q1924</f>
        <v>-29.793507642947521</v>
      </c>
    </row>
    <row r="1925" spans="1:3" x14ac:dyDescent="0.2">
      <c r="A1925" s="2">
        <v>0</v>
      </c>
      <c r="B1925">
        <f>loans_pred__opti_data!Q1925*loans_pred__opti_data!I1925</f>
        <v>301.64535491394764</v>
      </c>
      <c r="C1925">
        <f>(loans_pred__opti_data!I1925-ret_PESS!$G$35*loans_pred__opti_data!N1925)*loans_pred__opti_data!Q1925</f>
        <v>242.48736281652074</v>
      </c>
    </row>
    <row r="1926" spans="1:3" x14ac:dyDescent="0.2">
      <c r="A1926" s="2">
        <v>0</v>
      </c>
      <c r="B1926">
        <f>loans_pred__opti_data!Q1926*loans_pred__opti_data!I1926</f>
        <v>739.21806308643011</v>
      </c>
      <c r="C1926">
        <f>(loans_pred__opti_data!I1926-ret_PESS!$G$35*loans_pred__opti_data!N1926)*loans_pred__opti_data!Q1926</f>
        <v>627.3591643483968</v>
      </c>
    </row>
    <row r="1927" spans="1:3" x14ac:dyDescent="0.2">
      <c r="A1927" s="2">
        <v>0</v>
      </c>
      <c r="B1927">
        <f>loans_pred__opti_data!Q1927*loans_pred__opti_data!I1927</f>
        <v>617.37871028378504</v>
      </c>
      <c r="C1927">
        <f>(loans_pred__opti_data!I1927-ret_PESS!$G$35*loans_pred__opti_data!N1927)*loans_pred__opti_data!Q1927</f>
        <v>491.81816977462</v>
      </c>
    </row>
    <row r="1928" spans="1:3" x14ac:dyDescent="0.2">
      <c r="A1928" s="2">
        <v>0</v>
      </c>
      <c r="B1928">
        <f>loans_pred__opti_data!Q1928*loans_pred__opti_data!I1928</f>
        <v>155.5185465884544</v>
      </c>
      <c r="C1928">
        <f>(loans_pred__opti_data!I1928-ret_PESS!$G$35*loans_pred__opti_data!N1928)*loans_pred__opti_data!Q1928</f>
        <v>131.55812720397125</v>
      </c>
    </row>
    <row r="1929" spans="1:3" x14ac:dyDescent="0.2">
      <c r="A1929" s="2">
        <v>0</v>
      </c>
      <c r="B1929">
        <f>loans_pred__opti_data!Q1929*loans_pred__opti_data!I1929</f>
        <v>152.6443606498672</v>
      </c>
      <c r="C1929">
        <f>(loans_pred__opti_data!I1929-ret_PESS!$G$35*loans_pred__opti_data!N1929)*loans_pred__opti_data!Q1929</f>
        <v>122.52306114674495</v>
      </c>
    </row>
    <row r="1930" spans="1:3" x14ac:dyDescent="0.2">
      <c r="A1930" s="2">
        <v>0</v>
      </c>
      <c r="B1930">
        <f>loans_pred__opti_data!Q1930*loans_pred__opti_data!I1930</f>
        <v>345.15037248075663</v>
      </c>
      <c r="C1930">
        <f>(loans_pred__opti_data!I1930-ret_PESS!$G$35*loans_pred__opti_data!N1930)*loans_pred__opti_data!Q1930</f>
        <v>300.42425629638808</v>
      </c>
    </row>
    <row r="1931" spans="1:3" x14ac:dyDescent="0.2">
      <c r="A1931" s="2">
        <v>0</v>
      </c>
      <c r="B1931">
        <f>loans_pred__opti_data!Q1931*loans_pred__opti_data!I1931</f>
        <v>311.98039167575996</v>
      </c>
      <c r="C1931">
        <f>(loans_pred__opti_data!I1931-ret_PESS!$G$35*loans_pred__opti_data!N1931)*loans_pred__opti_data!Q1931</f>
        <v>246.64046204487897</v>
      </c>
    </row>
    <row r="1932" spans="1:3" x14ac:dyDescent="0.2">
      <c r="A1932" s="2">
        <v>0</v>
      </c>
      <c r="B1932">
        <f>loans_pred__opti_data!Q1932*loans_pred__opti_data!I1932</f>
        <v>257.3714352134736</v>
      </c>
      <c r="C1932">
        <f>(loans_pred__opti_data!I1932-ret_PESS!$G$35*loans_pred__opti_data!N1932)*loans_pred__opti_data!Q1932</f>
        <v>217.95808071605097</v>
      </c>
    </row>
    <row r="1933" spans="1:3" x14ac:dyDescent="0.2">
      <c r="A1933" s="2">
        <v>0</v>
      </c>
      <c r="B1933">
        <f>loans_pred__opti_data!Q1933*loans_pred__opti_data!I1933</f>
        <v>587.55580580875596</v>
      </c>
      <c r="C1933">
        <f>(loans_pred__opti_data!I1933-ret_PESS!$G$35*loans_pred__opti_data!N1933)*loans_pred__opti_data!Q1933</f>
        <v>493.19938676387397</v>
      </c>
    </row>
    <row r="1934" spans="1:3" x14ac:dyDescent="0.2">
      <c r="A1934" s="2">
        <v>0</v>
      </c>
      <c r="B1934">
        <f>loans_pred__opti_data!Q1934*loans_pred__opti_data!I1934</f>
        <v>874.17022372269503</v>
      </c>
      <c r="C1934">
        <f>(loans_pred__opti_data!I1934-ret_PESS!$G$35*loans_pred__opti_data!N1934)*loans_pred__opti_data!Q1934</f>
        <v>724.25538577880366</v>
      </c>
    </row>
    <row r="1935" spans="1:3" x14ac:dyDescent="0.2">
      <c r="A1935" s="2">
        <v>0</v>
      </c>
      <c r="B1935">
        <f>loans_pred__opti_data!Q1935*loans_pred__opti_data!I1935</f>
        <v>66.242793064533302</v>
      </c>
      <c r="C1935">
        <f>(loans_pred__opti_data!I1935-ret_PESS!$G$35*loans_pred__opti_data!N1935)*loans_pred__opti_data!Q1935</f>
        <v>57.557761734645453</v>
      </c>
    </row>
    <row r="1936" spans="1:3" x14ac:dyDescent="0.2">
      <c r="A1936" s="2">
        <v>0</v>
      </c>
      <c r="B1936">
        <f>loans_pred__opti_data!Q1936*loans_pred__opti_data!I1936</f>
        <v>210.583189662444</v>
      </c>
      <c r="C1936">
        <f>(loans_pred__opti_data!I1936-ret_PESS!$G$35*loans_pred__opti_data!N1936)*loans_pred__opti_data!Q1936</f>
        <v>152.70545159864895</v>
      </c>
    </row>
    <row r="1937" spans="1:3" x14ac:dyDescent="0.2">
      <c r="A1937" s="2">
        <v>0</v>
      </c>
      <c r="B1937">
        <f>loans_pred__opti_data!Q1937*loans_pred__opti_data!I1937</f>
        <v>500.46834002113815</v>
      </c>
      <c r="C1937">
        <f>(loans_pred__opti_data!I1937-ret_PESS!$G$35*loans_pred__opti_data!N1937)*loans_pred__opti_data!Q1937</f>
        <v>411.85028846617206</v>
      </c>
    </row>
    <row r="1938" spans="1:3" x14ac:dyDescent="0.2">
      <c r="A1938" s="2">
        <v>0</v>
      </c>
      <c r="B1938">
        <f>loans_pred__opti_data!Q1938*loans_pred__opti_data!I1938</f>
        <v>170.14811738346361</v>
      </c>
      <c r="C1938">
        <f>(loans_pred__opti_data!I1938-ret_PESS!$G$35*loans_pred__opti_data!N1938)*loans_pred__opti_data!Q1938</f>
        <v>135.13776187279615</v>
      </c>
    </row>
    <row r="1939" spans="1:3" x14ac:dyDescent="0.2">
      <c r="A1939" s="2">
        <v>0</v>
      </c>
      <c r="B1939">
        <f>loans_pred__opti_data!Q1939*loans_pred__opti_data!I1939</f>
        <v>471.6014247330686</v>
      </c>
      <c r="C1939">
        <f>(loans_pred__opti_data!I1939-ret_PESS!$G$35*loans_pred__opti_data!N1939)*loans_pred__opti_data!Q1939</f>
        <v>406.00665492743423</v>
      </c>
    </row>
    <row r="1940" spans="1:3" x14ac:dyDescent="0.2">
      <c r="A1940" s="2">
        <v>0</v>
      </c>
      <c r="B1940">
        <f>loans_pred__opti_data!Q1940*loans_pred__opti_data!I1940</f>
        <v>123.93009317514959</v>
      </c>
      <c r="C1940">
        <f>(loans_pred__opti_data!I1940-ret_PESS!$G$35*loans_pred__opti_data!N1940)*loans_pred__opti_data!Q1940</f>
        <v>106.56003051537388</v>
      </c>
    </row>
    <row r="1941" spans="1:3" x14ac:dyDescent="0.2">
      <c r="A1941" s="2">
        <v>0</v>
      </c>
      <c r="B1941">
        <f>loans_pred__opti_data!Q1941*loans_pred__opti_data!I1941</f>
        <v>364.0386448437024</v>
      </c>
      <c r="C1941">
        <f>(loans_pred__opti_data!I1941-ret_PESS!$G$35*loans_pred__opti_data!N1941)*loans_pred__opti_data!Q1941</f>
        <v>303.00821919860755</v>
      </c>
    </row>
    <row r="1942" spans="1:3" x14ac:dyDescent="0.2">
      <c r="A1942" s="2">
        <v>0</v>
      </c>
      <c r="B1942">
        <f>loans_pred__opti_data!Q1942*loans_pred__opti_data!I1942</f>
        <v>505.63749325624798</v>
      </c>
      <c r="C1942">
        <f>(loans_pred__opti_data!I1942-ret_PESS!$G$35*loans_pred__opti_data!N1942)*loans_pred__opti_data!Q1942</f>
        <v>445.39489425000346</v>
      </c>
    </row>
    <row r="1943" spans="1:3" x14ac:dyDescent="0.2">
      <c r="A1943" s="2">
        <v>0</v>
      </c>
      <c r="B1943">
        <f>loans_pred__opti_data!Q1943*loans_pred__opti_data!I1943</f>
        <v>127.31679248106239</v>
      </c>
      <c r="C1943">
        <f>(loans_pred__opti_data!I1943-ret_PESS!$G$35*loans_pred__opti_data!N1943)*loans_pred__opti_data!Q1943</f>
        <v>100.97603641583302</v>
      </c>
    </row>
    <row r="1944" spans="1:3" x14ac:dyDescent="0.2">
      <c r="A1944" s="2">
        <v>0</v>
      </c>
      <c r="B1944">
        <f>loans_pred__opti_data!Q1944*loans_pred__opti_data!I1944</f>
        <v>78.648686350294795</v>
      </c>
      <c r="C1944">
        <f>(loans_pred__opti_data!I1944-ret_PESS!$G$35*loans_pred__opti_data!N1944)*loans_pred__opti_data!Q1944</f>
        <v>62.185713809526447</v>
      </c>
    </row>
    <row r="1945" spans="1:3" x14ac:dyDescent="0.2">
      <c r="A1945" s="2">
        <v>0</v>
      </c>
      <c r="B1945">
        <f>loans_pred__opti_data!Q1945*loans_pred__opti_data!I1945</f>
        <v>350.98586110450401</v>
      </c>
      <c r="C1945">
        <f>(loans_pred__opti_data!I1945-ret_PESS!$G$35*loans_pred__opti_data!N1945)*loans_pred__opti_data!Q1945</f>
        <v>327.27484424968731</v>
      </c>
    </row>
    <row r="1946" spans="1:3" x14ac:dyDescent="0.2">
      <c r="A1946" s="2">
        <v>0</v>
      </c>
      <c r="B1946">
        <f>loans_pred__opti_data!Q1946*loans_pred__opti_data!I1946</f>
        <v>306.14580408738453</v>
      </c>
      <c r="C1946">
        <f>(loans_pred__opti_data!I1946-ret_PESS!$G$35*loans_pred__opti_data!N1946)*loans_pred__opti_data!Q1946</f>
        <v>262.58726365562995</v>
      </c>
    </row>
    <row r="1947" spans="1:3" x14ac:dyDescent="0.2">
      <c r="A1947" s="2">
        <v>0</v>
      </c>
      <c r="B1947">
        <f>loans_pred__opti_data!Q1947*loans_pred__opti_data!I1947</f>
        <v>401.38545725753249</v>
      </c>
      <c r="C1947">
        <f>(loans_pred__opti_data!I1947-ret_PESS!$G$35*loans_pred__opti_data!N1947)*loans_pred__opti_data!Q1947</f>
        <v>321.48614326607156</v>
      </c>
    </row>
    <row r="1948" spans="1:3" x14ac:dyDescent="0.2">
      <c r="A1948" s="2">
        <v>1</v>
      </c>
      <c r="B1948">
        <f>loans_pred__opti_data!Q1948*loans_pred__opti_data!I1948</f>
        <v>75.654123403734204</v>
      </c>
      <c r="C1948">
        <f>(loans_pred__opti_data!I1948-ret_PESS!$G$35*loans_pred__opti_data!N1948)*loans_pred__opti_data!Q1948</f>
        <v>61.918532407742461</v>
      </c>
    </row>
    <row r="1949" spans="1:3" x14ac:dyDescent="0.2">
      <c r="A1949" s="2">
        <v>0</v>
      </c>
      <c r="B1949">
        <f>loans_pred__opti_data!Q1949*loans_pred__opti_data!I1949</f>
        <v>108.8893145786805</v>
      </c>
      <c r="C1949">
        <f>(loans_pred__opti_data!I1949-ret_PESS!$G$35*loans_pred__opti_data!N1949)*loans_pred__opti_data!Q1949</f>
        <v>88.285928084692898</v>
      </c>
    </row>
    <row r="1950" spans="1:3" x14ac:dyDescent="0.2">
      <c r="A1950" s="2">
        <v>0</v>
      </c>
      <c r="B1950">
        <f>loans_pred__opti_data!Q1950*loans_pred__opti_data!I1950</f>
        <v>146.78227545732591</v>
      </c>
      <c r="C1950">
        <f>(loans_pred__opti_data!I1950-ret_PESS!$G$35*loans_pred__opti_data!N1950)*loans_pred__opti_data!Q1950</f>
        <v>117.01173344610315</v>
      </c>
    </row>
    <row r="1951" spans="1:3" x14ac:dyDescent="0.2">
      <c r="A1951" s="2">
        <v>0</v>
      </c>
      <c r="B1951">
        <f>loans_pred__opti_data!Q1951*loans_pred__opti_data!I1951</f>
        <v>140.71882737466751</v>
      </c>
      <c r="C1951">
        <f>(loans_pred__opti_data!I1951-ret_PESS!$G$35*loans_pred__opti_data!N1951)*loans_pred__opti_data!Q1951</f>
        <v>112.11283463021064</v>
      </c>
    </row>
    <row r="1952" spans="1:3" x14ac:dyDescent="0.2">
      <c r="A1952" s="2">
        <v>0</v>
      </c>
      <c r="B1952">
        <f>loans_pred__opti_data!Q1952*loans_pred__opti_data!I1952</f>
        <v>137.56339412180611</v>
      </c>
      <c r="C1952">
        <f>(loans_pred__opti_data!I1952-ret_PESS!$G$35*loans_pred__opti_data!N1952)*loans_pred__opti_data!Q1952</f>
        <v>93.973294681596826</v>
      </c>
    </row>
    <row r="1953" spans="1:3" x14ac:dyDescent="0.2">
      <c r="A1953" s="2">
        <v>0</v>
      </c>
      <c r="B1953">
        <f>loans_pred__opti_data!Q1953*loans_pred__opti_data!I1953</f>
        <v>1620.8107331291553</v>
      </c>
      <c r="C1953">
        <f>(loans_pred__opti_data!I1953-ret_PESS!$G$35*loans_pred__opti_data!N1953)*loans_pred__opti_data!Q1953</f>
        <v>1362.1795645664733</v>
      </c>
    </row>
    <row r="1954" spans="1:3" x14ac:dyDescent="0.2">
      <c r="A1954" s="2">
        <v>0</v>
      </c>
      <c r="B1954">
        <f>loans_pred__opti_data!Q1954*loans_pred__opti_data!I1954</f>
        <v>338.64932034648598</v>
      </c>
      <c r="C1954">
        <f>(loans_pred__opti_data!I1954-ret_PESS!$G$35*loans_pred__opti_data!N1954)*loans_pred__opti_data!Q1954</f>
        <v>294.53940598521552</v>
      </c>
    </row>
    <row r="1955" spans="1:3" x14ac:dyDescent="0.2">
      <c r="A1955" s="2">
        <v>0</v>
      </c>
      <c r="B1955">
        <f>loans_pred__opti_data!Q1955*loans_pred__opti_data!I1955</f>
        <v>469.63873492261195</v>
      </c>
      <c r="C1955">
        <f>(loans_pred__opti_data!I1955-ret_PESS!$G$35*loans_pred__opti_data!N1955)*loans_pred__opti_data!Q1955</f>
        <v>361.12683505938821</v>
      </c>
    </row>
    <row r="1956" spans="1:3" x14ac:dyDescent="0.2">
      <c r="A1956" s="2">
        <v>0</v>
      </c>
      <c r="B1956">
        <f>loans_pred__opti_data!Q1956*loans_pred__opti_data!I1956</f>
        <v>1393.6879764294974</v>
      </c>
      <c r="C1956">
        <f>(loans_pred__opti_data!I1956-ret_PESS!$G$35*loans_pred__opti_data!N1956)*loans_pred__opti_data!Q1956</f>
        <v>1173.4357491078736</v>
      </c>
    </row>
    <row r="1957" spans="1:3" x14ac:dyDescent="0.2">
      <c r="A1957" s="2">
        <v>0</v>
      </c>
      <c r="B1957">
        <f>loans_pred__opti_data!Q1957*loans_pred__opti_data!I1957</f>
        <v>281.11398593291921</v>
      </c>
      <c r="C1957">
        <f>(loans_pred__opti_data!I1957-ret_PESS!$G$35*loans_pred__opti_data!N1957)*loans_pred__opti_data!Q1957</f>
        <v>212.70558212537975</v>
      </c>
    </row>
    <row r="1958" spans="1:3" x14ac:dyDescent="0.2">
      <c r="A1958" s="2">
        <v>0</v>
      </c>
      <c r="B1958">
        <f>loans_pred__opti_data!Q1958*loans_pred__opti_data!I1958</f>
        <v>259.7234419602504</v>
      </c>
      <c r="C1958">
        <f>(loans_pred__opti_data!I1958-ret_PESS!$G$35*loans_pred__opti_data!N1958)*loans_pred__opti_data!Q1958</f>
        <v>184.61971682353717</v>
      </c>
    </row>
    <row r="1959" spans="1:3" x14ac:dyDescent="0.2">
      <c r="A1959" s="2">
        <v>0</v>
      </c>
      <c r="B1959">
        <f>loans_pred__opti_data!Q1959*loans_pred__opti_data!I1959</f>
        <v>233.14222237018481</v>
      </c>
      <c r="C1959">
        <f>(loans_pred__opti_data!I1959-ret_PESS!$G$35*loans_pred__opti_data!N1959)*loans_pred__opti_data!Q1959</f>
        <v>203.02092286706258</v>
      </c>
    </row>
    <row r="1960" spans="1:3" x14ac:dyDescent="0.2">
      <c r="A1960" s="2">
        <v>0</v>
      </c>
      <c r="B1960">
        <f>loans_pred__opti_data!Q1960*loans_pred__opti_data!I1960</f>
        <v>353.05694925405243</v>
      </c>
      <c r="C1960">
        <f>(loans_pred__opti_data!I1960-ret_PESS!$G$35*loans_pred__opti_data!N1960)*loans_pred__opti_data!Q1960</f>
        <v>301.21206636356209</v>
      </c>
    </row>
    <row r="1961" spans="1:3" x14ac:dyDescent="0.2">
      <c r="A1961" s="2">
        <v>0</v>
      </c>
      <c r="B1961">
        <f>loans_pred__opti_data!Q1961*loans_pred__opti_data!I1961</f>
        <v>178.083930065526</v>
      </c>
      <c r="C1961">
        <f>(loans_pred__opti_data!I1961-ret_PESS!$G$35*loans_pred__opti_data!N1961)*loans_pred__opti_data!Q1961</f>
        <v>155.91391816072579</v>
      </c>
    </row>
    <row r="1962" spans="1:3" x14ac:dyDescent="0.2">
      <c r="A1962" s="2">
        <v>0</v>
      </c>
      <c r="B1962">
        <f>loans_pred__opti_data!Q1962*loans_pred__opti_data!I1962</f>
        <v>204.45856761439339</v>
      </c>
      <c r="C1962">
        <f>(loans_pred__opti_data!I1962-ret_PESS!$G$35*loans_pred__opti_data!N1962)*loans_pred__opti_data!Q1962</f>
        <v>122.90456801212085</v>
      </c>
    </row>
    <row r="1963" spans="1:3" x14ac:dyDescent="0.2">
      <c r="A1963" s="2">
        <v>1</v>
      </c>
      <c r="B1963">
        <f>loans_pred__opti_data!Q1963*loans_pred__opti_data!I1963</f>
        <v>47.174628332646897</v>
      </c>
      <c r="C1963">
        <f>(loans_pred__opti_data!I1963-ret_PESS!$G$35*loans_pred__opti_data!N1963)*loans_pred__opti_data!Q1963</f>
        <v>36.87293508565309</v>
      </c>
    </row>
    <row r="1964" spans="1:3" x14ac:dyDescent="0.2">
      <c r="A1964" s="2">
        <v>0</v>
      </c>
      <c r="B1964">
        <f>loans_pred__opti_data!Q1964*loans_pred__opti_data!I1964</f>
        <v>200.66831016556642</v>
      </c>
      <c r="C1964">
        <f>(loans_pred__opti_data!I1964-ret_PESS!$G$35*loans_pred__opti_data!N1964)*loans_pred__opti_data!Q1964</f>
        <v>152.91737552463857</v>
      </c>
    </row>
    <row r="1965" spans="1:3" x14ac:dyDescent="0.2">
      <c r="A1965" s="2">
        <v>0</v>
      </c>
      <c r="B1965">
        <f>loans_pred__opti_data!Q1965*loans_pred__opti_data!I1965</f>
        <v>548.12602499544107</v>
      </c>
      <c r="C1965">
        <f>(loans_pred__opti_data!I1965-ret_PESS!$G$35*loans_pred__opti_data!N1965)*loans_pred__opti_data!Q1965</f>
        <v>479.71762118790161</v>
      </c>
    </row>
    <row r="1966" spans="1:3" x14ac:dyDescent="0.2">
      <c r="A1966" s="2">
        <v>0</v>
      </c>
      <c r="B1966">
        <f>loans_pred__opti_data!Q1966*loans_pred__opti_data!I1966</f>
        <v>316.55327196659999</v>
      </c>
      <c r="C1966">
        <f>(loans_pred__opti_data!I1966-ret_PESS!$G$35*loans_pred__opti_data!N1966)*loans_pred__opti_data!Q1966</f>
        <v>190.99273145743496</v>
      </c>
    </row>
    <row r="1967" spans="1:3" x14ac:dyDescent="0.2">
      <c r="A1967" s="2">
        <v>0</v>
      </c>
      <c r="B1967">
        <f>loans_pred__opti_data!Q1967*loans_pred__opti_data!I1967</f>
        <v>160.5050813796345</v>
      </c>
      <c r="C1967">
        <f>(loans_pred__opti_data!I1967-ret_PESS!$G$35*loans_pred__opti_data!N1967)*loans_pred__opti_data!Q1967</f>
        <v>126.16610388965516</v>
      </c>
    </row>
    <row r="1968" spans="1:3" x14ac:dyDescent="0.2">
      <c r="A1968" s="2">
        <v>0</v>
      </c>
      <c r="B1968">
        <f>loans_pred__opti_data!Q1968*loans_pred__opti_data!I1968</f>
        <v>182.29650415542778</v>
      </c>
      <c r="C1968">
        <f>(loans_pred__opti_data!I1968-ret_PESS!$G$35*loans_pred__opti_data!N1968)*loans_pred__opti_data!Q1968</f>
        <v>143.09254637689918</v>
      </c>
    </row>
    <row r="1969" spans="1:3" x14ac:dyDescent="0.2">
      <c r="A1969" s="2">
        <v>0</v>
      </c>
      <c r="B1969">
        <f>loans_pred__opti_data!Q1969*loans_pred__opti_data!I1969</f>
        <v>466.09874531630442</v>
      </c>
      <c r="C1969">
        <f>(loans_pred__opti_data!I1969-ret_PESS!$G$35*loans_pred__opti_data!N1969)*loans_pred__opti_data!Q1969</f>
        <v>378.98857850232446</v>
      </c>
    </row>
    <row r="1970" spans="1:3" x14ac:dyDescent="0.2">
      <c r="A1970" s="2">
        <v>0</v>
      </c>
      <c r="B1970">
        <f>loans_pred__opti_data!Q1970*loans_pred__opti_data!I1970</f>
        <v>132.49826763475275</v>
      </c>
      <c r="C1970">
        <f>(loans_pred__opti_data!I1970-ret_PESS!$G$35*loans_pred__opti_data!N1970)*loans_pred__opti_data!Q1970</f>
        <v>101.59318789377134</v>
      </c>
    </row>
    <row r="1971" spans="1:3" x14ac:dyDescent="0.2">
      <c r="A1971" s="2">
        <v>1</v>
      </c>
      <c r="B1971">
        <f>loans_pred__opti_data!Q1971*loans_pred__opti_data!I1971</f>
        <v>60.739668433993202</v>
      </c>
      <c r="C1971">
        <f>(loans_pred__opti_data!I1971-ret_PESS!$G$35*loans_pred__opti_data!N1971)*loans_pred__opti_data!Q1971</f>
        <v>47.671682507816996</v>
      </c>
    </row>
    <row r="1972" spans="1:3" x14ac:dyDescent="0.2">
      <c r="A1972" s="2">
        <v>0</v>
      </c>
      <c r="B1972">
        <f>loans_pred__opti_data!Q1972*loans_pred__opti_data!I1972</f>
        <v>371.13215607396654</v>
      </c>
      <c r="C1972">
        <f>(loans_pred__opti_data!I1972-ret_PESS!$G$35*loans_pred__opti_data!N1972)*loans_pred__opti_data!Q1972</f>
        <v>301.80075352977241</v>
      </c>
    </row>
    <row r="1973" spans="1:3" x14ac:dyDescent="0.2">
      <c r="A1973" s="2">
        <v>0</v>
      </c>
      <c r="B1973">
        <f>loans_pred__opti_data!Q1973*loans_pred__opti_data!I1973</f>
        <v>1026.5997572743249</v>
      </c>
      <c r="C1973">
        <f>(loans_pred__opti_data!I1973-ret_PESS!$G$35*loans_pred__opti_data!N1973)*loans_pred__opti_data!Q1973</f>
        <v>829.1274098900667</v>
      </c>
    </row>
    <row r="1974" spans="1:3" x14ac:dyDescent="0.2">
      <c r="A1974" s="2">
        <v>0</v>
      </c>
      <c r="B1974">
        <f>loans_pred__opti_data!Q1974*loans_pred__opti_data!I1974</f>
        <v>208.58110555545252</v>
      </c>
      <c r="C1974">
        <f>(loans_pred__opti_data!I1974-ret_PESS!$G$35*loans_pred__opti_data!N1974)*loans_pred__opti_data!Q1974</f>
        <v>179.97511281099568</v>
      </c>
    </row>
    <row r="1975" spans="1:3" x14ac:dyDescent="0.2">
      <c r="A1975" s="2">
        <v>0</v>
      </c>
      <c r="B1975">
        <f>loans_pred__opti_data!Q1975*loans_pred__opti_data!I1975</f>
        <v>342.84047033460001</v>
      </c>
      <c r="C1975">
        <f>(loans_pred__opti_data!I1975-ret_PESS!$G$35*loans_pred__opti_data!N1975)*loans_pred__opti_data!Q1975</f>
        <v>272.93704210408066</v>
      </c>
    </row>
    <row r="1976" spans="1:3" x14ac:dyDescent="0.2">
      <c r="A1976" s="2">
        <v>0</v>
      </c>
      <c r="B1976">
        <f>loans_pred__opti_data!Q1976*loans_pred__opti_data!I1976</f>
        <v>110.920918936265</v>
      </c>
      <c r="C1976">
        <f>(loans_pred__opti_data!I1976-ret_PESS!$G$35*loans_pred__opti_data!N1976)*loans_pred__opti_data!Q1976</f>
        <v>85.491574917475489</v>
      </c>
    </row>
    <row r="1977" spans="1:3" x14ac:dyDescent="0.2">
      <c r="A1977" s="2">
        <v>0</v>
      </c>
      <c r="B1977">
        <f>loans_pred__opti_data!Q1977*loans_pred__opti_data!I1977</f>
        <v>257.55834132036597</v>
      </c>
      <c r="C1977">
        <f>(loans_pred__opti_data!I1977-ret_PESS!$G$35*loans_pred__opti_data!N1977)*loans_pred__opti_data!Q1977</f>
        <v>214.35427224495737</v>
      </c>
    </row>
    <row r="1978" spans="1:3" x14ac:dyDescent="0.2">
      <c r="A1978" s="2">
        <v>0</v>
      </c>
      <c r="B1978">
        <f>loans_pred__opti_data!Q1978*loans_pred__opti_data!I1978</f>
        <v>213.03184468034848</v>
      </c>
      <c r="C1978">
        <f>(loans_pred__opti_data!I1978-ret_PESS!$G$35*loans_pred__opti_data!N1978)*loans_pred__opti_data!Q1978</f>
        <v>125.65255939219934</v>
      </c>
    </row>
    <row r="1979" spans="1:3" x14ac:dyDescent="0.2">
      <c r="A1979" s="2">
        <v>0</v>
      </c>
      <c r="B1979">
        <f>loans_pred__opti_data!Q1979*loans_pred__opti_data!I1979</f>
        <v>155.970641961562</v>
      </c>
      <c r="C1979">
        <f>(loans_pred__opti_data!I1979-ret_PESS!$G$35*loans_pred__opti_data!N1979)*loans_pred__opti_data!Q1979</f>
        <v>124.18642609119441</v>
      </c>
    </row>
    <row r="1980" spans="1:3" x14ac:dyDescent="0.2">
      <c r="A1980" s="2">
        <v>0</v>
      </c>
      <c r="B1980">
        <f>loans_pred__opti_data!Q1980*loans_pred__opti_data!I1980</f>
        <v>227.5496236845232</v>
      </c>
      <c r="C1980">
        <f>(loans_pred__opti_data!I1980-ret_PESS!$G$35*loans_pred__opti_data!N1980)*loans_pred__opti_data!Q1980</f>
        <v>190.18435487082246</v>
      </c>
    </row>
    <row r="1981" spans="1:3" x14ac:dyDescent="0.2">
      <c r="A1981" s="2">
        <v>0</v>
      </c>
      <c r="B1981">
        <f>loans_pred__opti_data!Q1981*loans_pred__opti_data!I1981</f>
        <v>57.20485606718546</v>
      </c>
      <c r="C1981">
        <f>(loans_pred__opti_data!I1981-ret_PESS!$G$35*loans_pred__opti_data!N1981)*loans_pred__opti_data!Q1981</f>
        <v>48.968563109079817</v>
      </c>
    </row>
    <row r="1982" spans="1:3" x14ac:dyDescent="0.2">
      <c r="A1982" s="2">
        <v>1</v>
      </c>
      <c r="B1982">
        <f>loans_pred__opti_data!Q1982*loans_pred__opti_data!I1982</f>
        <v>28.4115628721589</v>
      </c>
      <c r="C1982">
        <f>(loans_pred__opti_data!I1982-ret_PESS!$G$35*loans_pred__opti_data!N1982)*loans_pred__opti_data!Q1982</f>
        <v>22.442696042042918</v>
      </c>
    </row>
    <row r="1983" spans="1:3" x14ac:dyDescent="0.2">
      <c r="A1983" s="2">
        <v>0</v>
      </c>
      <c r="B1983">
        <f>loans_pred__opti_data!Q1983*loans_pred__opti_data!I1983</f>
        <v>362.02695416207035</v>
      </c>
      <c r="C1983">
        <f>(loans_pred__opti_data!I1983-ret_PESS!$G$35*loans_pred__opti_data!N1983)*loans_pred__opti_data!Q1983</f>
        <v>306.07847403373518</v>
      </c>
    </row>
    <row r="1984" spans="1:3" x14ac:dyDescent="0.2">
      <c r="A1984" s="2">
        <v>0</v>
      </c>
      <c r="B1984">
        <f>loans_pred__opti_data!Q1984*loans_pred__opti_data!I1984</f>
        <v>663.82935487937073</v>
      </c>
      <c r="C1984">
        <f>(loans_pred__opti_data!I1984-ret_PESS!$G$35*loans_pred__opti_data!N1984)*loans_pred__opti_data!Q1984</f>
        <v>550.2535663558632</v>
      </c>
    </row>
    <row r="1985" spans="1:3" x14ac:dyDescent="0.2">
      <c r="A1985" s="2">
        <v>0</v>
      </c>
      <c r="B1985">
        <f>loans_pred__opti_data!Q1985*loans_pred__opti_data!I1985</f>
        <v>1231.9907942216951</v>
      </c>
      <c r="C1985">
        <f>(loans_pred__opti_data!I1985-ret_PESS!$G$35*loans_pred__opti_data!N1985)*loans_pred__opti_data!Q1985</f>
        <v>1070.1719419010046</v>
      </c>
    </row>
    <row r="1986" spans="1:3" x14ac:dyDescent="0.2">
      <c r="A1986" s="2">
        <v>0</v>
      </c>
      <c r="B1986">
        <f>loans_pred__opti_data!Q1986*loans_pred__opti_data!I1986</f>
        <v>235.1164997532855</v>
      </c>
      <c r="C1986">
        <f>(loans_pred__opti_data!I1986-ret_PESS!$G$35*loans_pred__opti_data!N1986)*loans_pred__opti_data!Q1986</f>
        <v>193.95906840136462</v>
      </c>
    </row>
    <row r="1987" spans="1:3" x14ac:dyDescent="0.2">
      <c r="A1987" s="2">
        <v>0</v>
      </c>
      <c r="B1987">
        <f>loans_pred__opti_data!Q1987*loans_pred__opti_data!I1987</f>
        <v>191.04073947745081</v>
      </c>
      <c r="C1987">
        <f>(loans_pred__opti_data!I1987-ret_PESS!$G$35*loans_pred__opti_data!N1987)*loans_pred__opti_data!Q1987</f>
        <v>163.45139132925496</v>
      </c>
    </row>
    <row r="1988" spans="1:3" x14ac:dyDescent="0.2">
      <c r="A1988" s="2">
        <v>0</v>
      </c>
      <c r="B1988">
        <f>loans_pred__opti_data!Q1988*loans_pred__opti_data!I1988</f>
        <v>187.55795158200769</v>
      </c>
      <c r="C1988">
        <f>(loans_pred__opti_data!I1988-ret_PESS!$G$35*loans_pred__opti_data!N1988)*loans_pred__opti_data!Q1988</f>
        <v>164.03266392266343</v>
      </c>
    </row>
    <row r="1989" spans="1:3" x14ac:dyDescent="0.2">
      <c r="A1989" s="2">
        <v>1</v>
      </c>
      <c r="B1989">
        <f>loans_pred__opti_data!Q1989*loans_pred__opti_data!I1989</f>
        <v>973.75399457046888</v>
      </c>
      <c r="C1989">
        <f>(loans_pred__opti_data!I1989-ret_PESS!$G$35*loans_pred__opti_data!N1989)*loans_pred__opti_data!Q1989</f>
        <v>888.52805964624395</v>
      </c>
    </row>
    <row r="1990" spans="1:3" x14ac:dyDescent="0.2">
      <c r="A1990" s="2">
        <v>0</v>
      </c>
      <c r="B1990">
        <f>loans_pred__opti_data!Q1990*loans_pred__opti_data!I1990</f>
        <v>630.18598857685936</v>
      </c>
      <c r="C1990">
        <f>(loans_pred__opti_data!I1990-ret_PESS!$G$35*loans_pred__opti_data!N1990)*loans_pred__opti_data!Q1990</f>
        <v>528.90821537118381</v>
      </c>
    </row>
    <row r="1991" spans="1:3" x14ac:dyDescent="0.2">
      <c r="A1991" s="2">
        <v>0</v>
      </c>
      <c r="B1991">
        <f>loans_pred__opti_data!Q1991*loans_pred__opti_data!I1991</f>
        <v>309.81871587697606</v>
      </c>
      <c r="C1991">
        <f>(loans_pred__opti_data!I1991-ret_PESS!$G$35*loans_pred__opti_data!N1991)*loans_pred__opti_data!Q1991</f>
        <v>277.33462278587723</v>
      </c>
    </row>
    <row r="1992" spans="1:3" x14ac:dyDescent="0.2">
      <c r="A1992" s="2">
        <v>0</v>
      </c>
      <c r="B1992">
        <f>loans_pred__opti_data!Q1992*loans_pred__opti_data!I1992</f>
        <v>557.75443966404441</v>
      </c>
      <c r="C1992">
        <f>(loans_pred__opti_data!I1992-ret_PESS!$G$35*loans_pred__opti_data!N1992)*loans_pred__opti_data!Q1992</f>
        <v>515.64390649300969</v>
      </c>
    </row>
    <row r="1993" spans="1:3" x14ac:dyDescent="0.2">
      <c r="A1993" s="2">
        <v>0</v>
      </c>
      <c r="B1993">
        <f>loans_pred__opti_data!Q1993*loans_pred__opti_data!I1993</f>
        <v>366.68114918056904</v>
      </c>
      <c r="C1993">
        <f>(loans_pred__opti_data!I1993-ret_PESS!$G$35*loans_pred__opti_data!N1993)*loans_pred__opti_data!Q1993</f>
        <v>309.6517780010297</v>
      </c>
    </row>
    <row r="1994" spans="1:3" x14ac:dyDescent="0.2">
      <c r="A1994" s="2">
        <v>0</v>
      </c>
      <c r="B1994">
        <f>loans_pred__opti_data!Q1994*loans_pred__opti_data!I1994</f>
        <v>240.404516977268</v>
      </c>
      <c r="C1994">
        <f>(loans_pred__opti_data!I1994-ret_PESS!$G$35*loans_pred__opti_data!N1994)*loans_pred__opti_data!Q1994</f>
        <v>197.20044790185941</v>
      </c>
    </row>
    <row r="1995" spans="1:3" x14ac:dyDescent="0.2">
      <c r="A1995" s="2">
        <v>0</v>
      </c>
      <c r="B1995">
        <f>loans_pred__opti_data!Q1995*loans_pred__opti_data!I1995</f>
        <v>166.3832270658904</v>
      </c>
      <c r="C1995">
        <f>(loans_pred__opti_data!I1995-ret_PESS!$G$35*loans_pred__opti_data!N1995)*loans_pred__opti_data!Q1995</f>
        <v>142.6389590785588</v>
      </c>
    </row>
    <row r="1996" spans="1:3" x14ac:dyDescent="0.2">
      <c r="A1996" s="2">
        <v>0</v>
      </c>
      <c r="B1996">
        <f>loans_pred__opti_data!Q1996*loans_pred__opti_data!I1996</f>
        <v>605.833432895942</v>
      </c>
      <c r="C1996">
        <f>(loans_pred__opti_data!I1996-ret_PESS!$G$35*loans_pred__opti_data!N1996)*loans_pred__opti_data!Q1996</f>
        <v>493.97453415790881</v>
      </c>
    </row>
    <row r="1997" spans="1:3" x14ac:dyDescent="0.2">
      <c r="A1997" s="2">
        <v>0</v>
      </c>
      <c r="B1997">
        <f>loans_pred__opti_data!Q1997*loans_pred__opti_data!I1997</f>
        <v>393.06214538747111</v>
      </c>
      <c r="C1997">
        <f>(loans_pred__opti_data!I1997-ret_PESS!$G$35*loans_pred__opti_data!N1997)*loans_pred__opti_data!Q1997</f>
        <v>283.04820045235851</v>
      </c>
    </row>
    <row r="1998" spans="1:3" x14ac:dyDescent="0.2">
      <c r="A1998" s="2">
        <v>0</v>
      </c>
      <c r="B1998">
        <f>loans_pred__opti_data!Q1998*loans_pred__opti_data!I1998</f>
        <v>442.78303005060604</v>
      </c>
      <c r="C1998">
        <f>(loans_pred__opti_data!I1998-ret_PESS!$G$35*loans_pred__opti_data!N1998)*loans_pred__opti_data!Q1998</f>
        <v>395.36099634097263</v>
      </c>
    </row>
    <row r="1999" spans="1:3" x14ac:dyDescent="0.2">
      <c r="A1999" s="2">
        <v>0</v>
      </c>
      <c r="B1999">
        <f>loans_pred__opti_data!Q1999*loans_pred__opti_data!I1999</f>
        <v>120.12594696089404</v>
      </c>
      <c r="C1999">
        <f>(loans_pred__opti_data!I1999-ret_PESS!$G$35*loans_pred__opti_data!N1999)*loans_pred__opti_data!Q1999</f>
        <v>104.20338952276633</v>
      </c>
    </row>
    <row r="2000" spans="1:3" x14ac:dyDescent="0.2">
      <c r="A2000" s="2">
        <v>0</v>
      </c>
      <c r="B2000">
        <f>loans_pred__opti_data!Q2000*loans_pred__opti_data!I2000</f>
        <v>208.47505544094719</v>
      </c>
      <c r="C2000">
        <f>(loans_pred__opti_data!I2000-ret_PESS!$G$35*loans_pred__opti_data!N2000)*loans_pred__opti_data!Q2000</f>
        <v>174.14786414759897</v>
      </c>
    </row>
    <row r="2001" spans="1:3" x14ac:dyDescent="0.2">
      <c r="A2001" s="2">
        <v>0</v>
      </c>
      <c r="B2001">
        <f>loans_pred__opti_data!Q2001*loans_pred__opti_data!I2001</f>
        <v>166.02632993526464</v>
      </c>
      <c r="C2001">
        <f>(loans_pred__opti_data!I2001-ret_PESS!$G$35*loans_pred__opti_data!N2001)*loans_pred__opti_data!Q2001</f>
        <v>133.47676959121409</v>
      </c>
    </row>
    <row r="2002" spans="1:3" x14ac:dyDescent="0.2">
      <c r="A2002"/>
    </row>
    <row r="2003" spans="1:3" x14ac:dyDescent="0.2">
      <c r="A2003"/>
    </row>
    <row r="2004" spans="1:3" x14ac:dyDescent="0.2">
      <c r="A2004"/>
    </row>
    <row r="2005" spans="1:3" x14ac:dyDescent="0.2">
      <c r="A2005"/>
    </row>
    <row r="2006" spans="1:3" x14ac:dyDescent="0.2">
      <c r="A2006"/>
    </row>
    <row r="2007" spans="1:3" x14ac:dyDescent="0.2">
      <c r="A2007"/>
    </row>
    <row r="2008" spans="1:3" x14ac:dyDescent="0.2">
      <c r="A2008"/>
    </row>
    <row r="2009" spans="1:3" x14ac:dyDescent="0.2">
      <c r="A2009"/>
    </row>
    <row r="2010" spans="1:3" x14ac:dyDescent="0.2">
      <c r="A2010"/>
    </row>
    <row r="2011" spans="1:3" x14ac:dyDescent="0.2">
      <c r="A2011"/>
    </row>
    <row r="2012" spans="1:3" x14ac:dyDescent="0.2">
      <c r="A2012"/>
    </row>
    <row r="2013" spans="1:3" x14ac:dyDescent="0.2">
      <c r="A2013"/>
    </row>
    <row r="2014" spans="1:3" x14ac:dyDescent="0.2">
      <c r="A2014"/>
    </row>
    <row r="2015" spans="1:3" x14ac:dyDescent="0.2">
      <c r="A2015"/>
    </row>
    <row r="2016" spans="1:3" x14ac:dyDescent="0.2">
      <c r="A2016"/>
    </row>
    <row r="2017" spans="1:1" x14ac:dyDescent="0.2">
      <c r="A2017"/>
    </row>
    <row r="2018" spans="1:1" x14ac:dyDescent="0.2">
      <c r="A2018"/>
    </row>
    <row r="2019" spans="1:1" x14ac:dyDescent="0.2">
      <c r="A2019"/>
    </row>
    <row r="2020" spans="1:1" x14ac:dyDescent="0.2">
      <c r="A2020"/>
    </row>
    <row r="2021" spans="1:1" x14ac:dyDescent="0.2">
      <c r="A2021"/>
    </row>
    <row r="2022" spans="1:1" x14ac:dyDescent="0.2">
      <c r="A2022"/>
    </row>
    <row r="2023" spans="1:1" x14ac:dyDescent="0.2">
      <c r="A2023"/>
    </row>
    <row r="2024" spans="1:1" x14ac:dyDescent="0.2">
      <c r="A2024"/>
    </row>
    <row r="2025" spans="1:1" x14ac:dyDescent="0.2">
      <c r="A2025"/>
    </row>
    <row r="2026" spans="1:1" x14ac:dyDescent="0.2">
      <c r="A2026"/>
    </row>
    <row r="2027" spans="1:1" x14ac:dyDescent="0.2">
      <c r="A2027"/>
    </row>
    <row r="2028" spans="1:1" x14ac:dyDescent="0.2">
      <c r="A2028"/>
    </row>
    <row r="2029" spans="1:1" x14ac:dyDescent="0.2">
      <c r="A2029"/>
    </row>
    <row r="2030" spans="1:1" x14ac:dyDescent="0.2">
      <c r="A2030"/>
    </row>
    <row r="2031" spans="1:1" x14ac:dyDescent="0.2">
      <c r="A2031"/>
    </row>
    <row r="2032" spans="1:1" x14ac:dyDescent="0.2">
      <c r="A2032"/>
    </row>
    <row r="2033" spans="1:1" x14ac:dyDescent="0.2">
      <c r="A2033"/>
    </row>
    <row r="2034" spans="1:1" x14ac:dyDescent="0.2">
      <c r="A2034"/>
    </row>
    <row r="2035" spans="1:1" x14ac:dyDescent="0.2">
      <c r="A2035"/>
    </row>
    <row r="2036" spans="1:1" x14ac:dyDescent="0.2">
      <c r="A2036"/>
    </row>
    <row r="2037" spans="1:1" x14ac:dyDescent="0.2">
      <c r="A2037"/>
    </row>
    <row r="2038" spans="1:1" x14ac:dyDescent="0.2">
      <c r="A2038"/>
    </row>
    <row r="2039" spans="1:1" x14ac:dyDescent="0.2">
      <c r="A2039"/>
    </row>
    <row r="2040" spans="1:1" x14ac:dyDescent="0.2">
      <c r="A2040"/>
    </row>
    <row r="2041" spans="1:1" x14ac:dyDescent="0.2">
      <c r="A2041"/>
    </row>
    <row r="2042" spans="1:1" x14ac:dyDescent="0.2">
      <c r="A2042"/>
    </row>
    <row r="2043" spans="1:1" x14ac:dyDescent="0.2">
      <c r="A2043"/>
    </row>
    <row r="2044" spans="1:1" x14ac:dyDescent="0.2">
      <c r="A204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loans_pred__opti_data</vt:lpstr>
      <vt:lpstr>ret_PESS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2020-11-11T02:39:00Z</dcterms:created>
  <dcterms:modified xsi:type="dcterms:W3CDTF">2020-11-25T03:32:59Z</dcterms:modified>
</cp:coreProperties>
</file>