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0920-20%" sheetId="1" r:id="rId4"/>
    <sheet state="visible" name="Elected" sheetId="2" r:id="rId5"/>
    <sheet state="visible" name="Contested" sheetId="3" r:id="rId6"/>
    <sheet state="visible" name="Parties" sheetId="4" r:id="rId7"/>
    <sheet state="visible" name="Locations" sheetId="5" r:id="rId8"/>
    <sheet state="visible" name="Governance" sheetId="6" r:id="rId9"/>
    <sheet state="visible" name="Politicians" sheetId="7" r:id="rId10"/>
    <sheet state="visible" name="Journalists" sheetId="8" r:id="rId11"/>
    <sheet state="visible" name="Incorrec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Most mistakes (11/21 TBC) happen in the resolver, but pruning and a robust, understanding-based strategy helps the extrapolator recover</t>
      </text>
    </comment>
  </commentList>
</comments>
</file>

<file path=xl/sharedStrings.xml><?xml version="1.0" encoding="utf-8"?>
<sst xmlns="http://schemas.openxmlformats.org/spreadsheetml/2006/main" count="1661" uniqueCount="950">
  <si>
    <t>DEPICT</t>
  </si>
  <si>
    <t>ELD</t>
  </si>
  <si>
    <t>TwitterNER</t>
  </si>
  <si>
    <t>Template</t>
  </si>
  <si>
    <t>Elected</t>
  </si>
  <si>
    <t>Contested</t>
  </si>
  <si>
    <t>Politician</t>
  </si>
  <si>
    <t>Party</t>
  </si>
  <si>
    <t>Location</t>
  </si>
  <si>
    <t>Governance</t>
  </si>
  <si>
    <t>Journalist</t>
  </si>
  <si>
    <t>Incorrect</t>
  </si>
  <si>
    <t>Rank</t>
  </si>
  <si>
    <t>Precision</t>
  </si>
  <si>
    <t>Justin Trudeau</t>
  </si>
  <si>
    <t>canada</t>
  </si>
  <si>
    <t>Erin O'Toole</t>
  </si>
  <si>
    <t>justin trudeau</t>
  </si>
  <si>
    <t>Maxime Bernier</t>
  </si>
  <si>
    <t>erin o'toole</t>
  </si>
  <si>
    <t>Alberta</t>
  </si>
  <si>
    <t>maxime bernier</t>
  </si>
  <si>
    <t>University of Toronto</t>
  </si>
  <si>
    <t>alberta</t>
  </si>
  <si>
    <t>Erin Mills</t>
  </si>
  <si>
    <t>toronto</t>
  </si>
  <si>
    <t>Domestic policy of the Justin Trudeau government</t>
  </si>
  <si>
    <t>erin</t>
  </si>
  <si>
    <t>Ontario Party</t>
  </si>
  <si>
    <t>justin trudeau's</t>
  </si>
  <si>
    <t>CBC Kids</t>
  </si>
  <si>
    <t>trudeau</t>
  </si>
  <si>
    <t>Rosemary Barton Live</t>
  </si>
  <si>
    <t>ontario</t>
  </si>
  <si>
    <t>Jagmeet Singh</t>
  </si>
  <si>
    <t>justin trudeau’s</t>
  </si>
  <si>
    <t>Edmonton</t>
  </si>
  <si>
    <t>cbc</t>
  </si>
  <si>
    <t>Ottawa</t>
  </si>
  <si>
    <t>rosemary barton</t>
  </si>
  <si>
    <t>Jason Kenney</t>
  </si>
  <si>
    <t>jagmeet singh</t>
  </si>
  <si>
    <t>Canadians</t>
  </si>
  <si>
    <t>edmonton</t>
  </si>
  <si>
    <t>University of Calgary</t>
  </si>
  <si>
    <t>ottawa</t>
  </si>
  <si>
    <t>Quebec</t>
  </si>
  <si>
    <t>jason kenney</t>
  </si>
  <si>
    <t>Blake Desjarlais</t>
  </si>
  <si>
    <t>canadian</t>
  </si>
  <si>
    <t>Stephen Harper</t>
  </si>
  <si>
    <t>twitter</t>
  </si>
  <si>
    <t>Vancouver</t>
  </si>
  <si>
    <t>paul</t>
  </si>
  <si>
    <t>Elections Canada</t>
  </si>
  <si>
    <t>calgary</t>
  </si>
  <si>
    <t>Conservative Party of Canada</t>
  </si>
  <si>
    <t>china</t>
  </si>
  <si>
    <t>University of Saskatchewan</t>
  </si>
  <si>
    <t>atlantic canada</t>
  </si>
  <si>
    <t>Saskatoon</t>
  </si>
  <si>
    <t>quebec</t>
  </si>
  <si>
    <t>Michael Cooper (politician)</t>
  </si>
  <si>
    <t>blake desjarlais</t>
  </si>
  <si>
    <t>Warren Kinsella</t>
  </si>
  <si>
    <t>stephen harper</t>
  </si>
  <si>
    <t>Premiership of Doug Ford</t>
  </si>
  <si>
    <t>vancouver</t>
  </si>
  <si>
    <t>Kerry-Lynne Findlay</t>
  </si>
  <si>
    <t>Prime Minister of Canada</t>
  </si>
  <si>
    <t>justin</t>
  </si>
  <si>
    <t>Michelle Rempel Garner</t>
  </si>
  <si>
    <t>People's Party of Canada</t>
  </si>
  <si>
    <t>blackface</t>
  </si>
  <si>
    <t>Michael Chong</t>
  </si>
  <si>
    <t>Liberal Party of Canada</t>
  </si>
  <si>
    <t>elections canada</t>
  </si>
  <si>
    <t>Bob Benzen</t>
  </si>
  <si>
    <t>Progressive Canadian Party</t>
  </si>
  <si>
    <t>#canada</t>
  </si>
  <si>
    <t>Chrystia Freeland</t>
  </si>
  <si>
    <t>Government of Canada</t>
  </si>
  <si>
    <t>ndp</t>
  </si>
  <si>
    <t>Scott Reid (politician)</t>
  </si>
  <si>
    <t>Constitution of Canada</t>
  </si>
  <si>
    <t>kenney</t>
  </si>
  <si>
    <t>Stockwell Day</t>
  </si>
  <si>
    <t>Rob Moore (politician)</t>
  </si>
  <si>
    <t>bernier</t>
  </si>
  <si>
    <t>Independent politician</t>
  </si>
  <si>
    <t>Progressive Conservative Party of Canada</t>
  </si>
  <si>
    <t>state broadcaster</t>
  </si>
  <si>
    <t>Ontario</t>
  </si>
  <si>
    <t>Monarchy of Canada</t>
  </si>
  <si>
    <t>conservatives</t>
  </si>
  <si>
    <t>Lawrence MacAulay</t>
  </si>
  <si>
    <t>Libertarian Party of Canada</t>
  </si>
  <si>
    <t>afghanistan</t>
  </si>
  <si>
    <t>Matt Jeneroux</t>
  </si>
  <si>
    <t>Progressive Party of Canada</t>
  </si>
  <si>
    <t>newfoundland</t>
  </si>
  <si>
    <t>Ziad Aboultaif</t>
  </si>
  <si>
    <t>Animal Protection Party of Canada</t>
  </si>
  <si>
    <t>saskatchewan</t>
  </si>
  <si>
    <t>Marie-Claude Bibeau</t>
  </si>
  <si>
    <t>Senate of Canada</t>
  </si>
  <si>
    <t>saskatoon</t>
  </si>
  <si>
    <t>James Bezan</t>
  </si>
  <si>
    <t>44th Canadian Parliament</t>
  </si>
  <si>
    <t>michael cooper</t>
  </si>
  <si>
    <t>Brad Redekopp</t>
  </si>
  <si>
    <t>Member of Parliament (Canada)</t>
  </si>
  <si>
    <t>warren kinsella</t>
  </si>
  <si>
    <t>Judy Sgro</t>
  </si>
  <si>
    <t>Kevin Sorenson</t>
  </si>
  <si>
    <t>america</t>
  </si>
  <si>
    <t>Jenny Kwan</t>
  </si>
  <si>
    <t>Foreign relations of Canada</t>
  </si>
  <si>
    <t>lorrie goldstein</t>
  </si>
  <si>
    <t>Marco Mendicino</t>
  </si>
  <si>
    <t>Communist Party of Canada</t>
  </si>
  <si>
    <t>doug ford</t>
  </si>
  <si>
    <t>Iqra Khalid</t>
  </si>
  <si>
    <t>House of Commons of Canada</t>
  </si>
  <si>
    <t>bc</t>
  </si>
  <si>
    <t>Scott Aitchison</t>
  </si>
  <si>
    <t>Green Party of Canada</t>
  </si>
  <si>
    <t>harper</t>
  </si>
  <si>
    <t>John Brassard</t>
  </si>
  <si>
    <t>Pierre Trudeau</t>
  </si>
  <si>
    <t>scheer</t>
  </si>
  <si>
    <t>Heather McPherson (politician)</t>
  </si>
  <si>
    <t>Conservatism in Canada</t>
  </si>
  <si>
    <t>jason kenney’s</t>
  </si>
  <si>
    <t>Ya'ara Saks</t>
  </si>
  <si>
    <t>youtube</t>
  </si>
  <si>
    <t>Anita Vandenbeld</t>
  </si>
  <si>
    <t>Reform Party of Canada</t>
  </si>
  <si>
    <t>kingston</t>
  </si>
  <si>
    <t>Marc Dalton</t>
  </si>
  <si>
    <t>Western Canada</t>
  </si>
  <si>
    <t>gerald butts</t>
  </si>
  <si>
    <t>François-Philippe Champagne</t>
  </si>
  <si>
    <t>Provinces and territories of Canada</t>
  </si>
  <si>
    <t>uk</t>
  </si>
  <si>
    <t>David Lametti</t>
  </si>
  <si>
    <t>Statistics Canada</t>
  </si>
  <si>
    <t>poplar hill</t>
  </si>
  <si>
    <t>Jenna Sudds</t>
  </si>
  <si>
    <t>Canadian Broadcasting Corporation</t>
  </si>
  <si>
    <t>kerry diotte</t>
  </si>
  <si>
    <t>Luc Berthold</t>
  </si>
  <si>
    <t>Canadian Prairies</t>
  </si>
  <si>
    <t>us</t>
  </si>
  <si>
    <t>Rona Ambrose</t>
  </si>
  <si>
    <t>New Democratic Party (Canada)</t>
  </si>
  <si>
    <t>gavin newsome</t>
  </si>
  <si>
    <t>Rachel Bendayan</t>
  </si>
  <si>
    <t>New Democratic Party</t>
  </si>
  <si>
    <t>north americans</t>
  </si>
  <si>
    <t>Mel Arnold</t>
  </si>
  <si>
    <t>green party</t>
  </si>
  <si>
    <t>Ginette Petitpas Taylor</t>
  </si>
  <si>
    <t>Canadian Alliance</t>
  </si>
  <si>
    <t>maryam monsef</t>
  </si>
  <si>
    <t>Mike Morrice</t>
  </si>
  <si>
    <t>National Citizens Alliance</t>
  </si>
  <si>
    <t>australia</t>
  </si>
  <si>
    <t>Tony Van Bynen</t>
  </si>
  <si>
    <t>United Conservative Party</t>
  </si>
  <si>
    <t>sabrina kim</t>
  </si>
  <si>
    <t>Viviane Lapointe</t>
  </si>
  <si>
    <t>Co-operative Commonwealth Federation</t>
  </si>
  <si>
    <t>sabrina grover</t>
  </si>
  <si>
    <t>Luc Desilets</t>
  </si>
  <si>
    <t>Canadian Armed Forces</t>
  </si>
  <si>
    <t>barack obama</t>
  </si>
  <si>
    <t>Jamie Schmale</t>
  </si>
  <si>
    <t>Royal Canadian Air Force</t>
  </si>
  <si>
    <t>nova scotia</t>
  </si>
  <si>
    <t>Mario Beaulieu</t>
  </si>
  <si>
    <t>The Globe and Mail</t>
  </si>
  <si>
    <t>obama</t>
  </si>
  <si>
    <t>Tracy Gray</t>
  </si>
  <si>
    <t>Candice Bergen (politician)</t>
  </si>
  <si>
    <t>mrs jagmeet singh</t>
  </si>
  <si>
    <t>Alain Rayes</t>
  </si>
  <si>
    <t>Canadian Confederation</t>
  </si>
  <si>
    <t>trump</t>
  </si>
  <si>
    <t>Rob Morrison (politician)</t>
  </si>
  <si>
    <t>Parliament of Canada</t>
  </si>
  <si>
    <t>columbia</t>
  </si>
  <si>
    <t>Ben Lobb</t>
  </si>
  <si>
    <t>Social Credit Party of Canada</t>
  </si>
  <si>
    <t>centre</t>
  </si>
  <si>
    <t>Eric Melillo</t>
  </si>
  <si>
    <t>Governor General of Canada</t>
  </si>
  <si>
    <t>singh</t>
  </si>
  <si>
    <t>Jeremy Patzer</t>
  </si>
  <si>
    <t>Language policies of Canada's provinces and territories</t>
  </si>
  <si>
    <t>joe biden</t>
  </si>
  <si>
    <t>Marc Miller (politician)</t>
  </si>
  <si>
    <t>Progressive Conservative Party of Manitoba</t>
  </si>
  <si>
    <t>george chahal</t>
  </si>
  <si>
    <t>Warren Steinley</t>
  </si>
  <si>
    <t>andrew coyne</t>
  </si>
  <si>
    <t>Damien Kurek</t>
  </si>
  <si>
    <t>Population of Canada by province and territory</t>
  </si>
  <si>
    <t>montreal</t>
  </si>
  <si>
    <t>Lindsay Mathyssen</t>
  </si>
  <si>
    <t>Tim Uppal</t>
  </si>
  <si>
    <t>elizabeth may</t>
  </si>
  <si>
    <t>Tako van Popta</t>
  </si>
  <si>
    <t>Royal Canadian Mounted Police</t>
  </si>
  <si>
    <t>lisa raitt</t>
  </si>
  <si>
    <t>John Nater</t>
  </si>
  <si>
    <t>Extreme points of Canadian provinces</t>
  </si>
  <si>
    <t>brian lilley</t>
  </si>
  <si>
    <t>Rick Perkins</t>
  </si>
  <si>
    <t>Progressive Conservative Party of Ontario</t>
  </si>
  <si>
    <t>mr. trudeau</t>
  </si>
  <si>
    <t>Sébastien Lemire</t>
  </si>
  <si>
    <t>New Brunswick</t>
  </si>
  <si>
    <t>shirley robinson</t>
  </si>
  <si>
    <t>Alexis Brunelle-Duceppe</t>
  </si>
  <si>
    <t>Bernard Valcourt</t>
  </si>
  <si>
    <t>ezra levant</t>
  </si>
  <si>
    <t>Michael Coteau</t>
  </si>
  <si>
    <t>Parti Québécois</t>
  </si>
  <si>
    <t>mike morrice</t>
  </si>
  <si>
    <t>Julie Dzerowicz</t>
  </si>
  <si>
    <t>Progressive Conservative Party of New Brunswick</t>
  </si>
  <si>
    <t>fox news</t>
  </si>
  <si>
    <t>Jean Yip</t>
  </si>
  <si>
    <t>Speaker of the House of Commons (Canada)</t>
  </si>
  <si>
    <t>pierre trudeau</t>
  </si>
  <si>
    <t>Lena Diab</t>
  </si>
  <si>
    <t>CTV News</t>
  </si>
  <si>
    <t>jason kenney's</t>
  </si>
  <si>
    <t>Iqwinder Gaheer</t>
  </si>
  <si>
    <t>fredericton</t>
  </si>
  <si>
    <t>Maninder Sidhu</t>
  </si>
  <si>
    <t>Maclean's</t>
  </si>
  <si>
    <t>germany</t>
  </si>
  <si>
    <t>Xavier Barsalou-Duval</t>
  </si>
  <si>
    <t>CBC Television</t>
  </si>
  <si>
    <t>arizona</t>
  </si>
  <si>
    <t>Niki Ashton</t>
  </si>
  <si>
    <t>Canadian Army</t>
  </si>
  <si>
    <t>david akin</t>
  </si>
  <si>
    <t>Jake Stewart (politician)</t>
  </si>
  <si>
    <t>Northwest Territories</t>
  </si>
  <si>
    <t>usa</t>
  </si>
  <si>
    <t>Emmanuel Dubourg</t>
  </si>
  <si>
    <t>Bloc Québécois</t>
  </si>
  <si>
    <t>russia</t>
  </si>
  <si>
    <t>Sean Casey (Canadian politician)</t>
  </si>
  <si>
    <t>CBC News</t>
  </si>
  <si>
    <t>oshawa</t>
  </si>
  <si>
    <t>Mark Strahl</t>
  </si>
  <si>
    <t>British Columbia</t>
  </si>
  <si>
    <t>icu</t>
  </si>
  <si>
    <t>Rosemarie Falk</t>
  </si>
  <si>
    <t>Canadian football</t>
  </si>
  <si>
    <t>god</t>
  </si>
  <si>
    <t>Frank Caputo</t>
  </si>
  <si>
    <t>John Diefenbaker</t>
  </si>
  <si>
    <t>michelle rempel garner</t>
  </si>
  <si>
    <t>Dan Mazier</t>
  </si>
  <si>
    <t>Prince Edward Island</t>
  </si>
  <si>
    <t>kevin vuong</t>
  </si>
  <si>
    <t>Simon-Pierre Savard-Tremblay</t>
  </si>
  <si>
    <t>Nova Scotia</t>
  </si>
  <si>
    <t>alex pierson</t>
  </si>
  <si>
    <t>Majid Jowhari</t>
  </si>
  <si>
    <t>Progressive Conservative Association of Nova Scotia</t>
  </si>
  <si>
    <t>hillary clinton</t>
  </si>
  <si>
    <t>Paul Chiang (politician)</t>
  </si>
  <si>
    <t>Manitoba</t>
  </si>
  <si>
    <t>cheryl gallant</t>
  </si>
  <si>
    <t>Marilène Gill</t>
  </si>
  <si>
    <t>Montreal</t>
  </si>
  <si>
    <t>zack slater</t>
  </si>
  <si>
    <t>Arnold Viersen</t>
  </si>
  <si>
    <t>James Moore (Canadian politician)</t>
  </si>
  <si>
    <t>manitoba</t>
  </si>
  <si>
    <t>Lisa Marie Barron</t>
  </si>
  <si>
    <t>CBC Radio</t>
  </si>
  <si>
    <t>bernadette jordan</t>
  </si>
  <si>
    <t>Kevin Vuong</t>
  </si>
  <si>
    <t>National Post</t>
  </si>
  <si>
    <t>heather mcpherson</t>
  </si>
  <si>
    <t>John Williamson (Canadian politician)</t>
  </si>
  <si>
    <t>Indigenous peoples in Canada</t>
  </si>
  <si>
    <t>maxine bernier</t>
  </si>
  <si>
    <t>Alistair MacGregor</t>
  </si>
  <si>
    <t>History of the indigenous peoples of Canada</t>
  </si>
  <si>
    <t>rae weaver</t>
  </si>
  <si>
    <t>Shannon Stubbs</t>
  </si>
  <si>
    <t>Saskatchewan</t>
  </si>
  <si>
    <t>#china</t>
  </si>
  <si>
    <t>Emmanuella Lambropoulos</t>
  </si>
  <si>
    <t>Atlantic Canada</t>
  </si>
  <si>
    <t>jen gerson</t>
  </si>
  <si>
    <t>Alain Therrien</t>
  </si>
  <si>
    <t>andrew scheer</t>
  </si>
  <si>
    <t>Nathaniel Erskine-Smith</t>
  </si>
  <si>
    <t>Jonathan Wilkinson</t>
  </si>
  <si>
    <t>winnipeg</t>
  </si>
  <si>
    <t>Martin Champoux</t>
  </si>
  <si>
    <t>Global News</t>
  </si>
  <si>
    <t>bedford</t>
  </si>
  <si>
    <t>Earl Dreeshen</t>
  </si>
  <si>
    <t>Joe Oliver (politician)</t>
  </si>
  <si>
    <t>canada’s</t>
  </si>
  <si>
    <t>Marie-Hélène Gaudreau</t>
  </si>
  <si>
    <t>Former colonies and territories in Canada</t>
  </si>
  <si>
    <t>skyview</t>
  </si>
  <si>
    <t>Tom Kmiec</t>
  </si>
  <si>
    <t>Harjit Sajjan</t>
  </si>
  <si>
    <t>canada post</t>
  </si>
  <si>
    <t>Karina Gould</t>
  </si>
  <si>
    <t>canada's</t>
  </si>
  <si>
    <t>Salma Zahid</t>
  </si>
  <si>
    <t>Seamus O'Regan</t>
  </si>
  <si>
    <t>brad redekopp</t>
  </si>
  <si>
    <t>Terry Beech</t>
  </si>
  <si>
    <t>Legislative Assembly of Alberta</t>
  </si>
  <si>
    <t>california</t>
  </si>
  <si>
    <t>Bobby Morrissey</t>
  </si>
  <si>
    <t>Toronto Star</t>
  </si>
  <si>
    <t>anjali appadurai</t>
  </si>
  <si>
    <t>Shaun Chen (politician)</t>
  </si>
  <si>
    <t>First Nations in Canada</t>
  </si>
  <si>
    <t>pierre poilièvre</t>
  </si>
  <si>
    <t>Irek Kusmierczyk</t>
  </si>
  <si>
    <t>Québec debout</t>
  </si>
  <si>
    <t>michelle rempel garner kerry diotte ron leipert</t>
  </si>
  <si>
    <t>Raquel Dancho</t>
  </si>
  <si>
    <t>mr trudeau</t>
  </si>
  <si>
    <t>Parm Bains</t>
  </si>
  <si>
    <t>Progressive Conservative Party of Prince Edward Island</t>
  </si>
  <si>
    <t>chelsea hillier</t>
  </si>
  <si>
    <t>Valerie Bradford</t>
  </si>
  <si>
    <t>Marc Garneau</t>
  </si>
  <si>
    <t>bernie shaw🇨🇦🇬🇧🇺🇸⚽⚽</t>
  </si>
  <si>
    <t>Kristina Michaud</t>
  </si>
  <si>
    <t>Ed Fast</t>
  </si>
  <si>
    <t>forest lawn</t>
  </si>
  <si>
    <t>Michelle Ferreri</t>
  </si>
  <si>
    <t>Toronto</t>
  </si>
  <si>
    <t>new york</t>
  </si>
  <si>
    <t>Cheryl Gallant</t>
  </si>
  <si>
    <t>Pierre Poilievre</t>
  </si>
  <si>
    <t>pierre poilievre</t>
  </si>
  <si>
    <t>Rachael Thomas</t>
  </si>
  <si>
    <t>CTV Television Network</t>
  </si>
  <si>
    <t>rachel notley</t>
  </si>
  <si>
    <t>Richard Bragdon</t>
  </si>
  <si>
    <t>Quebec sovereignty movement</t>
  </si>
  <si>
    <t>michelle ferreri</t>
  </si>
  <si>
    <t>Larry Brock</t>
  </si>
  <si>
    <t>Andrew Scheer</t>
  </si>
  <si>
    <t>rona ambrose</t>
  </si>
  <si>
    <t>Blake Richards</t>
  </si>
  <si>
    <t>Gilles Duceppe</t>
  </si>
  <si>
    <t>andrew</t>
  </si>
  <si>
    <t>Monique Pauzé</t>
  </si>
  <si>
    <t>Newfoundland and Labrador</t>
  </si>
  <si>
    <t>doug</t>
  </si>
  <si>
    <t>Eric Duncan (politician)</t>
  </si>
  <si>
    <t>Global Television Network</t>
  </si>
  <si>
    <t>vaughan</t>
  </si>
  <si>
    <t>Han Dong (politician)</t>
  </si>
  <si>
    <t>St. John's, Newfoundland and Labrador</t>
  </si>
  <si>
    <t>india</t>
  </si>
  <si>
    <t>Ron Liepert</t>
  </si>
  <si>
    <t>brian</t>
  </si>
  <si>
    <t>Caroline Desbiens</t>
  </si>
  <si>
    <t>President of the United States</t>
  </si>
  <si>
    <t>clintons</t>
  </si>
  <si>
    <t>Jaime Battiste</t>
  </si>
  <si>
    <t>ISNI (identifier)</t>
  </si>
  <si>
    <t>dave w . palmer</t>
  </si>
  <si>
    <t>Taylor Bachrach</t>
  </si>
  <si>
    <t>International Standard Name Identifier</t>
  </si>
  <si>
    <t>anita anand</t>
  </si>
  <si>
    <t>Brad Vis</t>
  </si>
  <si>
    <t>United States</t>
  </si>
  <si>
    <t>jim murphy</t>
  </si>
  <si>
    <t>Christine Normandin</t>
  </si>
  <si>
    <t>Help:IPA/French</t>
  </si>
  <si>
    <t>brampton</t>
  </si>
  <si>
    <t>Todd Doherty</t>
  </si>
  <si>
    <t>SUDOC (identifier)</t>
  </si>
  <si>
    <t>charles adler</t>
  </si>
  <si>
    <t>Ali Ehsassi</t>
  </si>
  <si>
    <t>ISSN (identifier)</t>
  </si>
  <si>
    <t>melissa</t>
  </si>
  <si>
    <t>Terry Dowdall</t>
  </si>
  <si>
    <t>ISBN (identifier)</t>
  </si>
  <si>
    <t>sharon tracy🇨🇦🇨🇦🌈🌈</t>
  </si>
  <si>
    <t>Wilson Miao</t>
  </si>
  <si>
    <t>Elizabeth II</t>
  </si>
  <si>
    <t>david cochrane</t>
  </si>
  <si>
    <t>Marilyn Gladu</t>
  </si>
  <si>
    <t>VIAF (identifier)</t>
  </si>
  <si>
    <t>london</t>
  </si>
  <si>
    <t>Tony Baldinelli</t>
  </si>
  <si>
    <t>Help:IPA/English</t>
  </si>
  <si>
    <t>federal</t>
  </si>
  <si>
    <t>Terry Sheehan</t>
  </si>
  <si>
    <t>Help:Authority control</t>
  </si>
  <si>
    <t>europe</t>
  </si>
  <si>
    <t>Carol Hughes (politician)</t>
  </si>
  <si>
    <t>Digital object identifier</t>
  </si>
  <si>
    <t>toronto centre</t>
  </si>
  <si>
    <t>Cathay Wagantall</t>
  </si>
  <si>
    <t>Doi (identifier)</t>
  </si>
  <si>
    <t>durham</t>
  </si>
  <si>
    <t>Stephen Ellis (politician)</t>
  </si>
  <si>
    <t>Wayback Machine</t>
  </si>
  <si>
    <t>rosie</t>
  </si>
  <si>
    <t>Sophie Chatel</t>
  </si>
  <si>
    <t>International Standard Link Identifier</t>
  </si>
  <si>
    <t>kitchener centre</t>
  </si>
  <si>
    <t>Pierre Paul-Hus</t>
  </si>
  <si>
    <t>Category:Articles with LCCN identifiers</t>
  </si>
  <si>
    <t>south asians</t>
  </si>
  <si>
    <t>Michael Barrett (Canadian politician)</t>
  </si>
  <si>
    <t>Category:Articles with VIAF identifiers</t>
  </si>
  <si>
    <t>jesse james</t>
  </si>
  <si>
    <t>Chris d'Entremont</t>
  </si>
  <si>
    <t>Category:Articles with SUDOC identifiers</t>
  </si>
  <si>
    <t>mark hoath</t>
  </si>
  <si>
    <t>Yves Perron</t>
  </si>
  <si>
    <t>Category:Articles with ISNI identifiers</t>
  </si>
  <si>
    <t>mp</t>
  </si>
  <si>
    <t>Arielle Kayabaga</t>
  </si>
  <si>
    <t>Category:Articles with WORLDCATID identifiers</t>
  </si>
  <si>
    <t>don martin</t>
  </si>
  <si>
    <t>Matthew Green (Canadian politician)</t>
  </si>
  <si>
    <t>Category:Articles with GND identifiers</t>
  </si>
  <si>
    <t>shawn gray</t>
  </si>
  <si>
    <t>Dave MacKenzie (politician)</t>
  </si>
  <si>
    <t>Category:Articles with FAST identifiers</t>
  </si>
  <si>
    <t>frank graves</t>
  </si>
  <si>
    <t>Scot Davidson</t>
  </si>
  <si>
    <t>jesus</t>
  </si>
  <si>
    <t>Chris Warkentin</t>
  </si>
  <si>
    <t>david moscrop</t>
  </si>
  <si>
    <t>Daniel Blaikie</t>
  </si>
  <si>
    <t>marc miller</t>
  </si>
  <si>
    <t>Glen Motz</t>
  </si>
  <si>
    <t>candice malcolm</t>
  </si>
  <si>
    <t>Andréanne Larouche</t>
  </si>
  <si>
    <t>alejandra bravo</t>
  </si>
  <si>
    <t>Marci Ien</t>
  </si>
  <si>
    <t>viva frei</t>
  </si>
  <si>
    <t>Michael Kram</t>
  </si>
  <si>
    <t>ian hanomansing</t>
  </si>
  <si>
    <t>René Arseneault</t>
  </si>
  <si>
    <t>oregon</t>
  </si>
  <si>
    <t>Alex Ruff</t>
  </si>
  <si>
    <t>matthew green</t>
  </si>
  <si>
    <t>Yves Robillard</t>
  </si>
  <si>
    <t>oakville</t>
  </si>
  <si>
    <t>Alexandre Boulerice</t>
  </si>
  <si>
    <t>facebook</t>
  </si>
  <si>
    <t>Brian Masse</t>
  </si>
  <si>
    <t>red deer</t>
  </si>
  <si>
    <t>Maxime Blanchette-Joncas</t>
  </si>
  <si>
    <t>costco</t>
  </si>
  <si>
    <t>Leah Gazan</t>
  </si>
  <si>
    <t>jack posobiec</t>
  </si>
  <si>
    <t>Chad Collins (politician)</t>
  </si>
  <si>
    <t>burnaby south</t>
  </si>
  <si>
    <t>Lisa Hepfner</t>
  </si>
  <si>
    <t>chris</t>
  </si>
  <si>
    <t>Yvan Baker</t>
  </si>
  <si>
    <t>lenore zann</t>
  </si>
  <si>
    <t>Jasraj Hallan</t>
  </si>
  <si>
    <t>edmonton centre</t>
  </si>
  <si>
    <t>Louise Chabot</t>
  </si>
  <si>
    <t>halifax</t>
  </si>
  <si>
    <t>Shelby Kramp-Neuman</t>
  </si>
  <si>
    <t>#liberal</t>
  </si>
  <si>
    <t>Julie Vignola</t>
  </si>
  <si>
    <t>#abc</t>
  </si>
  <si>
    <t>Randall Garrison</t>
  </si>
  <si>
    <t>alex boutilier</t>
  </si>
  <si>
    <t>Claude DeBellefeuille</t>
  </si>
  <si>
    <t>brazil</t>
  </si>
  <si>
    <t>Chris Lewis (politician)</t>
  </si>
  <si>
    <t>newberg</t>
  </si>
  <si>
    <t>Diane Lebouthillier</t>
  </si>
  <si>
    <t>randy boissonnault</t>
  </si>
  <si>
    <t>René Villemure</t>
  </si>
  <si>
    <t>bernie sanders</t>
  </si>
  <si>
    <t>Ryan Williams (Canadian politician)</t>
  </si>
  <si>
    <t>jenni byrne</t>
  </si>
  <si>
    <t>Doug Shipley</t>
  </si>
  <si>
    <t>brittany anne plato</t>
  </si>
  <si>
    <t>Shafqat Ali</t>
  </si>
  <si>
    <t>brittany anne</t>
  </si>
  <si>
    <t>Anna Roberts</t>
  </si>
  <si>
    <t>mark friesen</t>
  </si>
  <si>
    <t>Kelly Block</t>
  </si>
  <si>
    <t>global news</t>
  </si>
  <si>
    <t>Gerald Soroka</t>
  </si>
  <si>
    <t>rick perkins</t>
  </si>
  <si>
    <t>Adam Chambers (politician)</t>
  </si>
  <si>
    <t>michael jackson</t>
  </si>
  <si>
    <t>Leah Taylor Roy</t>
  </si>
  <si>
    <t>pierre</t>
  </si>
  <si>
    <t>Michael McLeod (politician)</t>
  </si>
  <si>
    <t>markham</t>
  </si>
  <si>
    <t>Kody Blois</t>
  </si>
  <si>
    <t>angela merkel</t>
  </si>
  <si>
    <t>Mark Holland</t>
  </si>
  <si>
    <t>cpc</t>
  </si>
  <si>
    <t>Joël Lightbound</t>
  </si>
  <si>
    <t>barton</t>
  </si>
  <si>
    <t>Patrick Weiler</t>
  </si>
  <si>
    <t>victoria</t>
  </si>
  <si>
    <t>Sameer Zuberi</t>
  </si>
  <si>
    <t>ian austen</t>
  </si>
  <si>
    <t>Dan Albas</t>
  </si>
  <si>
    <t>maxime</t>
  </si>
  <si>
    <t>Lianne Rood</t>
  </si>
  <si>
    <t>ruth ellen</t>
  </si>
  <si>
    <t>Jenica Atwin</t>
  </si>
  <si>
    <t>north korea</t>
  </si>
  <si>
    <t>Bernard Généreux</t>
  </si>
  <si>
    <t>derek sloan</t>
  </si>
  <si>
    <t>Philip Lawrence (politician)</t>
  </si>
  <si>
    <t>jerry</t>
  </si>
  <si>
    <t>Dave Epp</t>
  </si>
  <si>
    <t>randy hillier</t>
  </si>
  <si>
    <t>Mary Ng</t>
  </si>
  <si>
    <t>montréal</t>
  </si>
  <si>
    <t>Pat Kelly (politician)</t>
  </si>
  <si>
    <t>rebecca schulz</t>
  </si>
  <si>
    <t>Sylvie Bérubé</t>
  </si>
  <si>
    <t>evan solomon</t>
  </si>
  <si>
    <t>Randy Hoback</t>
  </si>
  <si>
    <t>lisa laflamme</t>
  </si>
  <si>
    <t>Brenda Shanahan (politician)</t>
  </si>
  <si>
    <t>justin trudeau trudeau</t>
  </si>
  <si>
    <t>Randeep Sarai</t>
  </si>
  <si>
    <t>marci ien</t>
  </si>
  <si>
    <t>Dane Lloyd</t>
  </si>
  <si>
    <t>rick hillier</t>
  </si>
  <si>
    <t>Jim Carr</t>
  </si>
  <si>
    <t>theo fleury</t>
  </si>
  <si>
    <t>Colin Carrie</t>
  </si>
  <si>
    <t>paul manly</t>
  </si>
  <si>
    <t>Louis Plamondon</t>
  </si>
  <si>
    <t>andrew weaver</t>
  </si>
  <si>
    <t>Stéphane Bergeron</t>
  </si>
  <si>
    <t>chrystia freeland</t>
  </si>
  <si>
    <t>Greg McLean (politician)</t>
  </si>
  <si>
    <t>charmaine</t>
  </si>
  <si>
    <t>Gary Vidal</t>
  </si>
  <si>
    <t>global</t>
  </si>
  <si>
    <t>Churence Rogers</t>
  </si>
  <si>
    <t>andy lee</t>
  </si>
  <si>
    <t>Francis Scarpaleggia</t>
  </si>
  <si>
    <t>juan guaidó</t>
  </si>
  <si>
    <t>Kamal Khera</t>
  </si>
  <si>
    <t>sophie</t>
  </si>
  <si>
    <t>Ron McKinnon</t>
  </si>
  <si>
    <t>catherine mckenna</t>
  </si>
  <si>
    <t>Gabriel Ste-Marie</t>
  </si>
  <si>
    <t>seamus</t>
  </si>
  <si>
    <t>Wayne Long</t>
  </si>
  <si>
    <t>mercedes stephenson</t>
  </si>
  <si>
    <t>Nathalie Sinclair-Desgagné</t>
  </si>
  <si>
    <t>kelly mcparland</t>
  </si>
  <si>
    <t>Rachel Blaney</t>
  </si>
  <si>
    <t>andrew lawton</t>
  </si>
  <si>
    <t>Dean Allison</t>
  </si>
  <si>
    <t>bedford road</t>
  </si>
  <si>
    <t>Laurel Collins</t>
  </si>
  <si>
    <t>marieke walsh</t>
  </si>
  <si>
    <t>yukon</t>
  </si>
  <si>
    <t>port stanley</t>
  </si>
  <si>
    <t>calgary centre</t>
  </si>
  <si>
    <t>joan hollobon</t>
  </si>
  <si>
    <t>#oshawa</t>
  </si>
  <si>
    <t>rosie barton</t>
  </si>
  <si>
    <t>Bardish Chagger</t>
  </si>
  <si>
    <t>diana murphy</t>
  </si>
  <si>
    <t>Kevin Lamoureux</t>
  </si>
  <si>
    <t>davenport</t>
  </si>
  <si>
    <t>carly weeks</t>
  </si>
  <si>
    <t>new brunswick</t>
  </si>
  <si>
    <t>Ahmed Hussen</t>
  </si>
  <si>
    <t>ottawa centre</t>
  </si>
  <si>
    <t>Peter MacKay</t>
  </si>
  <si>
    <t>abc</t>
  </si>
  <si>
    <t>france</t>
  </si>
  <si>
    <t>fort york</t>
  </si>
  <si>
    <t>university of british columbia</t>
  </si>
  <si>
    <t>Dan Vandal</t>
  </si>
  <si>
    <t>diane marie</t>
  </si>
  <si>
    <t>Elizabeth May</t>
  </si>
  <si>
    <t>albert</t>
  </si>
  <si>
    <t>Karen Vecchio</t>
  </si>
  <si>
    <t>frank</t>
  </si>
  <si>
    <t>Ontario Liberal Party</t>
  </si>
  <si>
    <t>mark</t>
  </si>
  <si>
    <t>Kelly McCauley</t>
  </si>
  <si>
    <t>palestine</t>
  </si>
  <si>
    <t>Stephanie Kusie</t>
  </si>
  <si>
    <t>dr. leslyn lewis</t>
  </si>
  <si>
    <t>Kevin Waugh</t>
  </si>
  <si>
    <t>mike</t>
  </si>
  <si>
    <t>Taleeb Noormohamed</t>
  </si>
  <si>
    <t>burnaby</t>
  </si>
  <si>
    <t>strathcona</t>
  </si>
  <si>
    <t>Patty Hajdu</t>
  </si>
  <si>
    <t>randy</t>
  </si>
  <si>
    <t>Randy Boissonnault</t>
  </si>
  <si>
    <t>john horgan</t>
  </si>
  <si>
    <t>Sean Fraser (politician)</t>
  </si>
  <si>
    <t>jack layton</t>
  </si>
  <si>
    <t>Filomena Tassi</t>
  </si>
  <si>
    <t>tommy douglas</t>
  </si>
  <si>
    <t>Robert Kitchen</t>
  </si>
  <si>
    <t>jonathan giancroce</t>
  </si>
  <si>
    <t>Patricia Lattanzio</t>
  </si>
  <si>
    <t>pam palmater</t>
  </si>
  <si>
    <t>James Maloney (Canadian politician)</t>
  </si>
  <si>
    <t>peter julian</t>
  </si>
  <si>
    <t>Arif Virani</t>
  </si>
  <si>
    <t>parkdale-high park</t>
  </si>
  <si>
    <t>John McKay (politician)</t>
  </si>
  <si>
    <t>peterborough</t>
  </si>
  <si>
    <t>Kyle Seeback</t>
  </si>
  <si>
    <t>travis dhanraj</t>
  </si>
  <si>
    <t>Yvonne Jones</t>
  </si>
  <si>
    <t>amy</t>
  </si>
  <si>
    <t>johnson</t>
  </si>
  <si>
    <t>john</t>
  </si>
  <si>
    <t>chantal hébert</t>
  </si>
  <si>
    <t>Canadian dollar</t>
  </si>
  <si>
    <t>qc</t>
  </si>
  <si>
    <t>jenny wood</t>
  </si>
  <si>
    <t>Gord Johns</t>
  </si>
  <si>
    <t>sabrina maddeaux</t>
  </si>
  <si>
    <t>Kirsty Duncan</t>
  </si>
  <si>
    <t>maclean's magazine</t>
  </si>
  <si>
    <t>Rob Oliphant</t>
  </si>
  <si>
    <t>delta</t>
  </si>
  <si>
    <t>Ryan Turnbull (politician)</t>
  </si>
  <si>
    <t>jody wilson-raybould</t>
  </si>
  <si>
    <t>Peter Fonseca</t>
  </si>
  <si>
    <t>kitchener</t>
  </si>
  <si>
    <t>Adam van Koeverden</t>
  </si>
  <si>
    <t>ben bankas</t>
  </si>
  <si>
    <t>Denis Trudel</t>
  </si>
  <si>
    <t>vicki campbell</t>
  </si>
  <si>
    <t>Melissa Lantsman</t>
  </si>
  <si>
    <t>monday’s</t>
  </si>
  <si>
    <t>Richard Martel</t>
  </si>
  <si>
    <t>saskatoon inn</t>
  </si>
  <si>
    <t>Brendan Hanley</t>
  </si>
  <si>
    <t>united states</t>
  </si>
  <si>
    <t>Chuck Strahl</t>
  </si>
  <si>
    <t>lake ontario</t>
  </si>
  <si>
    <t>Gudie Hutchings</t>
  </si>
  <si>
    <t>david staples</t>
  </si>
  <si>
    <t>doug eyolfson</t>
  </si>
  <si>
    <t>Pablo Rodriguez (Canadian politician)</t>
  </si>
  <si>
    <t>paul taylor</t>
  </si>
  <si>
    <t>Omar Alghabra</t>
  </si>
  <si>
    <t>israel</t>
  </si>
  <si>
    <t>Yves-François Blanchet</t>
  </si>
  <si>
    <t>colin carrie</t>
  </si>
  <si>
    <t>Yasir Naqvi</t>
  </si>
  <si>
    <t>scott reid</t>
  </si>
  <si>
    <t>Richard Lehoux</t>
  </si>
  <si>
    <t>tania cameron</t>
  </si>
  <si>
    <t>Mona Fortier</t>
  </si>
  <si>
    <t>gerry butts</t>
  </si>
  <si>
    <t>Corey Tochor</t>
  </si>
  <si>
    <t>spain</t>
  </si>
  <si>
    <t>Denis Lebel</t>
  </si>
  <si>
    <t>hungary</t>
  </si>
  <si>
    <t>Nunavut</t>
  </si>
  <si>
    <t>niki ashton</t>
  </si>
  <si>
    <t>david jacobs</t>
  </si>
  <si>
    <t>sackville arena</t>
  </si>
  <si>
    <t>Mark Gerretsen</t>
  </si>
  <si>
    <t>karina gould</t>
  </si>
  <si>
    <t>Anthony Rota</t>
  </si>
  <si>
    <t>maxime bernier's</t>
  </si>
  <si>
    <t>Lori Idlout</t>
  </si>
  <si>
    <t>donna friesen</t>
  </si>
  <si>
    <t>Len Webber</t>
  </si>
  <si>
    <t>jim hoft</t>
  </si>
  <si>
    <t>Marie-France Lalonde</t>
  </si>
  <si>
    <t>susan delacourt</t>
  </si>
  <si>
    <t>trio sportsplex</t>
  </si>
  <si>
    <t>Rachel Notley</t>
  </si>
  <si>
    <t>#tigray</t>
  </si>
  <si>
    <t>Dominique Vien</t>
  </si>
  <si>
    <t>alan fryer</t>
  </si>
  <si>
    <t>Darrell Samson</t>
  </si>
  <si>
    <t>hannah thibedeau</t>
  </si>
  <si>
    <t>Garnett Genuis</t>
  </si>
  <si>
    <t>nuremberg</t>
  </si>
  <si>
    <t>John Barlow (Canadian politician)</t>
  </si>
  <si>
    <t>james cumming</t>
  </si>
  <si>
    <t>Martin Shields</t>
  </si>
  <si>
    <t>George Chahal</t>
  </si>
  <si>
    <t>Mike Lake (politician)</t>
  </si>
  <si>
    <t>Laila Goodridge</t>
  </si>
  <si>
    <t>Blaine Calkins</t>
  </si>
  <si>
    <t>John Aldag</t>
  </si>
  <si>
    <t>Carla Qualtrough</t>
  </si>
  <si>
    <t>Ken Hardie</t>
  </si>
  <si>
    <t>Peter Julian</t>
  </si>
  <si>
    <t>Bonita Zarrillo</t>
  </si>
  <si>
    <t>Bob Zimmer</t>
  </si>
  <si>
    <t>Richard Cannings</t>
  </si>
  <si>
    <t>Sukh Dhaliwal</t>
  </si>
  <si>
    <t>Hedy Fry</t>
  </si>
  <si>
    <t>Don Davies</t>
  </si>
  <si>
    <t>Joyce Murray</t>
  </si>
  <si>
    <t>Larry Maguire</t>
  </si>
  <si>
    <t>Marty Morantz</t>
  </si>
  <si>
    <t>Ted Falk</t>
  </si>
  <si>
    <t>Terry Duguid</t>
  </si>
  <si>
    <t>Serge Cormier</t>
  </si>
  <si>
    <t>Dominic LeBlanc</t>
  </si>
  <si>
    <t>Ken McDonald (politician)</t>
  </si>
  <si>
    <t>Clifford Small</t>
  </si>
  <si>
    <t>Joanne Thompson (politician)</t>
  </si>
  <si>
    <t>Mike Kelloway</t>
  </si>
  <si>
    <t>Darren Fisher</t>
  </si>
  <si>
    <t>Andy Fillmore</t>
  </si>
  <si>
    <t>Ruby Sahota</t>
  </si>
  <si>
    <t>Sonia Sidhu</t>
  </si>
  <si>
    <t>Bryan May</t>
  </si>
  <si>
    <t>Dan Muys</t>
  </si>
  <si>
    <t>Francis Drouin</t>
  </si>
  <si>
    <t>Lloyd Longfield</t>
  </si>
  <si>
    <t>Leslyn Lewis</t>
  </si>
  <si>
    <t>Tim Louis</t>
  </si>
  <si>
    <t>Peter Fragiskatos</t>
  </si>
  <si>
    <t>Helena Jaczek</t>
  </si>
  <si>
    <t>Sven Spengemann</t>
  </si>
  <si>
    <t>Rechie Valdez</t>
  </si>
  <si>
    <t>Chandra Arya</t>
  </si>
  <si>
    <t>Vance Badawey</t>
  </si>
  <si>
    <t>Marc Serré</t>
  </si>
  <si>
    <t>Anita Anand</t>
  </si>
  <si>
    <t>Pam Damoff</t>
  </si>
  <si>
    <t>David McGuinty</t>
  </si>
  <si>
    <t>Jennifer O'Connell</t>
  </si>
  <si>
    <t>Chris Bittle</t>
  </si>
  <si>
    <t>Gary Anandasangaree</t>
  </si>
  <si>
    <t>Bill Blair (politician)</t>
  </si>
  <si>
    <t>Marcus Powlowski</t>
  </si>
  <si>
    <t>Charlie Angus</t>
  </si>
  <si>
    <t>Julie Dabrusin</t>
  </si>
  <si>
    <t>Carolyn Bennett</t>
  </si>
  <si>
    <t>Francesco Sorbara</t>
  </si>
  <si>
    <t>Heath MacDonald</t>
  </si>
  <si>
    <t>Mélanie Joly</t>
  </si>
  <si>
    <t>Angelo Iacono</t>
  </si>
  <si>
    <t>Stéphane Lauzon</t>
  </si>
  <si>
    <t>Pascale St-Onge</t>
  </si>
  <si>
    <t>Alexandra Mendès</t>
  </si>
  <si>
    <t>Anju Dhillon</t>
  </si>
  <si>
    <t>Steven MacKinnon</t>
  </si>
  <si>
    <t>Soraya Martinez Ferrada</t>
  </si>
  <si>
    <t>Greg Fergus</t>
  </si>
  <si>
    <t>Mario Simard</t>
  </si>
  <si>
    <t>Steven Guilbeault</t>
  </si>
  <si>
    <t>Fayçal El-Khoury</t>
  </si>
  <si>
    <t>Jacques Gourde</t>
  </si>
  <si>
    <t>Sherry Romanado</t>
  </si>
  <si>
    <t>Gérard Deltell</t>
  </si>
  <si>
    <t>Jean-Denis Garon</t>
  </si>
  <si>
    <t>Luc Thériault</t>
  </si>
  <si>
    <t>Anthony Housefather</t>
  </si>
  <si>
    <t>Joël Godin</t>
  </si>
  <si>
    <t>Jean-Yves Duclos</t>
  </si>
  <si>
    <t>Rhéal Fortin</t>
  </si>
  <si>
    <t>Élisabeth Brière</t>
  </si>
  <si>
    <t>Peter Schiefke</t>
  </si>
  <si>
    <t>Annie Koutrakis</t>
  </si>
  <si>
    <t>Fraser Tolmie</t>
  </si>
  <si>
    <t>Lisa Raitt</t>
  </si>
  <si>
    <t>Alice Wong</t>
  </si>
  <si>
    <t>Independent</t>
  </si>
  <si>
    <t>Calgary</t>
  </si>
  <si>
    <t>Regina, Saskatchewan</t>
  </si>
  <si>
    <t>Hamilton, Ontario</t>
  </si>
  <si>
    <t>Canada</t>
  </si>
  <si>
    <t>Leader of the Official Opposition (Canada)</t>
  </si>
  <si>
    <t>Queen's Privy Council for Canada</t>
  </si>
  <si>
    <t>President of the Queen's Privy Council for Canada</t>
  </si>
  <si>
    <t>Office of the Prime Minister (Canada)</t>
  </si>
  <si>
    <t>Supreme Court of Canada</t>
  </si>
  <si>
    <t>Premier of Ontario</t>
  </si>
  <si>
    <t>Josée Verner</t>
  </si>
  <si>
    <t>Jay Hill</t>
  </si>
  <si>
    <t>Grant Hill (politician)</t>
  </si>
  <si>
    <t>Gerald Butts</t>
  </si>
  <si>
    <t>John Baird (Canadian politician)</t>
  </si>
  <si>
    <t>Lawrence Cannon</t>
  </si>
  <si>
    <t>Bev Oda</t>
  </si>
  <si>
    <t>Diane Finley</t>
  </si>
  <si>
    <t>Steven Fletcher (politician)</t>
  </si>
  <si>
    <t>Greg Rickford</t>
  </si>
  <si>
    <t>Peter Penashue</t>
  </si>
  <si>
    <t>Carol Skelton</t>
  </si>
  <si>
    <t>Christian Paradis</t>
  </si>
  <si>
    <t>Gail Shea</t>
  </si>
  <si>
    <t>Loyola Hearn</t>
  </si>
  <si>
    <t>Jean Chrétien</t>
  </si>
  <si>
    <t>Paul Martin</t>
  </si>
  <si>
    <t>Vic Toews</t>
  </si>
  <si>
    <t>Monte Solberg</t>
  </si>
  <si>
    <t>Julian Fantino</t>
  </si>
  <si>
    <t>Jody Wilson-Raybould</t>
  </si>
  <si>
    <t>Steven Blaney</t>
  </si>
  <si>
    <t>Brian Mulroney</t>
  </si>
  <si>
    <t>Joe Clark</t>
  </si>
  <si>
    <t>Kim Campbell</t>
  </si>
  <si>
    <t>Tony Clement</t>
  </si>
  <si>
    <t>Bill Graham (Canadian politician)</t>
  </si>
  <si>
    <t>Marjory LeBreton</t>
  </si>
  <si>
    <t>Deborah Grey</t>
  </si>
  <si>
    <t>Ralph Klein</t>
  </si>
  <si>
    <t>Premier of Alberta</t>
  </si>
  <si>
    <t>Jim Prentice</t>
  </si>
  <si>
    <t>Don Mazankowski</t>
  </si>
  <si>
    <t>Greg Thompson</t>
  </si>
  <si>
    <t>Michael Wilson (Canadian politician)</t>
  </si>
  <si>
    <t>Leona Aglukkaq</t>
  </si>
  <si>
    <t>Rob Nicholson</t>
  </si>
  <si>
    <t>Ted Menzies</t>
  </si>
  <si>
    <t>Gary Goodyear</t>
  </si>
  <si>
    <t>Lynne Yelich</t>
  </si>
  <si>
    <t>Gerry Ritz</t>
  </si>
  <si>
    <t>André Ouellet</t>
  </si>
  <si>
    <t>Bal Gosal</t>
  </si>
  <si>
    <t>John Duncan (Canadian politician)</t>
  </si>
  <si>
    <t>Helena Guergis</t>
  </si>
  <si>
    <t>Peter Van Loan</t>
  </si>
  <si>
    <t>Stéphane Dion</t>
  </si>
  <si>
    <t>Dalton McGuinty</t>
  </si>
  <si>
    <t>Ed Stelmach</t>
  </si>
  <si>
    <t>Scott Brison</t>
  </si>
  <si>
    <t>Preston Manning</t>
  </si>
  <si>
    <t>Ed Holder</t>
  </si>
  <si>
    <t>Jim Flaherty</t>
  </si>
  <si>
    <t>Michael Ignatieff</t>
  </si>
  <si>
    <t>Rob Merrifield</t>
  </si>
  <si>
    <t>Jean-Pierre Blackburn</t>
  </si>
  <si>
    <t>Jean Charest</t>
  </si>
  <si>
    <t>Peter Kent</t>
  </si>
  <si>
    <t>Kellie Leitch</t>
  </si>
  <si>
    <t>Mike Harris</t>
  </si>
  <si>
    <t>Ralph Goodale</t>
  </si>
  <si>
    <t>Michael Fortier</t>
  </si>
  <si>
    <t>Keith Martin (politician)</t>
  </si>
  <si>
    <t>Bernard Lord</t>
  </si>
  <si>
    <t>Tom Mulcair</t>
  </si>
  <si>
    <t>Jean-François Fortin (politician)</t>
  </si>
  <si>
    <t>The Canadian Press</t>
  </si>
  <si>
    <t>Christian Heritage Party of Canada</t>
  </si>
  <si>
    <t>Saskatchewan Party</t>
  </si>
  <si>
    <t>Wildrose Independence Party of Alberta</t>
  </si>
  <si>
    <t>British Columbia Liberal Party</t>
  </si>
  <si>
    <t>Narendra Modi</t>
  </si>
  <si>
    <t>Rhinoceros Party</t>
  </si>
  <si>
    <t>David Emerson</t>
  </si>
  <si>
    <t>Canadian Forces</t>
  </si>
  <si>
    <t>Parliament Hill</t>
  </si>
  <si>
    <t>Belinda Stronach</t>
  </si>
  <si>
    <t>29th Canadian Ministry</t>
  </si>
  <si>
    <t>Alberta Liberal Party</t>
  </si>
  <si>
    <t>Wildrose Party</t>
  </si>
  <si>
    <t>New Blue Party of Ontario</t>
  </si>
  <si>
    <t>Reform Party of Ontario</t>
  </si>
  <si>
    <t>Progressive Conservative Party of Saskatchewan</t>
  </si>
  <si>
    <t>Populist Party Ontario</t>
  </si>
  <si>
    <t>Progressive Conservative Association of Alberta</t>
  </si>
  <si>
    <t>Alberta Alliance Party</t>
  </si>
  <si>
    <t>Trillium Party of Ontario</t>
  </si>
  <si>
    <t>Freedom Conservative Party of Alberta</t>
  </si>
  <si>
    <t>Canadian federalism</t>
  </si>
  <si>
    <t>Ontario Alliance</t>
  </si>
  <si>
    <t>Christian Heritage Party of British Columbia</t>
  </si>
  <si>
    <t>John Bracken</t>
  </si>
  <si>
    <t>Atlantica Party</t>
  </si>
  <si>
    <t>Quebec Liberal Party</t>
  </si>
  <si>
    <t>Progressive Conservative Party of Newfoundland and Labrador</t>
  </si>
  <si>
    <t>New Brunswick Confederation of Regions Party</t>
  </si>
  <si>
    <t>COVID-19 pandemic in Canada</t>
  </si>
  <si>
    <t>28th Canadian Ministry</t>
  </si>
  <si>
    <t>Category:Prime Ministers of Canada</t>
  </si>
  <si>
    <t>Mackenzie Bowell</t>
  </si>
  <si>
    <t>Robert Borden</t>
  </si>
  <si>
    <t>Canada–United Locations relations</t>
  </si>
  <si>
    <t>Arthur Meighen</t>
  </si>
  <si>
    <t>Canada in the War in Afghanistan</t>
  </si>
  <si>
    <t>Manitoba First</t>
  </si>
  <si>
    <t>R. B. Bennett</t>
  </si>
  <si>
    <t>People's Alliance of New Brunswick</t>
  </si>
  <si>
    <t>William Lyon Mackenzie King</t>
  </si>
  <si>
    <t>Right-wing politics</t>
  </si>
  <si>
    <t>President of the United Locations</t>
  </si>
  <si>
    <t>United Locations</t>
  </si>
  <si>
    <t>Germany</t>
  </si>
  <si>
    <t>United Arab Emirates</t>
  </si>
  <si>
    <t>United Kingdom</t>
  </si>
  <si>
    <t>New Zealand</t>
  </si>
  <si>
    <t>Netherlands</t>
  </si>
  <si>
    <t>Marijuana Party (Canada)</t>
  </si>
  <si>
    <t>Yukon Freedom Party</t>
  </si>
  <si>
    <t>Conservative Party of Quebec</t>
  </si>
  <si>
    <t>Conservative Party of British Columbia</t>
  </si>
  <si>
    <t>Stop the New Sex-Ed Agenda</t>
  </si>
  <si>
    <t>Yukon Party</t>
  </si>
  <si>
    <t>Non-Partisan Association</t>
  </si>
  <si>
    <t>Ontario Provincial Confederation of Regions Party</t>
  </si>
  <si>
    <t>Yes Vancouver</t>
  </si>
  <si>
    <t>Vancouver 1st</t>
  </si>
  <si>
    <t>Maverick Party</t>
  </si>
  <si>
    <t>Canadians' Choice Party</t>
  </si>
  <si>
    <t>Charles Tupper</t>
  </si>
  <si>
    <t>John Abbott</t>
  </si>
  <si>
    <t>John Sparrow David Thompson</t>
  </si>
  <si>
    <t>Lester B. Pearson</t>
  </si>
  <si>
    <t>Wilfrid Laurier</t>
  </si>
  <si>
    <t>Louis St. Laurent</t>
  </si>
  <si>
    <t>Dairy farming in Canada</t>
  </si>
  <si>
    <t>Coalition Avenir Québec</t>
  </si>
  <si>
    <t>Ontario New Democratic Party</t>
  </si>
  <si>
    <t>National Assembly of Quebec</t>
  </si>
  <si>
    <t>North American Free Trade Agreement</t>
  </si>
  <si>
    <t>Wikipedia:Protection policy</t>
  </si>
  <si>
    <t>Strength in Democracy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</si>
</sst>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Inconsolata"/>
    </font>
    <font>
      <b/>
      <color rgb="FF000000"/>
      <name val="Docs-Inconsolata"/>
    </font>
    <font>
      <b/>
      <color theme="1"/>
      <name val="Inconsolata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5" numFmtId="10" xfId="0" applyFont="1" applyNumberForma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Font="1"/>
  </cellXfs>
  <cellStyles count="1">
    <cellStyle xfId="0" name="Normal" builtinId="0"/>
  </cellStyles>
  <dxfs count="4"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 t="s">
        <v>1</v>
      </c>
      <c r="F1" s="3" t="s">
        <v>2</v>
      </c>
      <c r="H1" s="3" t="s">
        <v>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4</v>
      </c>
      <c r="B2" s="6">
        <f t="shared" ref="B2:B9" si="1">COUNTIF(C$11:C310, $A2)</f>
        <v>255</v>
      </c>
      <c r="C2" s="7">
        <f t="shared" ref="C2:C9" si="2">B2/SUM(B$2:B$10)</f>
        <v>0.85</v>
      </c>
      <c r="D2" s="6">
        <f t="shared" ref="D2:D9" si="3">COUNTIF(E$11:E310, $A2)</f>
        <v>20</v>
      </c>
      <c r="E2" s="7">
        <f t="shared" ref="E2:E9" si="4">D2/SUM(D$2:D$10)</f>
        <v>0.1282051282</v>
      </c>
      <c r="F2" s="6">
        <f t="shared" ref="F2:F9" si="5">COUNTIF(G$11:G310, $A2)</f>
        <v>37</v>
      </c>
      <c r="G2" s="7">
        <f t="shared" ref="G2:G9" si="6">F2/SUM(F$2:F$10)</f>
        <v>0.1233333333</v>
      </c>
      <c r="H2" s="6">
        <f t="shared" ref="H2:H9" si="7">COUNTIF(I$11:I310, $A2)</f>
        <v>0</v>
      </c>
      <c r="I2" s="7" t="str">
        <f t="shared" ref="I2:I9" si="8">H2/SUM(H$2:H$10)</f>
        <v>#DIV/0!</v>
      </c>
    </row>
    <row r="3">
      <c r="A3" s="8" t="s">
        <v>5</v>
      </c>
      <c r="B3" s="6">
        <f t="shared" si="1"/>
        <v>1</v>
      </c>
      <c r="C3" s="7">
        <f t="shared" si="2"/>
        <v>0.003333333333</v>
      </c>
      <c r="D3" s="6">
        <f t="shared" si="3"/>
        <v>2</v>
      </c>
      <c r="E3" s="7">
        <f t="shared" si="4"/>
        <v>0.01282051282</v>
      </c>
      <c r="F3" s="6">
        <f t="shared" si="5"/>
        <v>19</v>
      </c>
      <c r="G3" s="7">
        <f t="shared" si="6"/>
        <v>0.06333333333</v>
      </c>
      <c r="H3" s="6">
        <f t="shared" si="7"/>
        <v>0</v>
      </c>
      <c r="I3" s="7" t="str">
        <f t="shared" si="8"/>
        <v>#DIV/0!</v>
      </c>
    </row>
    <row r="4">
      <c r="A4" s="8" t="s">
        <v>6</v>
      </c>
      <c r="B4" s="6">
        <f t="shared" si="1"/>
        <v>8</v>
      </c>
      <c r="C4" s="7">
        <f t="shared" si="2"/>
        <v>0.02666666667</v>
      </c>
      <c r="D4" s="6">
        <f t="shared" si="3"/>
        <v>9</v>
      </c>
      <c r="E4" s="7">
        <f t="shared" si="4"/>
        <v>0.05769230769</v>
      </c>
      <c r="F4" s="6">
        <f t="shared" si="5"/>
        <v>23</v>
      </c>
      <c r="G4" s="7">
        <f t="shared" si="6"/>
        <v>0.07666666667</v>
      </c>
      <c r="H4" s="6">
        <f t="shared" si="7"/>
        <v>0</v>
      </c>
      <c r="I4" s="7" t="str">
        <f t="shared" si="8"/>
        <v>#DIV/0!</v>
      </c>
    </row>
    <row r="5">
      <c r="A5" s="8" t="s">
        <v>7</v>
      </c>
      <c r="B5" s="6">
        <f t="shared" si="1"/>
        <v>3</v>
      </c>
      <c r="C5" s="7">
        <f t="shared" si="2"/>
        <v>0.01</v>
      </c>
      <c r="D5" s="6">
        <f t="shared" si="3"/>
        <v>7</v>
      </c>
      <c r="E5" s="7">
        <f t="shared" si="4"/>
        <v>0.04487179487</v>
      </c>
      <c r="F5" s="6">
        <f t="shared" si="5"/>
        <v>4</v>
      </c>
      <c r="G5" s="7">
        <f t="shared" si="6"/>
        <v>0.01333333333</v>
      </c>
      <c r="H5" s="6">
        <f t="shared" si="7"/>
        <v>0</v>
      </c>
      <c r="I5" s="7" t="str">
        <f t="shared" si="8"/>
        <v>#DIV/0!</v>
      </c>
    </row>
    <row r="6">
      <c r="A6" s="8" t="s">
        <v>8</v>
      </c>
      <c r="B6" s="6">
        <f t="shared" si="1"/>
        <v>16</v>
      </c>
      <c r="C6" s="7">
        <f t="shared" si="2"/>
        <v>0.05333333333</v>
      </c>
      <c r="D6" s="6">
        <f t="shared" si="3"/>
        <v>20</v>
      </c>
      <c r="E6" s="7">
        <f t="shared" si="4"/>
        <v>0.1282051282</v>
      </c>
      <c r="F6" s="6">
        <f t="shared" si="5"/>
        <v>49</v>
      </c>
      <c r="G6" s="7">
        <f t="shared" si="6"/>
        <v>0.1633333333</v>
      </c>
      <c r="H6" s="6">
        <f t="shared" si="7"/>
        <v>0</v>
      </c>
      <c r="I6" s="7" t="str">
        <f t="shared" si="8"/>
        <v>#DIV/0!</v>
      </c>
    </row>
    <row r="7">
      <c r="A7" s="8" t="s">
        <v>9</v>
      </c>
      <c r="B7" s="6">
        <f t="shared" si="1"/>
        <v>3</v>
      </c>
      <c r="C7" s="7">
        <f t="shared" si="2"/>
        <v>0.01</v>
      </c>
      <c r="D7" s="6">
        <f t="shared" si="3"/>
        <v>12</v>
      </c>
      <c r="E7" s="7">
        <f t="shared" si="4"/>
        <v>0.07692307692</v>
      </c>
      <c r="F7" s="6">
        <f t="shared" si="5"/>
        <v>3</v>
      </c>
      <c r="G7" s="7">
        <f t="shared" si="6"/>
        <v>0.01</v>
      </c>
      <c r="H7" s="6">
        <f t="shared" si="7"/>
        <v>0</v>
      </c>
      <c r="I7" s="7" t="str">
        <f t="shared" si="8"/>
        <v>#DIV/0!</v>
      </c>
    </row>
    <row r="8">
      <c r="A8" s="8" t="s">
        <v>10</v>
      </c>
      <c r="B8" s="6">
        <f t="shared" si="1"/>
        <v>1</v>
      </c>
      <c r="C8" s="7">
        <f t="shared" si="2"/>
        <v>0.003333333333</v>
      </c>
      <c r="D8" s="6">
        <f t="shared" si="3"/>
        <v>8</v>
      </c>
      <c r="E8" s="7">
        <f t="shared" si="4"/>
        <v>0.05128205128</v>
      </c>
      <c r="F8" s="6">
        <f t="shared" si="5"/>
        <v>35</v>
      </c>
      <c r="G8" s="7">
        <f t="shared" si="6"/>
        <v>0.1166666667</v>
      </c>
      <c r="H8" s="6">
        <f t="shared" si="7"/>
        <v>0</v>
      </c>
      <c r="I8" s="7" t="str">
        <f t="shared" si="8"/>
        <v>#DIV/0!</v>
      </c>
    </row>
    <row r="9">
      <c r="A9" s="8" t="s">
        <v>11</v>
      </c>
      <c r="B9" s="6">
        <f t="shared" si="1"/>
        <v>13</v>
      </c>
      <c r="C9" s="7">
        <f t="shared" si="2"/>
        <v>0.04333333333</v>
      </c>
      <c r="D9" s="6">
        <f t="shared" si="3"/>
        <v>78</v>
      </c>
      <c r="E9" s="7">
        <f t="shared" si="4"/>
        <v>0.5</v>
      </c>
      <c r="F9" s="6">
        <f t="shared" si="5"/>
        <v>130</v>
      </c>
      <c r="G9" s="7">
        <f t="shared" si="6"/>
        <v>0.4333333333</v>
      </c>
      <c r="H9" s="6">
        <f t="shared" si="7"/>
        <v>0</v>
      </c>
      <c r="I9" s="7" t="str">
        <f t="shared" si="8"/>
        <v>#DIV/0!</v>
      </c>
    </row>
    <row r="10">
      <c r="A10" s="8" t="s">
        <v>12</v>
      </c>
      <c r="B10" s="9" t="s">
        <v>13</v>
      </c>
      <c r="C10" s="10">
        <f>(COUNTIF(C11:C310, "Elected") + COUNTIF(C11:C310, "Contested") + COUNTIF(C11:C310, "Party") + COUNTIF(C11:C310, "Location") + COUNTIF(C11:C310, "Governance"))/COUNTA(B11:B310)</f>
        <v>0.9266666667</v>
      </c>
      <c r="D10" s="9" t="s">
        <v>13</v>
      </c>
      <c r="E10" s="10">
        <f>(COUNTIF(E11:E310, "Elected") + COUNTIF(E11:E310, "Contested") + COUNTIF(E11:E310, "Party") + COUNTIF(E11:E310, "Location") + COUNTIF(E11:E310, "Governance"))/COUNTA(D11:D310)</f>
        <v>0.391025641</v>
      </c>
      <c r="F10" s="9" t="s">
        <v>13</v>
      </c>
      <c r="G10" s="10">
        <f>(COUNTIF(G11:G310, "Elected") + COUNTIF(G11:G310, "Contested") + COUNTIF(G11:G310, "Party") + COUNTIF(G11:G310, "Location") + COUNTIF(G11:G310, "Governance"))/COUNTA(F11:F310)</f>
        <v>0.3733333333</v>
      </c>
      <c r="H10" s="9" t="s">
        <v>13</v>
      </c>
      <c r="I10" s="10" t="str">
        <f>(COUNTIF(I11:I310, "Elected") + COUNTIF(I11:I310, "Contested") + COUNTIF(I11:I310, "Party") + COUNTIF(I11:I310, "Location") + COUNTIF(I11:I310, "Governance"))/COUNTA(H11:H310)</f>
        <v>#DIV/0!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2">
        <f t="shared" ref="A11:A310" si="9">ROW()-9</f>
        <v>2</v>
      </c>
      <c r="B11" s="13" t="s">
        <v>14</v>
      </c>
      <c r="C11" s="14" t="str">
        <f>IF(COUNTIF(Elected!$A:$A,B11), "Elected", IF(COUNTIF(Parties!$A:$A,B11), "Party", IF(COUNTIF(Locations!$A:$A,B11), "Location", IF(COUNTIF(Contested!$A:$A,B11), "Contested", IF(COUNTIF(Governance!$A:$A,B11), "Governance", IF(COUNTIF(Incorrect!$A:$A,B11), "Incorrect", IF(COUNTIF(Politicians!$A:$A,B11), "Politician", IF(COUNTIF(Journalists!$A:$A,B11), "Journalist", ""))))))))</f>
        <v>Elected</v>
      </c>
      <c r="D11" s="13" t="s">
        <v>14</v>
      </c>
      <c r="E11" s="14" t="str">
        <f>IF(COUNTIF(Elected!$A:$A,D11), "Elected", IF(COUNTIF(Parties!$A:$A,D11), "Party", IF(COUNTIF(Locations!$A:$A,D11), "Location", IF(COUNTIF(Contested!$A:$A,D11), "Contested", IF(COUNTIF(Governance!$A:$A,D11), "Governance", IF(COUNTIF(Incorrect!$A:$A,D11), "Incorrect", IF(COUNTIF(Politicians!$A:$A,D11), "Politician", IF(COUNTIF(Journalists!$A:$A,D11), "Journalist", ""))))))))</f>
        <v>Elected</v>
      </c>
      <c r="F11" s="13" t="s">
        <v>15</v>
      </c>
      <c r="G11" s="14" t="str">
        <f>IF(COUNTIF(Elected!$A:$A,F11), "Elected", IF(COUNTIF(Parties!$A:$A,F11), "Party", IF(COUNTIF(Locations!$A:$A,F11), "Location", IF(COUNTIF(Contested!$A:$A,F11), "Contested", IF(COUNTIF(Governance!$A:$A,F11), "Governance", IF(COUNTIF(Incorrect!$A:$A,F11), "Incorrect", IF(COUNTIF(Politicians!$A:$A,F11), "Politician", IF(COUNTIF(Journalists!$A:$A,F11), "Journalist", ""))))))))</f>
        <v>Location</v>
      </c>
      <c r="I11" s="14" t="str">
        <f>IF(COUNTIF(Elected!$A:$A,H11), "Elected", IF(COUNTIF(Parties!$A:$A,H11), "Party", IF(COUNTIF(Locations!$A:$A,H11), "Location", IF(COUNTIF(Contested!$A:$A,H11), "Contested", IF(COUNTIF(Governance!$A:$A,H11), "Governance", IF(COUNTIF(Incorrect!$A:$A,H11), "Incorrect", IF(COUNTIF(Politicians!$A:$A,H11), "Politician", IF(COUNTIF(Journalists!$A:$A,H11), "Journalist", ""))))))))</f>
        <v/>
      </c>
    </row>
    <row r="12">
      <c r="A12" s="12">
        <f t="shared" si="9"/>
        <v>3</v>
      </c>
      <c r="B12" s="13" t="s">
        <v>16</v>
      </c>
      <c r="C12" s="14" t="str">
        <f>IF(COUNTIF(Elected!$A:$A,B12), "Elected", IF(COUNTIF(Parties!$A:$A,B12), "Party", IF(COUNTIF(Locations!$A:$A,B12), "Location", IF(COUNTIF(Contested!$A:$A,B12), "Contested", IF(COUNTIF(Governance!$A:$A,B12), "Governance", IF(COUNTIF(Incorrect!$A:$A,B12), "Incorrect", IF(COUNTIF(Politicians!$A:$A,B12), "Politician", IF(COUNTIF(Journalists!$A:$A,B12), "Journalist", ""))))))))</f>
        <v>Elected</v>
      </c>
      <c r="D12" s="13" t="s">
        <v>16</v>
      </c>
      <c r="E12" s="14" t="str">
        <f>IF(COUNTIF(Elected!$A:$A,D12), "Elected", IF(COUNTIF(Parties!$A:$A,D12), "Party", IF(COUNTIF(Locations!$A:$A,D12), "Location", IF(COUNTIF(Contested!$A:$A,D12), "Contested", IF(COUNTIF(Governance!$A:$A,D12), "Governance", IF(COUNTIF(Incorrect!$A:$A,D12), "Incorrect", IF(COUNTIF(Politicians!$A:$A,D12), "Politician", IF(COUNTIF(Journalists!$A:$A,D12), "Journalist", ""))))))))</f>
        <v>Elected</v>
      </c>
      <c r="F12" s="13" t="s">
        <v>17</v>
      </c>
      <c r="G12" s="14" t="str">
        <f>IF(COUNTIF(Elected!$A:$A,F12), "Elected", IF(COUNTIF(Parties!$A:$A,F12), "Party", IF(COUNTIF(Locations!$A:$A,F12), "Location", IF(COUNTIF(Contested!$A:$A,F12), "Contested", IF(COUNTIF(Governance!$A:$A,F12), "Governance", IF(COUNTIF(Incorrect!$A:$A,F12), "Incorrect", IF(COUNTIF(Politicians!$A:$A,F12), "Politician", IF(COUNTIF(Journalists!$A:$A,F12), "Journalist", ""))))))))</f>
        <v>Elected</v>
      </c>
      <c r="I12" s="14" t="str">
        <f>IF(COUNTIF(Elected!$A:$A,H12), "Elected", IF(COUNTIF(Parties!$A:$A,H12), "Party", IF(COUNTIF(Locations!$A:$A,H12), "Location", IF(COUNTIF(Contested!$A:$A,H12), "Contested", IF(COUNTIF(Governance!$A:$A,H12), "Governance", IF(COUNTIF(Incorrect!$A:$A,H12), "Incorrect", IF(COUNTIF(Politicians!$A:$A,H12), "Politician", IF(COUNTIF(Journalists!$A:$A,H12), "Journalist", ""))))))))</f>
        <v/>
      </c>
    </row>
    <row r="13">
      <c r="A13" s="12">
        <f t="shared" si="9"/>
        <v>4</v>
      </c>
      <c r="B13" s="13" t="s">
        <v>18</v>
      </c>
      <c r="C13" s="14" t="str">
        <f>IF(COUNTIF(Elected!$A:$A,B13), "Elected", IF(COUNTIF(Parties!$A:$A,B13), "Party", IF(COUNTIF(Locations!$A:$A,B13), "Location", IF(COUNTIF(Contested!$A:$A,B13), "Contested", IF(COUNTIF(Governance!$A:$A,B13), "Governance", IF(COUNTIF(Incorrect!$A:$A,B13), "Incorrect", IF(COUNTIF(Politicians!$A:$A,B13), "Politician", IF(COUNTIF(Journalists!$A:$A,B13), "Journalist", ""))))))))</f>
        <v>Contested</v>
      </c>
      <c r="D13" s="13" t="s">
        <v>18</v>
      </c>
      <c r="E13" s="14" t="str">
        <f>IF(COUNTIF(Elected!$A:$A,D13), "Elected", IF(COUNTIF(Parties!$A:$A,D13), "Party", IF(COUNTIF(Locations!$A:$A,D13), "Location", IF(COUNTIF(Contested!$A:$A,D13), "Contested", IF(COUNTIF(Governance!$A:$A,D13), "Governance", IF(COUNTIF(Incorrect!$A:$A,D13), "Incorrect", IF(COUNTIF(Politicians!$A:$A,D13), "Politician", IF(COUNTIF(Journalists!$A:$A,D13), "Journalist", ""))))))))</f>
        <v>Contested</v>
      </c>
      <c r="F13" s="13" t="s">
        <v>19</v>
      </c>
      <c r="G13" s="14" t="str">
        <f>IF(COUNTIF(Elected!$A:$A,F13), "Elected", IF(COUNTIF(Parties!$A:$A,F13), "Party", IF(COUNTIF(Locations!$A:$A,F13), "Location", IF(COUNTIF(Contested!$A:$A,F13), "Contested", IF(COUNTIF(Governance!$A:$A,F13), "Governance", IF(COUNTIF(Incorrect!$A:$A,F13), "Incorrect", IF(COUNTIF(Politicians!$A:$A,F13), "Politician", IF(COUNTIF(Journalists!$A:$A,F13), "Journalist", ""))))))))</f>
        <v>Elected</v>
      </c>
      <c r="I13" s="14" t="str">
        <f>IF(COUNTIF(Elected!$A:$A,H13), "Elected", IF(COUNTIF(Parties!$A:$A,H13), "Party", IF(COUNTIF(Locations!$A:$A,H13), "Location", IF(COUNTIF(Contested!$A:$A,H13), "Contested", IF(COUNTIF(Governance!$A:$A,H13), "Governance", IF(COUNTIF(Incorrect!$A:$A,H13), "Incorrect", IF(COUNTIF(Politicians!$A:$A,H13), "Politician", IF(COUNTIF(Journalists!$A:$A,H13), "Journalist", ""))))))))</f>
        <v/>
      </c>
    </row>
    <row r="14">
      <c r="A14" s="12">
        <f t="shared" si="9"/>
        <v>5</v>
      </c>
      <c r="B14" s="13" t="s">
        <v>20</v>
      </c>
      <c r="C14" s="14" t="str">
        <f>IF(COUNTIF(Elected!$A:$A,B14), "Elected", IF(COUNTIF(Parties!$A:$A,B14), "Party", IF(COUNTIF(Locations!$A:$A,B14), "Location", IF(COUNTIF(Contested!$A:$A,B14), "Contested", IF(COUNTIF(Governance!$A:$A,B14), "Governance", IF(COUNTIF(Incorrect!$A:$A,B14), "Incorrect", IF(COUNTIF(Politicians!$A:$A,B14), "Politician", IF(COUNTIF(Journalists!$A:$A,B14), "Journalist", ""))))))))</f>
        <v>Location</v>
      </c>
      <c r="D14" s="13" t="s">
        <v>20</v>
      </c>
      <c r="E14" s="14" t="str">
        <f>IF(COUNTIF(Elected!$A:$A,D14), "Elected", IF(COUNTIF(Parties!$A:$A,D14), "Party", IF(COUNTIF(Locations!$A:$A,D14), "Location", IF(COUNTIF(Contested!$A:$A,D14), "Contested", IF(COUNTIF(Governance!$A:$A,D14), "Governance", IF(COUNTIF(Incorrect!$A:$A,D14), "Incorrect", IF(COUNTIF(Politicians!$A:$A,D14), "Politician", IF(COUNTIF(Journalists!$A:$A,D14), "Journalist", ""))))))))</f>
        <v>Location</v>
      </c>
      <c r="F14" s="13" t="s">
        <v>21</v>
      </c>
      <c r="G14" s="14" t="str">
        <f>IF(COUNTIF(Elected!$A:$A,F14), "Elected", IF(COUNTIF(Parties!$A:$A,F14), "Party", IF(COUNTIF(Locations!$A:$A,F14), "Location", IF(COUNTIF(Contested!$A:$A,F14), "Contested", IF(COUNTIF(Governance!$A:$A,F14), "Governance", IF(COUNTIF(Incorrect!$A:$A,F14), "Incorrect", IF(COUNTIF(Politicians!$A:$A,F14), "Politician", IF(COUNTIF(Journalists!$A:$A,F14), "Journalist", ""))))))))</f>
        <v>Contested</v>
      </c>
      <c r="I14" s="14" t="str">
        <f>IF(COUNTIF(Elected!$A:$A,H14), "Elected", IF(COUNTIF(Parties!$A:$A,H14), "Party", IF(COUNTIF(Locations!$A:$A,H14), "Location", IF(COUNTIF(Contested!$A:$A,H14), "Contested", IF(COUNTIF(Governance!$A:$A,H14), "Governance", IF(COUNTIF(Incorrect!$A:$A,H14), "Incorrect", IF(COUNTIF(Politicians!$A:$A,H14), "Politician", IF(COUNTIF(Journalists!$A:$A,H14), "Journalist", ""))))))))</f>
        <v/>
      </c>
    </row>
    <row r="15">
      <c r="A15" s="12">
        <f t="shared" si="9"/>
        <v>6</v>
      </c>
      <c r="B15" s="13" t="s">
        <v>22</v>
      </c>
      <c r="C15" s="14" t="str">
        <f>IF(COUNTIF(Elected!$A:$A,B15), "Elected", IF(COUNTIF(Parties!$A:$A,B15), "Party", IF(COUNTIF(Locations!$A:$A,B15), "Location", IF(COUNTIF(Contested!$A:$A,B15), "Contested", IF(COUNTIF(Governance!$A:$A,B15), "Governance", IF(COUNTIF(Incorrect!$A:$A,B15), "Incorrect", IF(COUNTIF(Politicians!$A:$A,B15), "Politician", IF(COUNTIF(Journalists!$A:$A,B15), "Journalist", ""))))))))</f>
        <v>Incorrect</v>
      </c>
      <c r="D15" s="13" t="s">
        <v>22</v>
      </c>
      <c r="E15" s="14" t="str">
        <f>IF(COUNTIF(Elected!$A:$A,D15), "Elected", IF(COUNTIF(Parties!$A:$A,D15), "Party", IF(COUNTIF(Locations!$A:$A,D15), "Location", IF(COUNTIF(Contested!$A:$A,D15), "Contested", IF(COUNTIF(Governance!$A:$A,D15), "Governance", IF(COUNTIF(Incorrect!$A:$A,D15), "Incorrect", IF(COUNTIF(Politicians!$A:$A,D15), "Politician", IF(COUNTIF(Journalists!$A:$A,D15), "Journalist", ""))))))))</f>
        <v>Incorrect</v>
      </c>
      <c r="F15" s="13" t="s">
        <v>23</v>
      </c>
      <c r="G15" s="14" t="str">
        <f>IF(COUNTIF(Elected!$A:$A,F15), "Elected", IF(COUNTIF(Parties!$A:$A,F15), "Party", IF(COUNTIF(Locations!$A:$A,F15), "Location", IF(COUNTIF(Contested!$A:$A,F15), "Contested", IF(COUNTIF(Governance!$A:$A,F15), "Governance", IF(COUNTIF(Incorrect!$A:$A,F15), "Incorrect", IF(COUNTIF(Politicians!$A:$A,F15), "Politician", IF(COUNTIF(Journalists!$A:$A,F15), "Journalist", ""))))))))</f>
        <v>Location</v>
      </c>
      <c r="I15" s="14" t="str">
        <f>IF(COUNTIF(Elected!$A:$A,H15), "Elected", IF(COUNTIF(Parties!$A:$A,H15), "Party", IF(COUNTIF(Locations!$A:$A,H15), "Location", IF(COUNTIF(Contested!$A:$A,H15), "Contested", IF(COUNTIF(Governance!$A:$A,H15), "Governance", IF(COUNTIF(Incorrect!$A:$A,H15), "Incorrect", IF(COUNTIF(Politicians!$A:$A,H15), "Politician", IF(COUNTIF(Journalists!$A:$A,H15), "Journalist", ""))))))))</f>
        <v/>
      </c>
    </row>
    <row r="16">
      <c r="A16" s="12">
        <f t="shared" si="9"/>
        <v>7</v>
      </c>
      <c r="B16" s="13" t="s">
        <v>24</v>
      </c>
      <c r="C16" s="14" t="str">
        <f>IF(COUNTIF(Elected!$A:$A,B16), "Elected", IF(COUNTIF(Parties!$A:$A,B16), "Party", IF(COUNTIF(Locations!$A:$A,B16), "Location", IF(COUNTIF(Contested!$A:$A,B16), "Contested", IF(COUNTIF(Governance!$A:$A,B16), "Governance", IF(COUNTIF(Incorrect!$A:$A,B16), "Incorrect", IF(COUNTIF(Politicians!$A:$A,B16), "Politician", IF(COUNTIF(Journalists!$A:$A,B16), "Journalist", ""))))))))</f>
        <v>Location</v>
      </c>
      <c r="D16" s="13" t="s">
        <v>24</v>
      </c>
      <c r="E16" s="14" t="str">
        <f>IF(COUNTIF(Elected!$A:$A,D16), "Elected", IF(COUNTIF(Parties!$A:$A,D16), "Party", IF(COUNTIF(Locations!$A:$A,D16), "Location", IF(COUNTIF(Contested!$A:$A,D16), "Contested", IF(COUNTIF(Governance!$A:$A,D16), "Governance", IF(COUNTIF(Incorrect!$A:$A,D16), "Incorrect", IF(COUNTIF(Politicians!$A:$A,D16), "Politician", IF(COUNTIF(Journalists!$A:$A,D16), "Journalist", ""))))))))</f>
        <v>Location</v>
      </c>
      <c r="F16" s="13" t="s">
        <v>25</v>
      </c>
      <c r="G16" s="14" t="str">
        <f>IF(COUNTIF(Elected!$A:$A,F16), "Elected", IF(COUNTIF(Parties!$A:$A,F16), "Party", IF(COUNTIF(Locations!$A:$A,F16), "Location", IF(COUNTIF(Contested!$A:$A,F16), "Contested", IF(COUNTIF(Governance!$A:$A,F16), "Governance", IF(COUNTIF(Incorrect!$A:$A,F16), "Incorrect", IF(COUNTIF(Politicians!$A:$A,F16), "Politician", IF(COUNTIF(Journalists!$A:$A,F16), "Journalist", ""))))))))</f>
        <v>Location</v>
      </c>
      <c r="I16" s="14" t="str">
        <f>IF(COUNTIF(Elected!$A:$A,H16), "Elected", IF(COUNTIF(Parties!$A:$A,H16), "Party", IF(COUNTIF(Locations!$A:$A,H16), "Location", IF(COUNTIF(Contested!$A:$A,H16), "Contested", IF(COUNTIF(Governance!$A:$A,H16), "Governance", IF(COUNTIF(Incorrect!$A:$A,H16), "Incorrect", IF(COUNTIF(Politicians!$A:$A,H16), "Politician", IF(COUNTIF(Journalists!$A:$A,H16), "Journalist", ""))))))))</f>
        <v/>
      </c>
    </row>
    <row r="17">
      <c r="A17" s="12">
        <f t="shared" si="9"/>
        <v>8</v>
      </c>
      <c r="B17" s="13" t="s">
        <v>26</v>
      </c>
      <c r="C17" s="14" t="str">
        <f>IF(COUNTIF(Elected!$A:$A,B17), "Elected", IF(COUNTIF(Parties!$A:$A,B17), "Party", IF(COUNTIF(Locations!$A:$A,B17), "Location", IF(COUNTIF(Contested!$A:$A,B17), "Contested", IF(COUNTIF(Governance!$A:$A,B17), "Governance", IF(COUNTIF(Incorrect!$A:$A,B17), "Incorrect", IF(COUNTIF(Politicians!$A:$A,B17), "Politician", IF(COUNTIF(Journalists!$A:$A,B17), "Journalist", ""))))))))</f>
        <v>Incorrect</v>
      </c>
      <c r="D17" s="13" t="s">
        <v>26</v>
      </c>
      <c r="E17" s="14" t="str">
        <f>IF(COUNTIF(Elected!$A:$A,D17), "Elected", IF(COUNTIF(Parties!$A:$A,D17), "Party", IF(COUNTIF(Locations!$A:$A,D17), "Location", IF(COUNTIF(Contested!$A:$A,D17), "Contested", IF(COUNTIF(Governance!$A:$A,D17), "Governance", IF(COUNTIF(Incorrect!$A:$A,D17), "Incorrect", IF(COUNTIF(Politicians!$A:$A,D17), "Politician", IF(COUNTIF(Journalists!$A:$A,D17), "Journalist", ""))))))))</f>
        <v>Incorrect</v>
      </c>
      <c r="F17" s="13" t="s">
        <v>27</v>
      </c>
      <c r="G17" s="14" t="str">
        <f>IF(COUNTIF(Elected!$A:$A,F17), "Elected", IF(COUNTIF(Parties!$A:$A,F17), "Party", IF(COUNTIF(Locations!$A:$A,F17), "Location", IF(COUNTIF(Contested!$A:$A,F17), "Contested", IF(COUNTIF(Governance!$A:$A,F17), "Governance", IF(COUNTIF(Incorrect!$A:$A,F17), "Incorrect", IF(COUNTIF(Politicians!$A:$A,F17), "Politician", IF(COUNTIF(Journalists!$A:$A,F17), "Journalist", ""))))))))</f>
        <v>Incorrect</v>
      </c>
      <c r="I17" s="14" t="str">
        <f>IF(COUNTIF(Elected!$A:$A,H17), "Elected", IF(COUNTIF(Parties!$A:$A,H17), "Party", IF(COUNTIF(Locations!$A:$A,H17), "Location", IF(COUNTIF(Contested!$A:$A,H17), "Contested", IF(COUNTIF(Governance!$A:$A,H17), "Governance", IF(COUNTIF(Incorrect!$A:$A,H17), "Incorrect", IF(COUNTIF(Politicians!$A:$A,H17), "Politician", IF(COUNTIF(Journalists!$A:$A,H17), "Journalist", ""))))))))</f>
        <v/>
      </c>
    </row>
    <row r="18">
      <c r="A18" s="12">
        <f t="shared" si="9"/>
        <v>9</v>
      </c>
      <c r="B18" s="13" t="s">
        <v>28</v>
      </c>
      <c r="C18" s="14" t="str">
        <f>IF(COUNTIF(Elected!$A:$A,B18), "Elected", IF(COUNTIF(Parties!$A:$A,B18), "Party", IF(COUNTIF(Locations!$A:$A,B18), "Location", IF(COUNTIF(Contested!$A:$A,B18), "Contested", IF(COUNTIF(Governance!$A:$A,B18), "Governance", IF(COUNTIF(Incorrect!$A:$A,B18), "Incorrect", IF(COUNTIF(Politicians!$A:$A,B18), "Politician", IF(COUNTIF(Journalists!$A:$A,B18), "Journalist", ""))))))))</f>
        <v>Incorrect</v>
      </c>
      <c r="D18" s="13" t="s">
        <v>28</v>
      </c>
      <c r="E18" s="14" t="str">
        <f>IF(COUNTIF(Elected!$A:$A,D18), "Elected", IF(COUNTIF(Parties!$A:$A,D18), "Party", IF(COUNTIF(Locations!$A:$A,D18), "Location", IF(COUNTIF(Contested!$A:$A,D18), "Contested", IF(COUNTIF(Governance!$A:$A,D18), "Governance", IF(COUNTIF(Incorrect!$A:$A,D18), "Incorrect", IF(COUNTIF(Politicians!$A:$A,D18), "Politician", IF(COUNTIF(Journalists!$A:$A,D18), "Journalist", ""))))))))</f>
        <v>Incorrect</v>
      </c>
      <c r="F18" s="13" t="s">
        <v>29</v>
      </c>
      <c r="G18" s="14" t="str">
        <f>IF(COUNTIF(Elected!$A:$A,F18), "Elected", IF(COUNTIF(Parties!$A:$A,F18), "Party", IF(COUNTIF(Locations!$A:$A,F18), "Location", IF(COUNTIF(Contested!$A:$A,F18), "Contested", IF(COUNTIF(Governance!$A:$A,F18), "Governance", IF(COUNTIF(Incorrect!$A:$A,F18), "Incorrect", IF(COUNTIF(Politicians!$A:$A,F18), "Politician", IF(COUNTIF(Journalists!$A:$A,F18), "Journalist", ""))))))))</f>
        <v>Elected</v>
      </c>
      <c r="I18" s="14" t="str">
        <f>IF(COUNTIF(Elected!$A:$A,H18), "Elected", IF(COUNTIF(Parties!$A:$A,H18), "Party", IF(COUNTIF(Locations!$A:$A,H18), "Location", IF(COUNTIF(Contested!$A:$A,H18), "Contested", IF(COUNTIF(Governance!$A:$A,H18), "Governance", IF(COUNTIF(Incorrect!$A:$A,H18), "Incorrect", IF(COUNTIF(Politicians!$A:$A,H18), "Politician", IF(COUNTIF(Journalists!$A:$A,H18), "Journalist", ""))))))))</f>
        <v/>
      </c>
    </row>
    <row r="19">
      <c r="A19" s="12">
        <f t="shared" si="9"/>
        <v>10</v>
      </c>
      <c r="B19" s="13" t="s">
        <v>30</v>
      </c>
      <c r="C19" s="14" t="str">
        <f>IF(COUNTIF(Elected!$A:$A,B19), "Elected", IF(COUNTIF(Parties!$A:$A,B19), "Party", IF(COUNTIF(Locations!$A:$A,B19), "Location", IF(COUNTIF(Contested!$A:$A,B19), "Contested", IF(COUNTIF(Governance!$A:$A,B19), "Governance", IF(COUNTIF(Incorrect!$A:$A,B19), "Incorrect", IF(COUNTIF(Politicians!$A:$A,B19), "Politician", IF(COUNTIF(Journalists!$A:$A,B19), "Journalist", ""))))))))</f>
        <v>Incorrect</v>
      </c>
      <c r="D19" s="13" t="s">
        <v>30</v>
      </c>
      <c r="E19" s="14" t="str">
        <f>IF(COUNTIF(Elected!$A:$A,D19), "Elected", IF(COUNTIF(Parties!$A:$A,D19), "Party", IF(COUNTIF(Locations!$A:$A,D19), "Location", IF(COUNTIF(Contested!$A:$A,D19), "Contested", IF(COUNTIF(Governance!$A:$A,D19), "Governance", IF(COUNTIF(Incorrect!$A:$A,D19), "Incorrect", IF(COUNTIF(Politicians!$A:$A,D19), "Politician", IF(COUNTIF(Journalists!$A:$A,D19), "Journalist", ""))))))))</f>
        <v>Incorrect</v>
      </c>
      <c r="F19" s="13" t="s">
        <v>31</v>
      </c>
      <c r="G19" s="14" t="str">
        <f>IF(COUNTIF(Elected!$A:$A,F19), "Elected", IF(COUNTIF(Parties!$A:$A,F19), "Party", IF(COUNTIF(Locations!$A:$A,F19), "Location", IF(COUNTIF(Contested!$A:$A,F19), "Contested", IF(COUNTIF(Governance!$A:$A,F19), "Governance", IF(COUNTIF(Incorrect!$A:$A,F19), "Incorrect", IF(COUNTIF(Politicians!$A:$A,F19), "Politician", IF(COUNTIF(Journalists!$A:$A,F19), "Journalist", ""))))))))</f>
        <v>Elected</v>
      </c>
      <c r="I19" s="14" t="str">
        <f>IF(COUNTIF(Elected!$A:$A,H19), "Elected", IF(COUNTIF(Parties!$A:$A,H19), "Party", IF(COUNTIF(Locations!$A:$A,H19), "Location", IF(COUNTIF(Contested!$A:$A,H19), "Contested", IF(COUNTIF(Governance!$A:$A,H19), "Governance", IF(COUNTIF(Incorrect!$A:$A,H19), "Incorrect", IF(COUNTIF(Politicians!$A:$A,H19), "Politician", IF(COUNTIF(Journalists!$A:$A,H19), "Journalist", ""))))))))</f>
        <v/>
      </c>
    </row>
    <row r="20">
      <c r="A20" s="12">
        <f t="shared" si="9"/>
        <v>11</v>
      </c>
      <c r="B20" s="13" t="s">
        <v>32</v>
      </c>
      <c r="C20" s="14" t="str">
        <f>IF(COUNTIF(Elected!$A:$A,B20), "Elected", IF(COUNTIF(Parties!$A:$A,B20), "Party", IF(COUNTIF(Locations!$A:$A,B20), "Location", IF(COUNTIF(Contested!$A:$A,B20), "Contested", IF(COUNTIF(Governance!$A:$A,B20), "Governance", IF(COUNTIF(Incorrect!$A:$A,B20), "Incorrect", IF(COUNTIF(Politicians!$A:$A,B20), "Politician", IF(COUNTIF(Journalists!$A:$A,B20), "Journalist", ""))))))))</f>
        <v>Incorrect</v>
      </c>
      <c r="D20" s="13" t="s">
        <v>32</v>
      </c>
      <c r="E20" s="14" t="str">
        <f>IF(COUNTIF(Elected!$A:$A,D20), "Elected", IF(COUNTIF(Parties!$A:$A,D20), "Party", IF(COUNTIF(Locations!$A:$A,D20), "Location", IF(COUNTIF(Contested!$A:$A,D20), "Contested", IF(COUNTIF(Governance!$A:$A,D20), "Governance", IF(COUNTIF(Incorrect!$A:$A,D20), "Incorrect", IF(COUNTIF(Politicians!$A:$A,D20), "Politician", IF(COUNTIF(Journalists!$A:$A,D20), "Journalist", ""))))))))</f>
        <v>Incorrect</v>
      </c>
      <c r="F20" s="13" t="s">
        <v>33</v>
      </c>
      <c r="G20" s="14" t="str">
        <f>IF(COUNTIF(Elected!$A:$A,F20), "Elected", IF(COUNTIF(Parties!$A:$A,F20), "Party", IF(COUNTIF(Locations!$A:$A,F20), "Location", IF(COUNTIF(Contested!$A:$A,F20), "Contested", IF(COUNTIF(Governance!$A:$A,F20), "Governance", IF(COUNTIF(Incorrect!$A:$A,F20), "Incorrect", IF(COUNTIF(Politicians!$A:$A,F20), "Politician", IF(COUNTIF(Journalists!$A:$A,F20), "Journalist", ""))))))))</f>
        <v>Location</v>
      </c>
      <c r="I20" s="14" t="str">
        <f>IF(COUNTIF(Elected!$A:$A,H20), "Elected", IF(COUNTIF(Parties!$A:$A,H20), "Party", IF(COUNTIF(Locations!$A:$A,H20), "Location", IF(COUNTIF(Contested!$A:$A,H20), "Contested", IF(COUNTIF(Governance!$A:$A,H20), "Governance", IF(COUNTIF(Incorrect!$A:$A,H20), "Incorrect", IF(COUNTIF(Politicians!$A:$A,H20), "Politician", IF(COUNTIF(Journalists!$A:$A,H20), "Journalist", ""))))))))</f>
        <v/>
      </c>
    </row>
    <row r="21">
      <c r="A21" s="12">
        <f t="shared" si="9"/>
        <v>12</v>
      </c>
      <c r="B21" s="13" t="s">
        <v>34</v>
      </c>
      <c r="C21" s="14" t="str">
        <f>IF(COUNTIF(Elected!$A:$A,B21), "Elected", IF(COUNTIF(Parties!$A:$A,B21), "Party", IF(COUNTIF(Locations!$A:$A,B21), "Location", IF(COUNTIF(Contested!$A:$A,B21), "Contested", IF(COUNTIF(Governance!$A:$A,B21), "Governance", IF(COUNTIF(Incorrect!$A:$A,B21), "Incorrect", IF(COUNTIF(Politicians!$A:$A,B21), "Politician", IF(COUNTIF(Journalists!$A:$A,B21), "Journalist", ""))))))))</f>
        <v>Elected</v>
      </c>
      <c r="D21" s="13" t="s">
        <v>34</v>
      </c>
      <c r="E21" s="14" t="str">
        <f>IF(COUNTIF(Elected!$A:$A,D21), "Elected", IF(COUNTIF(Parties!$A:$A,D21), "Party", IF(COUNTIF(Locations!$A:$A,D21), "Location", IF(COUNTIF(Contested!$A:$A,D21), "Contested", IF(COUNTIF(Governance!$A:$A,D21), "Governance", IF(COUNTIF(Incorrect!$A:$A,D21), "Incorrect", IF(COUNTIF(Politicians!$A:$A,D21), "Politician", IF(COUNTIF(Journalists!$A:$A,D21), "Journalist", ""))))))))</f>
        <v>Elected</v>
      </c>
      <c r="F21" s="13" t="s">
        <v>35</v>
      </c>
      <c r="G21" s="14" t="str">
        <f>IF(COUNTIF(Elected!$A:$A,F21), "Elected", IF(COUNTIF(Parties!$A:$A,F21), "Party", IF(COUNTIF(Locations!$A:$A,F21), "Location", IF(COUNTIF(Contested!$A:$A,F21), "Contested", IF(COUNTIF(Governance!$A:$A,F21), "Governance", IF(COUNTIF(Incorrect!$A:$A,F21), "Incorrect", IF(COUNTIF(Politicians!$A:$A,F21), "Politician", IF(COUNTIF(Journalists!$A:$A,F21), "Journalist", ""))))))))</f>
        <v>Elected</v>
      </c>
      <c r="I21" s="14" t="str">
        <f>IF(COUNTIF(Elected!$A:$A,H21), "Elected", IF(COUNTIF(Parties!$A:$A,H21), "Party", IF(COUNTIF(Locations!$A:$A,H21), "Location", IF(COUNTIF(Contested!$A:$A,H21), "Contested", IF(COUNTIF(Governance!$A:$A,H21), "Governance", IF(COUNTIF(Incorrect!$A:$A,H21), "Incorrect", IF(COUNTIF(Politicians!$A:$A,H21), "Politician", IF(COUNTIF(Journalists!$A:$A,H21), "Journalist", ""))))))))</f>
        <v/>
      </c>
    </row>
    <row r="22">
      <c r="A22" s="12">
        <f t="shared" si="9"/>
        <v>13</v>
      </c>
      <c r="B22" s="13" t="s">
        <v>36</v>
      </c>
      <c r="C22" s="14" t="str">
        <f>IF(COUNTIF(Elected!$A:$A,B22), "Elected", IF(COUNTIF(Parties!$A:$A,B22), "Party", IF(COUNTIF(Locations!$A:$A,B22), "Location", IF(COUNTIF(Contested!$A:$A,B22), "Contested", IF(COUNTIF(Governance!$A:$A,B22), "Governance", IF(COUNTIF(Incorrect!$A:$A,B22), "Incorrect", IF(COUNTIF(Politicians!$A:$A,B22), "Politician", IF(COUNTIF(Journalists!$A:$A,B22), "Journalist", ""))))))))</f>
        <v>Location</v>
      </c>
      <c r="D22" s="13" t="s">
        <v>36</v>
      </c>
      <c r="E22" s="14" t="str">
        <f>IF(COUNTIF(Elected!$A:$A,D22), "Elected", IF(COUNTIF(Parties!$A:$A,D22), "Party", IF(COUNTIF(Locations!$A:$A,D22), "Location", IF(COUNTIF(Contested!$A:$A,D22), "Contested", IF(COUNTIF(Governance!$A:$A,D22), "Governance", IF(COUNTIF(Incorrect!$A:$A,D22), "Incorrect", IF(COUNTIF(Politicians!$A:$A,D22), "Politician", IF(COUNTIF(Journalists!$A:$A,D22), "Journalist", ""))))))))</f>
        <v>Location</v>
      </c>
      <c r="F22" s="13" t="s">
        <v>37</v>
      </c>
      <c r="G22" s="14" t="str">
        <f>IF(COUNTIF(Elected!$A:$A,F22), "Elected", IF(COUNTIF(Parties!$A:$A,F22), "Party", IF(COUNTIF(Locations!$A:$A,F22), "Location", IF(COUNTIF(Contested!$A:$A,F22), "Contested", IF(COUNTIF(Governance!$A:$A,F22), "Governance", IF(COUNTIF(Incorrect!$A:$A,F22), "Incorrect", IF(COUNTIF(Politicians!$A:$A,F22), "Politician", IF(COUNTIF(Journalists!$A:$A,F22), "Journalist", ""))))))))</f>
        <v>Journalist</v>
      </c>
      <c r="I22" s="14" t="str">
        <f>IF(COUNTIF(Elected!$A:$A,H22), "Elected", IF(COUNTIF(Parties!$A:$A,H22), "Party", IF(COUNTIF(Locations!$A:$A,H22), "Location", IF(COUNTIF(Contested!$A:$A,H22), "Contested", IF(COUNTIF(Governance!$A:$A,H22), "Governance", IF(COUNTIF(Incorrect!$A:$A,H22), "Incorrect", IF(COUNTIF(Politicians!$A:$A,H22), "Politician", IF(COUNTIF(Journalists!$A:$A,H22), "Journalist", ""))))))))</f>
        <v/>
      </c>
    </row>
    <row r="23">
      <c r="A23" s="12">
        <f t="shared" si="9"/>
        <v>14</v>
      </c>
      <c r="B23" s="13" t="s">
        <v>38</v>
      </c>
      <c r="C23" s="14" t="str">
        <f>IF(COUNTIF(Elected!$A:$A,B23), "Elected", IF(COUNTIF(Parties!$A:$A,B23), "Party", IF(COUNTIF(Locations!$A:$A,B23), "Location", IF(COUNTIF(Contested!$A:$A,B23), "Contested", IF(COUNTIF(Governance!$A:$A,B23), "Governance", IF(COUNTIF(Incorrect!$A:$A,B23), "Incorrect", IF(COUNTIF(Politicians!$A:$A,B23), "Politician", IF(COUNTIF(Journalists!$A:$A,B23), "Journalist", ""))))))))</f>
        <v>Location</v>
      </c>
      <c r="D23" s="13" t="s">
        <v>38</v>
      </c>
      <c r="E23" s="14" t="str">
        <f>IF(COUNTIF(Elected!$A:$A,D23), "Elected", IF(COUNTIF(Parties!$A:$A,D23), "Party", IF(COUNTIF(Locations!$A:$A,D23), "Location", IF(COUNTIF(Contested!$A:$A,D23), "Contested", IF(COUNTIF(Governance!$A:$A,D23), "Governance", IF(COUNTIF(Incorrect!$A:$A,D23), "Incorrect", IF(COUNTIF(Politicians!$A:$A,D23), "Politician", IF(COUNTIF(Journalists!$A:$A,D23), "Journalist", ""))))))))</f>
        <v>Location</v>
      </c>
      <c r="F23" s="13" t="s">
        <v>39</v>
      </c>
      <c r="G23" s="14" t="str">
        <f>IF(COUNTIF(Elected!$A:$A,F23), "Elected", IF(COUNTIF(Parties!$A:$A,F23), "Party", IF(COUNTIF(Locations!$A:$A,F23), "Location", IF(COUNTIF(Contested!$A:$A,F23), "Contested", IF(COUNTIF(Governance!$A:$A,F23), "Governance", IF(COUNTIF(Incorrect!$A:$A,F23), "Incorrect", IF(COUNTIF(Politicians!$A:$A,F23), "Politician", IF(COUNTIF(Journalists!$A:$A,F23), "Journalist", ""))))))))</f>
        <v>Politician</v>
      </c>
      <c r="I23" s="14" t="str">
        <f>IF(COUNTIF(Elected!$A:$A,H23), "Elected", IF(COUNTIF(Parties!$A:$A,H23), "Party", IF(COUNTIF(Locations!$A:$A,H23), "Location", IF(COUNTIF(Contested!$A:$A,H23), "Contested", IF(COUNTIF(Governance!$A:$A,H23), "Governance", IF(COUNTIF(Incorrect!$A:$A,H23), "Incorrect", IF(COUNTIF(Politicians!$A:$A,H23), "Politician", IF(COUNTIF(Journalists!$A:$A,H23), "Journalist", ""))))))))</f>
        <v/>
      </c>
    </row>
    <row r="24">
      <c r="A24" s="12">
        <f t="shared" si="9"/>
        <v>15</v>
      </c>
      <c r="B24" s="13" t="s">
        <v>40</v>
      </c>
      <c r="C24" s="14" t="str">
        <f>IF(COUNTIF(Elected!$A:$A,B24), "Elected", IF(COUNTIF(Parties!$A:$A,B24), "Party", IF(COUNTIF(Locations!$A:$A,B24), "Location", IF(COUNTIF(Contested!$A:$A,B24), "Contested", IF(COUNTIF(Governance!$A:$A,B24), "Governance", IF(COUNTIF(Incorrect!$A:$A,B24), "Incorrect", IF(COUNTIF(Politicians!$A:$A,B24), "Politician", IF(COUNTIF(Journalists!$A:$A,B24), "Journalist", ""))))))))</f>
        <v>Politician</v>
      </c>
      <c r="D24" s="13" t="s">
        <v>40</v>
      </c>
      <c r="E24" s="14" t="str">
        <f>IF(COUNTIF(Elected!$A:$A,D24), "Elected", IF(COUNTIF(Parties!$A:$A,D24), "Party", IF(COUNTIF(Locations!$A:$A,D24), "Location", IF(COUNTIF(Contested!$A:$A,D24), "Contested", IF(COUNTIF(Governance!$A:$A,D24), "Governance", IF(COUNTIF(Incorrect!$A:$A,D24), "Incorrect", IF(COUNTIF(Politicians!$A:$A,D24), "Politician", IF(COUNTIF(Journalists!$A:$A,D24), "Journalist", ""))))))))</f>
        <v>Politician</v>
      </c>
      <c r="F24" s="13" t="s">
        <v>41</v>
      </c>
      <c r="G24" s="14" t="str">
        <f>IF(COUNTIF(Elected!$A:$A,F24), "Elected", IF(COUNTIF(Parties!$A:$A,F24), "Party", IF(COUNTIF(Locations!$A:$A,F24), "Location", IF(COUNTIF(Contested!$A:$A,F24), "Contested", IF(COUNTIF(Governance!$A:$A,F24), "Governance", IF(COUNTIF(Incorrect!$A:$A,F24), "Incorrect", IF(COUNTIF(Politicians!$A:$A,F24), "Politician", IF(COUNTIF(Journalists!$A:$A,F24), "Journalist", ""))))))))</f>
        <v>Elected</v>
      </c>
      <c r="I24" s="14" t="str">
        <f>IF(COUNTIF(Elected!$A:$A,H24), "Elected", IF(COUNTIF(Parties!$A:$A,H24), "Party", IF(COUNTIF(Locations!$A:$A,H24), "Location", IF(COUNTIF(Contested!$A:$A,H24), "Contested", IF(COUNTIF(Governance!$A:$A,H24), "Governance", IF(COUNTIF(Incorrect!$A:$A,H24), "Incorrect", IF(COUNTIF(Politicians!$A:$A,H24), "Politician", IF(COUNTIF(Journalists!$A:$A,H24), "Journalist", ""))))))))</f>
        <v/>
      </c>
    </row>
    <row r="25">
      <c r="A25" s="12">
        <f t="shared" si="9"/>
        <v>16</v>
      </c>
      <c r="B25" s="13" t="s">
        <v>42</v>
      </c>
      <c r="C25" s="14" t="str">
        <f>IF(COUNTIF(Elected!$A:$A,B25), "Elected", IF(COUNTIF(Parties!$A:$A,B25), "Party", IF(COUNTIF(Locations!$A:$A,B25), "Location", IF(COUNTIF(Contested!$A:$A,B25), "Contested", IF(COUNTIF(Governance!$A:$A,B25), "Governance", IF(COUNTIF(Incorrect!$A:$A,B25), "Incorrect", IF(COUNTIF(Politicians!$A:$A,B25), "Politician", IF(COUNTIF(Journalists!$A:$A,B25), "Journalist", ""))))))))</f>
        <v>Incorrect</v>
      </c>
      <c r="D25" s="13" t="s">
        <v>42</v>
      </c>
      <c r="E25" s="14" t="str">
        <f>IF(COUNTIF(Elected!$A:$A,D25), "Elected", IF(COUNTIF(Parties!$A:$A,D25), "Party", IF(COUNTIF(Locations!$A:$A,D25), "Location", IF(COUNTIF(Contested!$A:$A,D25), "Contested", IF(COUNTIF(Governance!$A:$A,D25), "Governance", IF(COUNTIF(Incorrect!$A:$A,D25), "Incorrect", IF(COUNTIF(Politicians!$A:$A,D25), "Politician", IF(COUNTIF(Journalists!$A:$A,D25), "Journalist", ""))))))))</f>
        <v>Incorrect</v>
      </c>
      <c r="F25" s="13" t="s">
        <v>43</v>
      </c>
      <c r="G25" s="14" t="str">
        <f>IF(COUNTIF(Elected!$A:$A,F25), "Elected", IF(COUNTIF(Parties!$A:$A,F25), "Party", IF(COUNTIF(Locations!$A:$A,F25), "Location", IF(COUNTIF(Contested!$A:$A,F25), "Contested", IF(COUNTIF(Governance!$A:$A,F25), "Governance", IF(COUNTIF(Incorrect!$A:$A,F25), "Incorrect", IF(COUNTIF(Politicians!$A:$A,F25), "Politician", IF(COUNTIF(Journalists!$A:$A,F25), "Journalist", ""))))))))</f>
        <v>Location</v>
      </c>
      <c r="I25" s="14" t="str">
        <f>IF(COUNTIF(Elected!$A:$A,H25), "Elected", IF(COUNTIF(Parties!$A:$A,H25), "Party", IF(COUNTIF(Locations!$A:$A,H25), "Location", IF(COUNTIF(Contested!$A:$A,H25), "Contested", IF(COUNTIF(Governance!$A:$A,H25), "Governance", IF(COUNTIF(Incorrect!$A:$A,H25), "Incorrect", IF(COUNTIF(Politicians!$A:$A,H25), "Politician", IF(COUNTIF(Journalists!$A:$A,H25), "Journalist", ""))))))))</f>
        <v/>
      </c>
    </row>
    <row r="26">
      <c r="A26" s="12">
        <f t="shared" si="9"/>
        <v>17</v>
      </c>
      <c r="B26" s="13" t="s">
        <v>44</v>
      </c>
      <c r="C26" s="14" t="str">
        <f>IF(COUNTIF(Elected!$A:$A,B26), "Elected", IF(COUNTIF(Parties!$A:$A,B26), "Party", IF(COUNTIF(Locations!$A:$A,B26), "Location", IF(COUNTIF(Contested!$A:$A,B26), "Contested", IF(COUNTIF(Governance!$A:$A,B26), "Governance", IF(COUNTIF(Incorrect!$A:$A,B26), "Incorrect", IF(COUNTIF(Politicians!$A:$A,B26), "Politician", IF(COUNTIF(Journalists!$A:$A,B26), "Journalist", ""))))))))</f>
        <v>Incorrect</v>
      </c>
      <c r="D26" s="13" t="s">
        <v>44</v>
      </c>
      <c r="E26" s="14" t="str">
        <f>IF(COUNTIF(Elected!$A:$A,D26), "Elected", IF(COUNTIF(Parties!$A:$A,D26), "Party", IF(COUNTIF(Locations!$A:$A,D26), "Location", IF(COUNTIF(Contested!$A:$A,D26), "Contested", IF(COUNTIF(Governance!$A:$A,D26), "Governance", IF(COUNTIF(Incorrect!$A:$A,D26), "Incorrect", IF(COUNTIF(Politicians!$A:$A,D26), "Politician", IF(COUNTIF(Journalists!$A:$A,D26), "Journalist", ""))))))))</f>
        <v>Incorrect</v>
      </c>
      <c r="F26" s="13" t="s">
        <v>45</v>
      </c>
      <c r="G26" s="14" t="str">
        <f>IF(COUNTIF(Elected!$A:$A,F26), "Elected", IF(COUNTIF(Parties!$A:$A,F26), "Party", IF(COUNTIF(Locations!$A:$A,F26), "Location", IF(COUNTIF(Contested!$A:$A,F26), "Contested", IF(COUNTIF(Governance!$A:$A,F26), "Governance", IF(COUNTIF(Incorrect!$A:$A,F26), "Incorrect", IF(COUNTIF(Politicians!$A:$A,F26), "Politician", IF(COUNTIF(Journalists!$A:$A,F26), "Journalist", ""))))))))</f>
        <v>Location</v>
      </c>
      <c r="I26" s="14" t="str">
        <f>IF(COUNTIF(Elected!$A:$A,H26), "Elected", IF(COUNTIF(Parties!$A:$A,H26), "Party", IF(COUNTIF(Locations!$A:$A,H26), "Location", IF(COUNTIF(Contested!$A:$A,H26), "Contested", IF(COUNTIF(Governance!$A:$A,H26), "Governance", IF(COUNTIF(Incorrect!$A:$A,H26), "Incorrect", IF(COUNTIF(Politicians!$A:$A,H26), "Politician", IF(COUNTIF(Journalists!$A:$A,H26), "Journalist", ""))))))))</f>
        <v/>
      </c>
    </row>
    <row r="27">
      <c r="A27" s="12">
        <f t="shared" si="9"/>
        <v>18</v>
      </c>
      <c r="B27" s="13" t="s">
        <v>46</v>
      </c>
      <c r="C27" s="14" t="str">
        <f>IF(COUNTIF(Elected!$A:$A,B27), "Elected", IF(COUNTIF(Parties!$A:$A,B27), "Party", IF(COUNTIF(Locations!$A:$A,B27), "Location", IF(COUNTIF(Contested!$A:$A,B27), "Contested", IF(COUNTIF(Governance!$A:$A,B27), "Governance", IF(COUNTIF(Incorrect!$A:$A,B27), "Incorrect", IF(COUNTIF(Politicians!$A:$A,B27), "Politician", IF(COUNTIF(Journalists!$A:$A,B27), "Journalist", ""))))))))</f>
        <v>Location</v>
      </c>
      <c r="D27" s="13" t="s">
        <v>46</v>
      </c>
      <c r="E27" s="14" t="str">
        <f>IF(COUNTIF(Elected!$A:$A,D27), "Elected", IF(COUNTIF(Parties!$A:$A,D27), "Party", IF(COUNTIF(Locations!$A:$A,D27), "Location", IF(COUNTIF(Contested!$A:$A,D27), "Contested", IF(COUNTIF(Governance!$A:$A,D27), "Governance", IF(COUNTIF(Incorrect!$A:$A,D27), "Incorrect", IF(COUNTIF(Politicians!$A:$A,D27), "Politician", IF(COUNTIF(Journalists!$A:$A,D27), "Journalist", ""))))))))</f>
        <v>Location</v>
      </c>
      <c r="F27" s="13" t="s">
        <v>47</v>
      </c>
      <c r="G27" s="14" t="str">
        <f>IF(COUNTIF(Elected!$A:$A,F27), "Elected", IF(COUNTIF(Parties!$A:$A,F27), "Party", IF(COUNTIF(Locations!$A:$A,F27), "Location", IF(COUNTIF(Contested!$A:$A,F27), "Contested", IF(COUNTIF(Governance!$A:$A,F27), "Governance", IF(COUNTIF(Incorrect!$A:$A,F27), "Incorrect", IF(COUNTIF(Politicians!$A:$A,F27), "Politician", IF(COUNTIF(Journalists!$A:$A,F27), "Journalist", ""))))))))</f>
        <v>Politician</v>
      </c>
      <c r="I27" s="14" t="str">
        <f>IF(COUNTIF(Elected!$A:$A,H27), "Elected", IF(COUNTIF(Parties!$A:$A,H27), "Party", IF(COUNTIF(Locations!$A:$A,H27), "Location", IF(COUNTIF(Contested!$A:$A,H27), "Contested", IF(COUNTIF(Governance!$A:$A,H27), "Governance", IF(COUNTIF(Incorrect!$A:$A,H27), "Incorrect", IF(COUNTIF(Politicians!$A:$A,H27), "Politician", IF(COUNTIF(Journalists!$A:$A,H27), "Journalist", ""))))))))</f>
        <v/>
      </c>
    </row>
    <row r="28">
      <c r="A28" s="12">
        <f t="shared" si="9"/>
        <v>19</v>
      </c>
      <c r="B28" s="13" t="s">
        <v>48</v>
      </c>
      <c r="C28" s="14" t="str">
        <f>IF(COUNTIF(Elected!$A:$A,B28), "Elected", IF(COUNTIF(Parties!$A:$A,B28), "Party", IF(COUNTIF(Locations!$A:$A,B28), "Location", IF(COUNTIF(Contested!$A:$A,B28), "Contested", IF(COUNTIF(Governance!$A:$A,B28), "Governance", IF(COUNTIF(Incorrect!$A:$A,B28), "Incorrect", IF(COUNTIF(Politicians!$A:$A,B28), "Politician", IF(COUNTIF(Journalists!$A:$A,B28), "Journalist", ""))))))))</f>
        <v>Elected</v>
      </c>
      <c r="D28" s="13" t="s">
        <v>48</v>
      </c>
      <c r="E28" s="14" t="str">
        <f>IF(COUNTIF(Elected!$A:$A,D28), "Elected", IF(COUNTIF(Parties!$A:$A,D28), "Party", IF(COUNTIF(Locations!$A:$A,D28), "Location", IF(COUNTIF(Contested!$A:$A,D28), "Contested", IF(COUNTIF(Governance!$A:$A,D28), "Governance", IF(COUNTIF(Incorrect!$A:$A,D28), "Incorrect", IF(COUNTIF(Politicians!$A:$A,D28), "Politician", IF(COUNTIF(Journalists!$A:$A,D28), "Journalist", ""))))))))</f>
        <v>Elected</v>
      </c>
      <c r="F28" s="13" t="s">
        <v>49</v>
      </c>
      <c r="G28" s="14" t="str">
        <f>IF(COUNTIF(Elected!$A:$A,F28), "Elected", IF(COUNTIF(Parties!$A:$A,F28), "Party", IF(COUNTIF(Locations!$A:$A,F28), "Location", IF(COUNTIF(Contested!$A:$A,F28), "Contested", IF(COUNTIF(Governance!$A:$A,F28), "Governance", IF(COUNTIF(Incorrect!$A:$A,F28), "Incorrect", IF(COUNTIF(Politicians!$A:$A,F28), "Politician", IF(COUNTIF(Journalists!$A:$A,F28), "Journalist", ""))))))))</f>
        <v>Incorrect</v>
      </c>
      <c r="I28" s="14" t="str">
        <f>IF(COUNTIF(Elected!$A:$A,H28), "Elected", IF(COUNTIF(Parties!$A:$A,H28), "Party", IF(COUNTIF(Locations!$A:$A,H28), "Location", IF(COUNTIF(Contested!$A:$A,H28), "Contested", IF(COUNTIF(Governance!$A:$A,H28), "Governance", IF(COUNTIF(Incorrect!$A:$A,H28), "Incorrect", IF(COUNTIF(Politicians!$A:$A,H28), "Politician", IF(COUNTIF(Journalists!$A:$A,H28), "Journalist", ""))))))))</f>
        <v/>
      </c>
    </row>
    <row r="29">
      <c r="A29" s="12">
        <f t="shared" si="9"/>
        <v>20</v>
      </c>
      <c r="B29" s="13" t="s">
        <v>50</v>
      </c>
      <c r="C29" s="14" t="str">
        <f>IF(COUNTIF(Elected!$A:$A,B29), "Elected", IF(COUNTIF(Parties!$A:$A,B29), "Party", IF(COUNTIF(Locations!$A:$A,B29), "Location", IF(COUNTIF(Contested!$A:$A,B29), "Contested", IF(COUNTIF(Governance!$A:$A,B29), "Governance", IF(COUNTIF(Incorrect!$A:$A,B29), "Incorrect", IF(COUNTIF(Politicians!$A:$A,B29), "Politician", IF(COUNTIF(Journalists!$A:$A,B29), "Journalist", ""))))))))</f>
        <v>Politician</v>
      </c>
      <c r="D29" s="13" t="s">
        <v>50</v>
      </c>
      <c r="E29" s="14" t="str">
        <f>IF(COUNTIF(Elected!$A:$A,D29), "Elected", IF(COUNTIF(Parties!$A:$A,D29), "Party", IF(COUNTIF(Locations!$A:$A,D29), "Location", IF(COUNTIF(Contested!$A:$A,D29), "Contested", IF(COUNTIF(Governance!$A:$A,D29), "Governance", IF(COUNTIF(Incorrect!$A:$A,D29), "Incorrect", IF(COUNTIF(Politicians!$A:$A,D29), "Politician", IF(COUNTIF(Journalists!$A:$A,D29), "Journalist", ""))))))))</f>
        <v>Politician</v>
      </c>
      <c r="F29" s="13" t="s">
        <v>51</v>
      </c>
      <c r="G29" s="14" t="str">
        <f>IF(COUNTIF(Elected!$A:$A,F29), "Elected", IF(COUNTIF(Parties!$A:$A,F29), "Party", IF(COUNTIF(Locations!$A:$A,F29), "Location", IF(COUNTIF(Contested!$A:$A,F29), "Contested", IF(COUNTIF(Governance!$A:$A,F29), "Governance", IF(COUNTIF(Incorrect!$A:$A,F29), "Incorrect", IF(COUNTIF(Politicians!$A:$A,F29), "Politician", IF(COUNTIF(Journalists!$A:$A,F29), "Journalist", ""))))))))</f>
        <v>Incorrect</v>
      </c>
      <c r="I29" s="14" t="str">
        <f>IF(COUNTIF(Elected!$A:$A,H29), "Elected", IF(COUNTIF(Parties!$A:$A,H29), "Party", IF(COUNTIF(Locations!$A:$A,H29), "Location", IF(COUNTIF(Contested!$A:$A,H29), "Contested", IF(COUNTIF(Governance!$A:$A,H29), "Governance", IF(COUNTIF(Incorrect!$A:$A,H29), "Incorrect", IF(COUNTIF(Politicians!$A:$A,H29), "Politician", IF(COUNTIF(Journalists!$A:$A,H29), "Journalist", ""))))))))</f>
        <v/>
      </c>
    </row>
    <row r="30">
      <c r="A30" s="12">
        <f t="shared" si="9"/>
        <v>21</v>
      </c>
      <c r="B30" s="13" t="s">
        <v>52</v>
      </c>
      <c r="C30" s="14" t="str">
        <f>IF(COUNTIF(Elected!$A:$A,B30), "Elected", IF(COUNTIF(Parties!$A:$A,B30), "Party", IF(COUNTIF(Locations!$A:$A,B30), "Location", IF(COUNTIF(Contested!$A:$A,B30), "Contested", IF(COUNTIF(Governance!$A:$A,B30), "Governance", IF(COUNTIF(Incorrect!$A:$A,B30), "Incorrect", IF(COUNTIF(Politicians!$A:$A,B30), "Politician", IF(COUNTIF(Journalists!$A:$A,B30), "Journalist", ""))))))))</f>
        <v>Location</v>
      </c>
      <c r="D30" s="13" t="s">
        <v>52</v>
      </c>
      <c r="E30" s="14" t="str">
        <f>IF(COUNTIF(Elected!$A:$A,D30), "Elected", IF(COUNTIF(Parties!$A:$A,D30), "Party", IF(COUNTIF(Locations!$A:$A,D30), "Location", IF(COUNTIF(Contested!$A:$A,D30), "Contested", IF(COUNTIF(Governance!$A:$A,D30), "Governance", IF(COUNTIF(Incorrect!$A:$A,D30), "Incorrect", IF(COUNTIF(Politicians!$A:$A,D30), "Politician", IF(COUNTIF(Journalists!$A:$A,D30), "Journalist", ""))))))))</f>
        <v>Location</v>
      </c>
      <c r="F30" s="13" t="s">
        <v>53</v>
      </c>
      <c r="G30" s="14" t="str">
        <f>IF(COUNTIF(Elected!$A:$A,F30), "Elected", IF(COUNTIF(Parties!$A:$A,F30), "Party", IF(COUNTIF(Locations!$A:$A,F30), "Location", IF(COUNTIF(Contested!$A:$A,F30), "Contested", IF(COUNTIF(Governance!$A:$A,F30), "Governance", IF(COUNTIF(Incorrect!$A:$A,F30), "Incorrect", IF(COUNTIF(Politicians!$A:$A,F30), "Politician", IF(COUNTIF(Journalists!$A:$A,F30), "Journalist", ""))))))))</f>
        <v>Incorrect</v>
      </c>
      <c r="I30" s="14" t="str">
        <f>IF(COUNTIF(Elected!$A:$A,H30), "Elected", IF(COUNTIF(Parties!$A:$A,H30), "Party", IF(COUNTIF(Locations!$A:$A,H30), "Location", IF(COUNTIF(Contested!$A:$A,H30), "Contested", IF(COUNTIF(Governance!$A:$A,H30), "Governance", IF(COUNTIF(Incorrect!$A:$A,H30), "Incorrect", IF(COUNTIF(Politicians!$A:$A,H30), "Politician", IF(COUNTIF(Journalists!$A:$A,H30), "Journalist", ""))))))))</f>
        <v/>
      </c>
    </row>
    <row r="31">
      <c r="A31" s="12">
        <f t="shared" si="9"/>
        <v>22</v>
      </c>
      <c r="B31" s="13" t="s">
        <v>54</v>
      </c>
      <c r="C31" s="14" t="str">
        <f>IF(COUNTIF(Elected!$A:$A,B31), "Elected", IF(COUNTIF(Parties!$A:$A,B31), "Party", IF(COUNTIF(Locations!$A:$A,B31), "Location", IF(COUNTIF(Contested!$A:$A,B31), "Contested", IF(COUNTIF(Governance!$A:$A,B31), "Governance", IF(COUNTIF(Incorrect!$A:$A,B31), "Incorrect", IF(COUNTIF(Politicians!$A:$A,B31), "Politician", IF(COUNTIF(Journalists!$A:$A,B31), "Journalist", ""))))))))</f>
        <v>Governance</v>
      </c>
      <c r="D31" s="13" t="s">
        <v>54</v>
      </c>
      <c r="E31" s="14" t="str">
        <f>IF(COUNTIF(Elected!$A:$A,D31), "Elected", IF(COUNTIF(Parties!$A:$A,D31), "Party", IF(COUNTIF(Locations!$A:$A,D31), "Location", IF(COUNTIF(Contested!$A:$A,D31), "Contested", IF(COUNTIF(Governance!$A:$A,D31), "Governance", IF(COUNTIF(Incorrect!$A:$A,D31), "Incorrect", IF(COUNTIF(Politicians!$A:$A,D31), "Politician", IF(COUNTIF(Journalists!$A:$A,D31), "Journalist", ""))))))))</f>
        <v>Governance</v>
      </c>
      <c r="F31" s="13" t="s">
        <v>55</v>
      </c>
      <c r="G31" s="14" t="str">
        <f>IF(COUNTIF(Elected!$A:$A,F31), "Elected", IF(COUNTIF(Parties!$A:$A,F31), "Party", IF(COUNTIF(Locations!$A:$A,F31), "Location", IF(COUNTIF(Contested!$A:$A,F31), "Contested", IF(COUNTIF(Governance!$A:$A,F31), "Governance", IF(COUNTIF(Incorrect!$A:$A,F31), "Incorrect", IF(COUNTIF(Politicians!$A:$A,F31), "Politician", IF(COUNTIF(Journalists!$A:$A,F31), "Journalist", ""))))))))</f>
        <v>Location</v>
      </c>
      <c r="I31" s="14" t="str">
        <f>IF(COUNTIF(Elected!$A:$A,H31), "Elected", IF(COUNTIF(Parties!$A:$A,H31), "Party", IF(COUNTIF(Locations!$A:$A,H31), "Location", IF(COUNTIF(Contested!$A:$A,H31), "Contested", IF(COUNTIF(Governance!$A:$A,H31), "Governance", IF(COUNTIF(Incorrect!$A:$A,H31), "Incorrect", IF(COUNTIF(Politicians!$A:$A,H31), "Politician", IF(COUNTIF(Journalists!$A:$A,H31), "Journalist", ""))))))))</f>
        <v/>
      </c>
    </row>
    <row r="32">
      <c r="A32" s="12">
        <f t="shared" si="9"/>
        <v>23</v>
      </c>
      <c r="B32" s="13" t="s">
        <v>56</v>
      </c>
      <c r="C32" s="14" t="str">
        <f>IF(COUNTIF(Elected!$A:$A,B32), "Elected", IF(COUNTIF(Parties!$A:$A,B32), "Party", IF(COUNTIF(Locations!$A:$A,B32), "Location", IF(COUNTIF(Contested!$A:$A,B32), "Contested", IF(COUNTIF(Governance!$A:$A,B32), "Governance", IF(COUNTIF(Incorrect!$A:$A,B32), "Incorrect", IF(COUNTIF(Politicians!$A:$A,B32), "Politician", IF(COUNTIF(Journalists!$A:$A,B32), "Journalist", ""))))))))</f>
        <v>Party</v>
      </c>
      <c r="D32" s="13" t="s">
        <v>56</v>
      </c>
      <c r="E32" s="14" t="str">
        <f>IF(COUNTIF(Elected!$A:$A,D32), "Elected", IF(COUNTIF(Parties!$A:$A,D32), "Party", IF(COUNTIF(Locations!$A:$A,D32), "Location", IF(COUNTIF(Contested!$A:$A,D32), "Contested", IF(COUNTIF(Governance!$A:$A,D32), "Governance", IF(COUNTIF(Incorrect!$A:$A,D32), "Incorrect", IF(COUNTIF(Politicians!$A:$A,D32), "Politician", IF(COUNTIF(Journalists!$A:$A,D32), "Journalist", ""))))))))</f>
        <v>Party</v>
      </c>
      <c r="F32" s="13" t="s">
        <v>57</v>
      </c>
      <c r="G32" s="14" t="str">
        <f>IF(COUNTIF(Elected!$A:$A,F32), "Elected", IF(COUNTIF(Parties!$A:$A,F32), "Party", IF(COUNTIF(Locations!$A:$A,F32), "Location", IF(COUNTIF(Contested!$A:$A,F32), "Contested", IF(COUNTIF(Governance!$A:$A,F32), "Governance", IF(COUNTIF(Incorrect!$A:$A,F32), "Incorrect", IF(COUNTIF(Politicians!$A:$A,F32), "Politician", IF(COUNTIF(Journalists!$A:$A,F32), "Journalist", ""))))))))</f>
        <v>Incorrect</v>
      </c>
      <c r="I32" s="14" t="str">
        <f>IF(COUNTIF(Elected!$A:$A,H32), "Elected", IF(COUNTIF(Parties!$A:$A,H32), "Party", IF(COUNTIF(Locations!$A:$A,H32), "Location", IF(COUNTIF(Contested!$A:$A,H32), "Contested", IF(COUNTIF(Governance!$A:$A,H32), "Governance", IF(COUNTIF(Incorrect!$A:$A,H32), "Incorrect", IF(COUNTIF(Politicians!$A:$A,H32), "Politician", IF(COUNTIF(Journalists!$A:$A,H32), "Journalist", ""))))))))</f>
        <v/>
      </c>
    </row>
    <row r="33">
      <c r="A33" s="12">
        <f t="shared" si="9"/>
        <v>24</v>
      </c>
      <c r="B33" s="13" t="s">
        <v>58</v>
      </c>
      <c r="C33" s="14" t="str">
        <f>IF(COUNTIF(Elected!$A:$A,B33), "Elected", IF(COUNTIF(Parties!$A:$A,B33), "Party", IF(COUNTIF(Locations!$A:$A,B33), "Location", IF(COUNTIF(Contested!$A:$A,B33), "Contested", IF(COUNTIF(Governance!$A:$A,B33), "Governance", IF(COUNTIF(Incorrect!$A:$A,B33), "Incorrect", IF(COUNTIF(Politicians!$A:$A,B33), "Politician", IF(COUNTIF(Journalists!$A:$A,B33), "Journalist", ""))))))))</f>
        <v>Incorrect</v>
      </c>
      <c r="D33" s="13" t="s">
        <v>58</v>
      </c>
      <c r="E33" s="14" t="str">
        <f>IF(COUNTIF(Elected!$A:$A,D33), "Elected", IF(COUNTIF(Parties!$A:$A,D33), "Party", IF(COUNTIF(Locations!$A:$A,D33), "Location", IF(COUNTIF(Contested!$A:$A,D33), "Contested", IF(COUNTIF(Governance!$A:$A,D33), "Governance", IF(COUNTIF(Incorrect!$A:$A,D33), "Incorrect", IF(COUNTIF(Politicians!$A:$A,D33), "Politician", IF(COUNTIF(Journalists!$A:$A,D33), "Journalist", ""))))))))</f>
        <v>Incorrect</v>
      </c>
      <c r="F33" s="13" t="s">
        <v>59</v>
      </c>
      <c r="G33" s="14" t="str">
        <f>IF(COUNTIF(Elected!$A:$A,F33), "Elected", IF(COUNTIF(Parties!$A:$A,F33), "Party", IF(COUNTIF(Locations!$A:$A,F33), "Location", IF(COUNTIF(Contested!$A:$A,F33), "Contested", IF(COUNTIF(Governance!$A:$A,F33), "Governance", IF(COUNTIF(Incorrect!$A:$A,F33), "Incorrect", IF(COUNTIF(Politicians!$A:$A,F33), "Politician", IF(COUNTIF(Journalists!$A:$A,F33), "Journalist", ""))))))))</f>
        <v>Incorrect</v>
      </c>
      <c r="I33" s="14" t="str">
        <f>IF(COUNTIF(Elected!$A:$A,H33), "Elected", IF(COUNTIF(Parties!$A:$A,H33), "Party", IF(COUNTIF(Locations!$A:$A,H33), "Location", IF(COUNTIF(Contested!$A:$A,H33), "Contested", IF(COUNTIF(Governance!$A:$A,H33), "Governance", IF(COUNTIF(Incorrect!$A:$A,H33), "Incorrect", IF(COUNTIF(Politicians!$A:$A,H33), "Politician", IF(COUNTIF(Journalists!$A:$A,H33), "Journalist", ""))))))))</f>
        <v/>
      </c>
    </row>
    <row r="34">
      <c r="A34" s="12">
        <f t="shared" si="9"/>
        <v>25</v>
      </c>
      <c r="B34" s="13" t="s">
        <v>60</v>
      </c>
      <c r="C34" s="14" t="str">
        <f>IF(COUNTIF(Elected!$A:$A,B34), "Elected", IF(COUNTIF(Parties!$A:$A,B34), "Party", IF(COUNTIF(Locations!$A:$A,B34), "Location", IF(COUNTIF(Contested!$A:$A,B34), "Contested", IF(COUNTIF(Governance!$A:$A,B34), "Governance", IF(COUNTIF(Incorrect!$A:$A,B34), "Incorrect", IF(COUNTIF(Politicians!$A:$A,B34), "Politician", IF(COUNTIF(Journalists!$A:$A,B34), "Journalist", ""))))))))</f>
        <v>Location</v>
      </c>
      <c r="D34" s="13" t="s">
        <v>60</v>
      </c>
      <c r="E34" s="14" t="str">
        <f>IF(COUNTIF(Elected!$A:$A,D34), "Elected", IF(COUNTIF(Parties!$A:$A,D34), "Party", IF(COUNTIF(Locations!$A:$A,D34), "Location", IF(COUNTIF(Contested!$A:$A,D34), "Contested", IF(COUNTIF(Governance!$A:$A,D34), "Governance", IF(COUNTIF(Incorrect!$A:$A,D34), "Incorrect", IF(COUNTIF(Politicians!$A:$A,D34), "Politician", IF(COUNTIF(Journalists!$A:$A,D34), "Journalist", ""))))))))</f>
        <v>Location</v>
      </c>
      <c r="F34" s="13" t="s">
        <v>61</v>
      </c>
      <c r="G34" s="14" t="str">
        <f>IF(COUNTIF(Elected!$A:$A,F34), "Elected", IF(COUNTIF(Parties!$A:$A,F34), "Party", IF(COUNTIF(Locations!$A:$A,F34), "Location", IF(COUNTIF(Contested!$A:$A,F34), "Contested", IF(COUNTIF(Governance!$A:$A,F34), "Governance", IF(COUNTIF(Incorrect!$A:$A,F34), "Incorrect", IF(COUNTIF(Politicians!$A:$A,F34), "Politician", IF(COUNTIF(Journalists!$A:$A,F34), "Journalist", ""))))))))</f>
        <v>Location</v>
      </c>
      <c r="I34" s="14" t="str">
        <f>IF(COUNTIF(Elected!$A:$A,H34), "Elected", IF(COUNTIF(Parties!$A:$A,H34), "Party", IF(COUNTIF(Locations!$A:$A,H34), "Location", IF(COUNTIF(Contested!$A:$A,H34), "Contested", IF(COUNTIF(Governance!$A:$A,H34), "Governance", IF(COUNTIF(Incorrect!$A:$A,H34), "Incorrect", IF(COUNTIF(Politicians!$A:$A,H34), "Politician", IF(COUNTIF(Journalists!$A:$A,H34), "Journalist", ""))))))))</f>
        <v/>
      </c>
    </row>
    <row r="35">
      <c r="A35" s="12">
        <f t="shared" si="9"/>
        <v>26</v>
      </c>
      <c r="B35" s="13" t="s">
        <v>62</v>
      </c>
      <c r="C35" s="14" t="str">
        <f>IF(COUNTIF(Elected!$A:$A,B35), "Elected", IF(COUNTIF(Parties!$A:$A,B35), "Party", IF(COUNTIF(Locations!$A:$A,B35), "Location", IF(COUNTIF(Contested!$A:$A,B35), "Contested", IF(COUNTIF(Governance!$A:$A,B35), "Governance", IF(COUNTIF(Incorrect!$A:$A,B35), "Incorrect", IF(COUNTIF(Politicians!$A:$A,B35), "Politician", IF(COUNTIF(Journalists!$A:$A,B35), "Journalist", ""))))))))</f>
        <v>Elected</v>
      </c>
      <c r="D35" s="13" t="s">
        <v>62</v>
      </c>
      <c r="E35" s="14" t="str">
        <f>IF(COUNTIF(Elected!$A:$A,D35), "Elected", IF(COUNTIF(Parties!$A:$A,D35), "Party", IF(COUNTIF(Locations!$A:$A,D35), "Location", IF(COUNTIF(Contested!$A:$A,D35), "Contested", IF(COUNTIF(Governance!$A:$A,D35), "Governance", IF(COUNTIF(Incorrect!$A:$A,D35), "Incorrect", IF(COUNTIF(Politicians!$A:$A,D35), "Politician", IF(COUNTIF(Journalists!$A:$A,D35), "Journalist", ""))))))))</f>
        <v>Elected</v>
      </c>
      <c r="F35" s="13" t="s">
        <v>63</v>
      </c>
      <c r="G35" s="14" t="str">
        <f>IF(COUNTIF(Elected!$A:$A,F35), "Elected", IF(COUNTIF(Parties!$A:$A,F35), "Party", IF(COUNTIF(Locations!$A:$A,F35), "Location", IF(COUNTIF(Contested!$A:$A,F35), "Contested", IF(COUNTIF(Governance!$A:$A,F35), "Governance", IF(COUNTIF(Incorrect!$A:$A,F35), "Incorrect", IF(COUNTIF(Politicians!$A:$A,F35), "Politician", IF(COUNTIF(Journalists!$A:$A,F35), "Journalist", ""))))))))</f>
        <v>Elected</v>
      </c>
      <c r="I35" s="14" t="str">
        <f>IF(COUNTIF(Elected!$A:$A,H35), "Elected", IF(COUNTIF(Parties!$A:$A,H35), "Party", IF(COUNTIF(Locations!$A:$A,H35), "Location", IF(COUNTIF(Contested!$A:$A,H35), "Contested", IF(COUNTIF(Governance!$A:$A,H35), "Governance", IF(COUNTIF(Incorrect!$A:$A,H35), "Incorrect", IF(COUNTIF(Politicians!$A:$A,H35), "Politician", IF(COUNTIF(Journalists!$A:$A,H35), "Journalist", ""))))))))</f>
        <v/>
      </c>
    </row>
    <row r="36">
      <c r="A36" s="12">
        <f t="shared" si="9"/>
        <v>27</v>
      </c>
      <c r="B36" s="13" t="s">
        <v>64</v>
      </c>
      <c r="C36" s="14" t="str">
        <f>IF(COUNTIF(Elected!$A:$A,B36), "Elected", IF(COUNTIF(Parties!$A:$A,B36), "Party", IF(COUNTIF(Locations!$A:$A,B36), "Location", IF(COUNTIF(Contested!$A:$A,B36), "Contested", IF(COUNTIF(Governance!$A:$A,B36), "Governance", IF(COUNTIF(Incorrect!$A:$A,B36), "Incorrect", IF(COUNTIF(Politicians!$A:$A,B36), "Politician", IF(COUNTIF(Journalists!$A:$A,B36), "Journalist", ""))))))))</f>
        <v>Journalist</v>
      </c>
      <c r="D36" s="13" t="s">
        <v>64</v>
      </c>
      <c r="E36" s="14" t="str">
        <f>IF(COUNTIF(Elected!$A:$A,D36), "Elected", IF(COUNTIF(Parties!$A:$A,D36), "Party", IF(COUNTIF(Locations!$A:$A,D36), "Location", IF(COUNTIF(Contested!$A:$A,D36), "Contested", IF(COUNTIF(Governance!$A:$A,D36), "Governance", IF(COUNTIF(Incorrect!$A:$A,D36), "Incorrect", IF(COUNTIF(Politicians!$A:$A,D36), "Politician", IF(COUNTIF(Journalists!$A:$A,D36), "Journalist", ""))))))))</f>
        <v>Journalist</v>
      </c>
      <c r="F36" s="13" t="s">
        <v>65</v>
      </c>
      <c r="G36" s="14" t="str">
        <f>IF(COUNTIF(Elected!$A:$A,F36), "Elected", IF(COUNTIF(Parties!$A:$A,F36), "Party", IF(COUNTIF(Locations!$A:$A,F36), "Location", IF(COUNTIF(Contested!$A:$A,F36), "Contested", IF(COUNTIF(Governance!$A:$A,F36), "Governance", IF(COUNTIF(Incorrect!$A:$A,F36), "Incorrect", IF(COUNTIF(Politicians!$A:$A,F36), "Politician", IF(COUNTIF(Journalists!$A:$A,F36), "Journalist", ""))))))))</f>
        <v>Politician</v>
      </c>
      <c r="I36" s="14" t="str">
        <f>IF(COUNTIF(Elected!$A:$A,H36), "Elected", IF(COUNTIF(Parties!$A:$A,H36), "Party", IF(COUNTIF(Locations!$A:$A,H36), "Location", IF(COUNTIF(Contested!$A:$A,H36), "Contested", IF(COUNTIF(Governance!$A:$A,H36), "Governance", IF(COUNTIF(Incorrect!$A:$A,H36), "Incorrect", IF(COUNTIF(Politicians!$A:$A,H36), "Politician", IF(COUNTIF(Journalists!$A:$A,H36), "Journalist", ""))))))))</f>
        <v/>
      </c>
    </row>
    <row r="37">
      <c r="A37" s="12">
        <f t="shared" si="9"/>
        <v>28</v>
      </c>
      <c r="B37" s="15" t="s">
        <v>66</v>
      </c>
      <c r="C37" s="16" t="str">
        <f>IF(COUNTIF(Elected!$A:$A,B37), "Elected", IF(COUNTIF(Parties!$A:$A,B37), "Party", IF(COUNTIF(Locations!$A:$A,B37), "Location", IF(COUNTIF(Contested!$A:$A,B37), "Contested", IF(COUNTIF(Governance!$A:$A,B37), "Governance", IF(COUNTIF(Incorrect!$A:$A,B37), "Incorrect", IF(COUNTIF(Politicians!$A:$A,B37), "Politician", IF(COUNTIF(Journalists!$A:$A,B37), "Journalist", ""))))))))</f>
        <v>Incorrect</v>
      </c>
      <c r="D37" s="15" t="s">
        <v>66</v>
      </c>
      <c r="E37" s="16" t="str">
        <f>IF(COUNTIF(Elected!$A:$A,D37), "Elected", IF(COUNTIF(Parties!$A:$A,D37), "Party", IF(COUNTIF(Locations!$A:$A,D37), "Location", IF(COUNTIF(Contested!$A:$A,D37), "Contested", IF(COUNTIF(Governance!$A:$A,D37), "Governance", IF(COUNTIF(Incorrect!$A:$A,D37), "Incorrect", IF(COUNTIF(Politicians!$A:$A,D37), "Politician", IF(COUNTIF(Journalists!$A:$A,D37), "Journalist", ""))))))))</f>
        <v>Incorrect</v>
      </c>
      <c r="F37" s="13" t="s">
        <v>67</v>
      </c>
      <c r="G37" s="14" t="str">
        <f>IF(COUNTIF(Elected!$A:$A,F37), "Elected", IF(COUNTIF(Parties!$A:$A,F37), "Party", IF(COUNTIF(Locations!$A:$A,F37), "Location", IF(COUNTIF(Contested!$A:$A,F37), "Contested", IF(COUNTIF(Governance!$A:$A,F37), "Governance", IF(COUNTIF(Incorrect!$A:$A,F37), "Incorrect", IF(COUNTIF(Politicians!$A:$A,F37), "Politician", IF(COUNTIF(Journalists!$A:$A,F37), "Journalist", ""))))))))</f>
        <v>Location</v>
      </c>
      <c r="I37" s="14" t="str">
        <f>IF(COUNTIF(Elected!$A:$A,H37), "Elected", IF(COUNTIF(Parties!$A:$A,H37), "Party", IF(COUNTIF(Locations!$A:$A,H37), "Location", IF(COUNTIF(Contested!$A:$A,H37), "Contested", IF(COUNTIF(Governance!$A:$A,H37), "Governance", IF(COUNTIF(Incorrect!$A:$A,H37), "Incorrect", IF(COUNTIF(Politicians!$A:$A,H37), "Politician", IF(COUNTIF(Journalists!$A:$A,H37), "Journalist", ""))))))))</f>
        <v/>
      </c>
    </row>
    <row r="38">
      <c r="A38" s="12">
        <f t="shared" si="9"/>
        <v>29</v>
      </c>
      <c r="B38" s="13" t="s">
        <v>68</v>
      </c>
      <c r="C38" s="14" t="str">
        <f>IF(COUNTIF(Elected!$A:$A,B38), "Elected", IF(COUNTIF(Parties!$A:$A,B38), "Party", IF(COUNTIF(Locations!$A:$A,B38), "Location", IF(COUNTIF(Contested!$A:$A,B38), "Contested", IF(COUNTIF(Governance!$A:$A,B38), "Governance", IF(COUNTIF(Incorrect!$A:$A,B38), "Incorrect", IF(COUNTIF(Politicians!$A:$A,B38), "Politician", IF(COUNTIF(Journalists!$A:$A,B38), "Journalist", ""))))))))</f>
        <v>Elected</v>
      </c>
      <c r="D38" s="13" t="s">
        <v>69</v>
      </c>
      <c r="E38" s="14" t="str">
        <f>IF(COUNTIF(Elected!$A:$A,D38), "Elected", IF(COUNTIF(Parties!$A:$A,D38), "Party", IF(COUNTIF(Locations!$A:$A,D38), "Location", IF(COUNTIF(Contested!$A:$A,D38), "Contested", IF(COUNTIF(Governance!$A:$A,D38), "Governance", IF(COUNTIF(Incorrect!$A:$A,D38), "Incorrect", IF(COUNTIF(Politicians!$A:$A,D38), "Politician", IF(COUNTIF(Journalists!$A:$A,D38), "Journalist", ""))))))))</f>
        <v>Governance</v>
      </c>
      <c r="F38" s="13" t="s">
        <v>70</v>
      </c>
      <c r="G38" s="14" t="str">
        <f>IF(COUNTIF(Elected!$A:$A,F38), "Elected", IF(COUNTIF(Parties!$A:$A,F38), "Party", IF(COUNTIF(Locations!$A:$A,F38), "Location", IF(COUNTIF(Contested!$A:$A,F38), "Contested", IF(COUNTIF(Governance!$A:$A,F38), "Governance", IF(COUNTIF(Incorrect!$A:$A,F38), "Incorrect", IF(COUNTIF(Politicians!$A:$A,F38), "Politician", IF(COUNTIF(Journalists!$A:$A,F38), "Journalist", ""))))))))</f>
        <v>Incorrect</v>
      </c>
      <c r="I38" s="14" t="str">
        <f>IF(COUNTIF(Elected!$A:$A,H38), "Elected", IF(COUNTIF(Parties!$A:$A,H38), "Party", IF(COUNTIF(Locations!$A:$A,H38), "Location", IF(COUNTIF(Contested!$A:$A,H38), "Contested", IF(COUNTIF(Governance!$A:$A,H38), "Governance", IF(COUNTIF(Incorrect!$A:$A,H38), "Incorrect", IF(COUNTIF(Politicians!$A:$A,H38), "Politician", IF(COUNTIF(Journalists!$A:$A,H38), "Journalist", ""))))))))</f>
        <v/>
      </c>
    </row>
    <row r="39">
      <c r="A39" s="12">
        <f t="shared" si="9"/>
        <v>30</v>
      </c>
      <c r="B39" s="13" t="s">
        <v>71</v>
      </c>
      <c r="C39" s="14" t="str">
        <f>IF(COUNTIF(Elected!$A:$A,B39), "Elected", IF(COUNTIF(Parties!$A:$A,B39), "Party", IF(COUNTIF(Locations!$A:$A,B39), "Location", IF(COUNTIF(Contested!$A:$A,B39), "Contested", IF(COUNTIF(Governance!$A:$A,B39), "Governance", IF(COUNTIF(Incorrect!$A:$A,B39), "Incorrect", IF(COUNTIF(Politicians!$A:$A,B39), "Politician", IF(COUNTIF(Journalists!$A:$A,B39), "Journalist", ""))))))))</f>
        <v>Elected</v>
      </c>
      <c r="D39" s="13" t="s">
        <v>72</v>
      </c>
      <c r="E39" s="14" t="str">
        <f>IF(COUNTIF(Elected!$A:$A,D39), "Elected", IF(COUNTIF(Parties!$A:$A,D39), "Party", IF(COUNTIF(Locations!$A:$A,D39), "Location", IF(COUNTIF(Contested!$A:$A,D39), "Contested", IF(COUNTIF(Governance!$A:$A,D39), "Governance", IF(COUNTIF(Incorrect!$A:$A,D39), "Incorrect", IF(COUNTIF(Politicians!$A:$A,D39), "Politician", IF(COUNTIF(Journalists!$A:$A,D39), "Journalist", ""))))))))</f>
        <v>Party</v>
      </c>
      <c r="F39" s="13" t="s">
        <v>73</v>
      </c>
      <c r="G39" s="14" t="str">
        <f>IF(COUNTIF(Elected!$A:$A,F39), "Elected", IF(COUNTIF(Parties!$A:$A,F39), "Party", IF(COUNTIF(Locations!$A:$A,F39), "Location", IF(COUNTIF(Contested!$A:$A,F39), "Contested", IF(COUNTIF(Governance!$A:$A,F39), "Governance", IF(COUNTIF(Incorrect!$A:$A,F39), "Incorrect", IF(COUNTIF(Politicians!$A:$A,F39), "Politician", IF(COUNTIF(Journalists!$A:$A,F39), "Journalist", ""))))))))</f>
        <v>Incorrect</v>
      </c>
      <c r="I39" s="14" t="str">
        <f>IF(COUNTIF(Elected!$A:$A,H39), "Elected", IF(COUNTIF(Parties!$A:$A,H39), "Party", IF(COUNTIF(Locations!$A:$A,H39), "Location", IF(COUNTIF(Contested!$A:$A,H39), "Contested", IF(COUNTIF(Governance!$A:$A,H39), "Governance", IF(COUNTIF(Incorrect!$A:$A,H39), "Incorrect", IF(COUNTIF(Politicians!$A:$A,H39), "Politician", IF(COUNTIF(Journalists!$A:$A,H39), "Journalist", ""))))))))</f>
        <v/>
      </c>
    </row>
    <row r="40">
      <c r="A40" s="12">
        <f t="shared" si="9"/>
        <v>31</v>
      </c>
      <c r="B40" s="13" t="s">
        <v>74</v>
      </c>
      <c r="C40" s="14" t="str">
        <f>IF(COUNTIF(Elected!$A:$A,B40), "Elected", IF(COUNTIF(Parties!$A:$A,B40), "Party", IF(COUNTIF(Locations!$A:$A,B40), "Location", IF(COUNTIF(Contested!$A:$A,B40), "Contested", IF(COUNTIF(Governance!$A:$A,B40), "Governance", IF(COUNTIF(Incorrect!$A:$A,B40), "Incorrect", IF(COUNTIF(Politicians!$A:$A,B40), "Politician", IF(COUNTIF(Journalists!$A:$A,B40), "Journalist", ""))))))))</f>
        <v>Elected</v>
      </c>
      <c r="D40" s="13" t="s">
        <v>75</v>
      </c>
      <c r="E40" s="14" t="str">
        <f>IF(COUNTIF(Elected!$A:$A,D40), "Elected", IF(COUNTIF(Parties!$A:$A,D40), "Party", IF(COUNTIF(Locations!$A:$A,D40), "Location", IF(COUNTIF(Contested!$A:$A,D40), "Contested", IF(COUNTIF(Governance!$A:$A,D40), "Governance", IF(COUNTIF(Incorrect!$A:$A,D40), "Incorrect", IF(COUNTIF(Politicians!$A:$A,D40), "Politician", IF(COUNTIF(Journalists!$A:$A,D40), "Journalist", ""))))))))</f>
        <v>Party</v>
      </c>
      <c r="F40" s="13" t="s">
        <v>76</v>
      </c>
      <c r="G40" s="14" t="str">
        <f>IF(COUNTIF(Elected!$A:$A,F40), "Elected", IF(COUNTIF(Parties!$A:$A,F40), "Party", IF(COUNTIF(Locations!$A:$A,F40), "Location", IF(COUNTIF(Contested!$A:$A,F40), "Contested", IF(COUNTIF(Governance!$A:$A,F40), "Governance", IF(COUNTIF(Incorrect!$A:$A,F40), "Incorrect", IF(COUNTIF(Politicians!$A:$A,F40), "Politician", IF(COUNTIF(Journalists!$A:$A,F40), "Journalist", ""))))))))</f>
        <v>Governance</v>
      </c>
      <c r="I40" s="14" t="str">
        <f>IF(COUNTIF(Elected!$A:$A,H40), "Elected", IF(COUNTIF(Parties!$A:$A,H40), "Party", IF(COUNTIF(Locations!$A:$A,H40), "Location", IF(COUNTIF(Contested!$A:$A,H40), "Contested", IF(COUNTIF(Governance!$A:$A,H40), "Governance", IF(COUNTIF(Incorrect!$A:$A,H40), "Incorrect", IF(COUNTIF(Politicians!$A:$A,H40), "Politician", IF(COUNTIF(Journalists!$A:$A,H40), "Journalist", ""))))))))</f>
        <v/>
      </c>
    </row>
    <row r="41">
      <c r="A41" s="12">
        <f t="shared" si="9"/>
        <v>32</v>
      </c>
      <c r="B41" s="13" t="s">
        <v>77</v>
      </c>
      <c r="C41" s="14" t="str">
        <f>IF(COUNTIF(Elected!$A:$A,B41), "Elected", IF(COUNTIF(Parties!$A:$A,B41), "Party", IF(COUNTIF(Locations!$A:$A,B41), "Location", IF(COUNTIF(Contested!$A:$A,B41), "Contested", IF(COUNTIF(Governance!$A:$A,B41), "Governance", IF(COUNTIF(Incorrect!$A:$A,B41), "Incorrect", IF(COUNTIF(Politicians!$A:$A,B41), "Politician", IF(COUNTIF(Journalists!$A:$A,B41), "Journalist", ""))))))))</f>
        <v>Elected</v>
      </c>
      <c r="D41" s="13" t="s">
        <v>78</v>
      </c>
      <c r="E41" s="14" t="str">
        <f>IF(COUNTIF(Elected!$A:$A,D41), "Elected", IF(COUNTIF(Parties!$A:$A,D41), "Party", IF(COUNTIF(Locations!$A:$A,D41), "Location", IF(COUNTIF(Contested!$A:$A,D41), "Contested", IF(COUNTIF(Governance!$A:$A,D41), "Governance", IF(COUNTIF(Incorrect!$A:$A,D41), "Incorrect", IF(COUNTIF(Politicians!$A:$A,D41), "Politician", IF(COUNTIF(Journalists!$A:$A,D41), "Journalist", ""))))))))</f>
        <v>Incorrect</v>
      </c>
      <c r="F41" s="13" t="s">
        <v>79</v>
      </c>
      <c r="G41" s="14" t="str">
        <f>IF(COUNTIF(Elected!$A:$A,F41), "Elected", IF(COUNTIF(Parties!$A:$A,F41), "Party", IF(COUNTIF(Locations!$A:$A,F41), "Location", IF(COUNTIF(Contested!$A:$A,F41), "Contested", IF(COUNTIF(Governance!$A:$A,F41), "Governance", IF(COUNTIF(Incorrect!$A:$A,F41), "Incorrect", IF(COUNTIF(Politicians!$A:$A,F41), "Politician", IF(COUNTIF(Journalists!$A:$A,F41), "Journalist", ""))))))))</f>
        <v>Location</v>
      </c>
      <c r="I41" s="14" t="str">
        <f>IF(COUNTIF(Elected!$A:$A,H41), "Elected", IF(COUNTIF(Parties!$A:$A,H41), "Party", IF(COUNTIF(Locations!$A:$A,H41), "Location", IF(COUNTIF(Contested!$A:$A,H41), "Contested", IF(COUNTIF(Governance!$A:$A,H41), "Governance", IF(COUNTIF(Incorrect!$A:$A,H41), "Incorrect", IF(COUNTIF(Politicians!$A:$A,H41), "Politician", IF(COUNTIF(Journalists!$A:$A,H41), "Journalist", ""))))))))</f>
        <v/>
      </c>
    </row>
    <row r="42">
      <c r="A42" s="12">
        <f t="shared" si="9"/>
        <v>33</v>
      </c>
      <c r="B42" s="13" t="s">
        <v>80</v>
      </c>
      <c r="C42" s="14" t="str">
        <f>IF(COUNTIF(Elected!$A:$A,B42), "Elected", IF(COUNTIF(Parties!$A:$A,B42), "Party", IF(COUNTIF(Locations!$A:$A,B42), "Location", IF(COUNTIF(Contested!$A:$A,B42), "Contested", IF(COUNTIF(Governance!$A:$A,B42), "Governance", IF(COUNTIF(Incorrect!$A:$A,B42), "Incorrect", IF(COUNTIF(Politicians!$A:$A,B42), "Politician", IF(COUNTIF(Journalists!$A:$A,B42), "Journalist", ""))))))))</f>
        <v>Elected</v>
      </c>
      <c r="D42" s="13" t="s">
        <v>81</v>
      </c>
      <c r="E42" s="14" t="str">
        <f>IF(COUNTIF(Elected!$A:$A,D42), "Elected", IF(COUNTIF(Parties!$A:$A,D42), "Party", IF(COUNTIF(Locations!$A:$A,D42), "Location", IF(COUNTIF(Contested!$A:$A,D42), "Contested", IF(COUNTIF(Governance!$A:$A,D42), "Governance", IF(COUNTIF(Incorrect!$A:$A,D42), "Incorrect", IF(COUNTIF(Politicians!$A:$A,D42), "Politician", IF(COUNTIF(Journalists!$A:$A,D42), "Journalist", ""))))))))</f>
        <v>Governance</v>
      </c>
      <c r="F42" s="13" t="s">
        <v>82</v>
      </c>
      <c r="G42" s="14" t="str">
        <f>IF(COUNTIF(Elected!$A:$A,F42), "Elected", IF(COUNTIF(Parties!$A:$A,F42), "Party", IF(COUNTIF(Locations!$A:$A,F42), "Location", IF(COUNTIF(Contested!$A:$A,F42), "Contested", IF(COUNTIF(Governance!$A:$A,F42), "Governance", IF(COUNTIF(Incorrect!$A:$A,F42), "Incorrect", IF(COUNTIF(Politicians!$A:$A,F42), "Politician", IF(COUNTIF(Journalists!$A:$A,F42), "Journalist", ""))))))))</f>
        <v>Party</v>
      </c>
      <c r="I42" s="14" t="str">
        <f>IF(COUNTIF(Elected!$A:$A,H42), "Elected", IF(COUNTIF(Parties!$A:$A,H42), "Party", IF(COUNTIF(Locations!$A:$A,H42), "Location", IF(COUNTIF(Contested!$A:$A,H42), "Contested", IF(COUNTIF(Governance!$A:$A,H42), "Governance", IF(COUNTIF(Incorrect!$A:$A,H42), "Incorrect", IF(COUNTIF(Politicians!$A:$A,H42), "Politician", IF(COUNTIF(Journalists!$A:$A,H42), "Journalist", ""))))))))</f>
        <v/>
      </c>
    </row>
    <row r="43">
      <c r="A43" s="12">
        <f t="shared" si="9"/>
        <v>34</v>
      </c>
      <c r="B43" s="13" t="s">
        <v>83</v>
      </c>
      <c r="C43" s="14" t="str">
        <f>IF(COUNTIF(Elected!$A:$A,B43), "Elected", IF(COUNTIF(Parties!$A:$A,B43), "Party", IF(COUNTIF(Locations!$A:$A,B43), "Location", IF(COUNTIF(Contested!$A:$A,B43), "Contested", IF(COUNTIF(Governance!$A:$A,B43), "Governance", IF(COUNTIF(Incorrect!$A:$A,B43), "Incorrect", IF(COUNTIF(Politicians!$A:$A,B43), "Politician", IF(COUNTIF(Journalists!$A:$A,B43), "Journalist", ""))))))))</f>
        <v>Elected</v>
      </c>
      <c r="D43" s="13" t="s">
        <v>84</v>
      </c>
      <c r="E43" s="14" t="str">
        <f>IF(COUNTIF(Elected!$A:$A,D43), "Elected", IF(COUNTIF(Parties!$A:$A,D43), "Party", IF(COUNTIF(Locations!$A:$A,D43), "Location", IF(COUNTIF(Contested!$A:$A,D43), "Contested", IF(COUNTIF(Governance!$A:$A,D43), "Governance", IF(COUNTIF(Incorrect!$A:$A,D43), "Incorrect", IF(COUNTIF(Politicians!$A:$A,D43), "Politician", IF(COUNTIF(Journalists!$A:$A,D43), "Journalist", ""))))))))</f>
        <v>Governance</v>
      </c>
      <c r="F43" s="13" t="s">
        <v>85</v>
      </c>
      <c r="G43" s="14" t="str">
        <f>IF(COUNTIF(Elected!$A:$A,F43), "Elected", IF(COUNTIF(Parties!$A:$A,F43), "Party", IF(COUNTIF(Locations!$A:$A,F43), "Location", IF(COUNTIF(Contested!$A:$A,F43), "Contested", IF(COUNTIF(Governance!$A:$A,F43), "Governance", IF(COUNTIF(Incorrect!$A:$A,F43), "Incorrect", IF(COUNTIF(Politicians!$A:$A,F43), "Politician", IF(COUNTIF(Journalists!$A:$A,F43), "Journalist", ""))))))))</f>
        <v>Politician</v>
      </c>
      <c r="I43" s="14" t="str">
        <f>IF(COUNTIF(Elected!$A:$A,H43), "Elected", IF(COUNTIF(Parties!$A:$A,H43), "Party", IF(COUNTIF(Locations!$A:$A,H43), "Location", IF(COUNTIF(Contested!$A:$A,H43), "Contested", IF(COUNTIF(Governance!$A:$A,H43), "Governance", IF(COUNTIF(Incorrect!$A:$A,H43), "Incorrect", IF(COUNTIF(Politicians!$A:$A,H43), "Politician", IF(COUNTIF(Journalists!$A:$A,H43), "Journalist", ""))))))))</f>
        <v/>
      </c>
    </row>
    <row r="44">
      <c r="A44" s="12">
        <f t="shared" si="9"/>
        <v>35</v>
      </c>
      <c r="B44" s="13" t="s">
        <v>86</v>
      </c>
      <c r="C44" s="14" t="str">
        <f>IF(COUNTIF(Elected!$A:$A,B44), "Elected", IF(COUNTIF(Parties!$A:$A,B44), "Party", IF(COUNTIF(Locations!$A:$A,B44), "Location", IF(COUNTIF(Contested!$A:$A,B44), "Contested", IF(COUNTIF(Governance!$A:$A,B44), "Governance", IF(COUNTIF(Incorrect!$A:$A,B44), "Incorrect", IF(COUNTIF(Politicians!$A:$A,B44), "Politician", IF(COUNTIF(Journalists!$A:$A,B44), "Journalist", ""))))))))</f>
        <v>Politician</v>
      </c>
      <c r="D44" s="13" t="s">
        <v>87</v>
      </c>
      <c r="E44" s="14" t="str">
        <f>IF(COUNTIF(Elected!$A:$A,D44), "Elected", IF(COUNTIF(Parties!$A:$A,D44), "Party", IF(COUNTIF(Locations!$A:$A,D44), "Location", IF(COUNTIF(Contested!$A:$A,D44), "Contested", IF(COUNTIF(Governance!$A:$A,D44), "Governance", IF(COUNTIF(Incorrect!$A:$A,D44), "Incorrect", IF(COUNTIF(Politicians!$A:$A,D44), "Politician", IF(COUNTIF(Journalists!$A:$A,D44), "Journalist", ""))))))))</f>
        <v>Elected</v>
      </c>
      <c r="F44" s="13" t="s">
        <v>88</v>
      </c>
      <c r="G44" s="14" t="str">
        <f>IF(COUNTIF(Elected!$A:$A,F44), "Elected", IF(COUNTIF(Parties!$A:$A,F44), "Party", IF(COUNTIF(Locations!$A:$A,F44), "Location", IF(COUNTIF(Contested!$A:$A,F44), "Contested", IF(COUNTIF(Governance!$A:$A,F44), "Governance", IF(COUNTIF(Incorrect!$A:$A,F44), "Incorrect", IF(COUNTIF(Politicians!$A:$A,F44), "Politician", IF(COUNTIF(Journalists!$A:$A,F44), "Journalist", ""))))))))</f>
        <v>Contested</v>
      </c>
      <c r="I44" s="14" t="str">
        <f>IF(COUNTIF(Elected!$A:$A,H44), "Elected", IF(COUNTIF(Parties!$A:$A,H44), "Party", IF(COUNTIF(Locations!$A:$A,H44), "Location", IF(COUNTIF(Contested!$A:$A,H44), "Contested", IF(COUNTIF(Governance!$A:$A,H44), "Governance", IF(COUNTIF(Incorrect!$A:$A,H44), "Incorrect", IF(COUNTIF(Politicians!$A:$A,H44), "Politician", IF(COUNTIF(Journalists!$A:$A,H44), "Journalist", ""))))))))</f>
        <v/>
      </c>
    </row>
    <row r="45">
      <c r="A45" s="12">
        <f t="shared" si="9"/>
        <v>36</v>
      </c>
      <c r="B45" s="13" t="s">
        <v>89</v>
      </c>
      <c r="C45" s="14" t="str">
        <f>IF(COUNTIF(Elected!$A:$A,B45), "Elected", IF(COUNTIF(Parties!$A:$A,B45), "Party", IF(COUNTIF(Locations!$A:$A,B45), "Location", IF(COUNTIF(Contested!$A:$A,B45), "Contested", IF(COUNTIF(Governance!$A:$A,B45), "Governance", IF(COUNTIF(Incorrect!$A:$A,B45), "Incorrect", IF(COUNTIF(Politicians!$A:$A,B45), "Politician", IF(COUNTIF(Journalists!$A:$A,B45), "Journalist", ""))))))))</f>
        <v>Incorrect</v>
      </c>
      <c r="D45" s="13" t="s">
        <v>90</v>
      </c>
      <c r="E45" s="14" t="str">
        <f>IF(COUNTIF(Elected!$A:$A,D45), "Elected", IF(COUNTIF(Parties!$A:$A,D45), "Party", IF(COUNTIF(Locations!$A:$A,D45), "Location", IF(COUNTIF(Contested!$A:$A,D45), "Contested", IF(COUNTIF(Governance!$A:$A,D45), "Governance", IF(COUNTIF(Incorrect!$A:$A,D45), "Incorrect", IF(COUNTIF(Politicians!$A:$A,D45), "Politician", IF(COUNTIF(Journalists!$A:$A,D45), "Journalist", ""))))))))</f>
        <v>Incorrect</v>
      </c>
      <c r="F45" s="13" t="s">
        <v>91</v>
      </c>
      <c r="G45" s="14" t="str">
        <f>IF(COUNTIF(Elected!$A:$A,F45), "Elected", IF(COUNTIF(Parties!$A:$A,F45), "Party", IF(COUNTIF(Locations!$A:$A,F45), "Location", IF(COUNTIF(Contested!$A:$A,F45), "Contested", IF(COUNTIF(Governance!$A:$A,F45), "Governance", IF(COUNTIF(Incorrect!$A:$A,F45), "Incorrect", IF(COUNTIF(Politicians!$A:$A,F45), "Politician", IF(COUNTIF(Journalists!$A:$A,F45), "Journalist", ""))))))))</f>
        <v>Governance</v>
      </c>
      <c r="I45" s="14" t="str">
        <f>IF(COUNTIF(Elected!$A:$A,H45), "Elected", IF(COUNTIF(Parties!$A:$A,H45), "Party", IF(COUNTIF(Locations!$A:$A,H45), "Location", IF(COUNTIF(Contested!$A:$A,H45), "Contested", IF(COUNTIF(Governance!$A:$A,H45), "Governance", IF(COUNTIF(Incorrect!$A:$A,H45), "Incorrect", IF(COUNTIF(Politicians!$A:$A,H45), "Politician", IF(COUNTIF(Journalists!$A:$A,H45), "Journalist", ""))))))))</f>
        <v/>
      </c>
    </row>
    <row r="46">
      <c r="A46" s="12">
        <f t="shared" si="9"/>
        <v>37</v>
      </c>
      <c r="B46" s="13" t="s">
        <v>92</v>
      </c>
      <c r="C46" s="14" t="str">
        <f>IF(COUNTIF(Elected!$A:$A,B46), "Elected", IF(COUNTIF(Parties!$A:$A,B46), "Party", IF(COUNTIF(Locations!$A:$A,B46), "Location", IF(COUNTIF(Contested!$A:$A,B46), "Contested", IF(COUNTIF(Governance!$A:$A,B46), "Governance", IF(COUNTIF(Incorrect!$A:$A,B46), "Incorrect", IF(COUNTIF(Politicians!$A:$A,B46), "Politician", IF(COUNTIF(Journalists!$A:$A,B46), "Journalist", ""))))))))</f>
        <v>Location</v>
      </c>
      <c r="D46" s="13" t="s">
        <v>93</v>
      </c>
      <c r="E46" s="14" t="str">
        <f>IF(COUNTIF(Elected!$A:$A,D46), "Elected", IF(COUNTIF(Parties!$A:$A,D46), "Party", IF(COUNTIF(Locations!$A:$A,D46), "Location", IF(COUNTIF(Contested!$A:$A,D46), "Contested", IF(COUNTIF(Governance!$A:$A,D46), "Governance", IF(COUNTIF(Incorrect!$A:$A,D46), "Incorrect", IF(COUNTIF(Politicians!$A:$A,D46), "Politician", IF(COUNTIF(Journalists!$A:$A,D46), "Journalist", ""))))))))</f>
        <v>Governance</v>
      </c>
      <c r="F46" s="13" t="s">
        <v>94</v>
      </c>
      <c r="G46" s="14" t="str">
        <f>IF(COUNTIF(Elected!$A:$A,F46), "Elected", IF(COUNTIF(Parties!$A:$A,F46), "Party", IF(COUNTIF(Locations!$A:$A,F46), "Location", IF(COUNTIF(Contested!$A:$A,F46), "Contested", IF(COUNTIF(Governance!$A:$A,F46), "Governance", IF(COUNTIF(Incorrect!$A:$A,F46), "Incorrect", IF(COUNTIF(Politicians!$A:$A,F46), "Politician", IF(COUNTIF(Journalists!$A:$A,F46), "Journalist", ""))))))))</f>
        <v>Party</v>
      </c>
      <c r="I46" s="14" t="str">
        <f>IF(COUNTIF(Elected!$A:$A,H46), "Elected", IF(COUNTIF(Parties!$A:$A,H46), "Party", IF(COUNTIF(Locations!$A:$A,H46), "Location", IF(COUNTIF(Contested!$A:$A,H46), "Contested", IF(COUNTIF(Governance!$A:$A,H46), "Governance", IF(COUNTIF(Incorrect!$A:$A,H46), "Incorrect", IF(COUNTIF(Politicians!$A:$A,H46), "Politician", IF(COUNTIF(Journalists!$A:$A,H46), "Journalist", ""))))))))</f>
        <v/>
      </c>
    </row>
    <row r="47">
      <c r="A47" s="12">
        <f t="shared" si="9"/>
        <v>38</v>
      </c>
      <c r="B47" s="13" t="s">
        <v>95</v>
      </c>
      <c r="C47" s="14" t="str">
        <f>IF(COUNTIF(Elected!$A:$A,B47), "Elected", IF(COUNTIF(Parties!$A:$A,B47), "Party", IF(COUNTIF(Locations!$A:$A,B47), "Location", IF(COUNTIF(Contested!$A:$A,B47), "Contested", IF(COUNTIF(Governance!$A:$A,B47), "Governance", IF(COUNTIF(Incorrect!$A:$A,B47), "Incorrect", IF(COUNTIF(Politicians!$A:$A,B47), "Politician", IF(COUNTIF(Journalists!$A:$A,B47), "Journalist", ""))))))))</f>
        <v>Elected</v>
      </c>
      <c r="D47" s="13" t="s">
        <v>96</v>
      </c>
      <c r="E47" s="14" t="str">
        <f>IF(COUNTIF(Elected!$A:$A,D47), "Elected", IF(COUNTIF(Parties!$A:$A,D47), "Party", IF(COUNTIF(Locations!$A:$A,D47), "Location", IF(COUNTIF(Contested!$A:$A,D47), "Contested", IF(COUNTIF(Governance!$A:$A,D47), "Governance", IF(COUNTIF(Incorrect!$A:$A,D47), "Incorrect", IF(COUNTIF(Politicians!$A:$A,D47), "Politician", IF(COUNTIF(Journalists!$A:$A,D47), "Journalist", ""))))))))</f>
        <v>Incorrect</v>
      </c>
      <c r="F47" s="13" t="s">
        <v>97</v>
      </c>
      <c r="G47" s="14" t="str">
        <f>IF(COUNTIF(Elected!$A:$A,F47), "Elected", IF(COUNTIF(Parties!$A:$A,F47), "Party", IF(COUNTIF(Locations!$A:$A,F47), "Location", IF(COUNTIF(Contested!$A:$A,F47), "Contested", IF(COUNTIF(Governance!$A:$A,F47), "Governance", IF(COUNTIF(Incorrect!$A:$A,F47), "Incorrect", IF(COUNTIF(Politicians!$A:$A,F47), "Politician", IF(COUNTIF(Journalists!$A:$A,F47), "Journalist", ""))))))))</f>
        <v>Incorrect</v>
      </c>
      <c r="I47" s="14" t="str">
        <f>IF(COUNTIF(Elected!$A:$A,H47), "Elected", IF(COUNTIF(Parties!$A:$A,H47), "Party", IF(COUNTIF(Locations!$A:$A,H47), "Location", IF(COUNTIF(Contested!$A:$A,H47), "Contested", IF(COUNTIF(Governance!$A:$A,H47), "Governance", IF(COUNTIF(Incorrect!$A:$A,H47), "Incorrect", IF(COUNTIF(Politicians!$A:$A,H47), "Politician", IF(COUNTIF(Journalists!$A:$A,H47), "Journalist", ""))))))))</f>
        <v/>
      </c>
    </row>
    <row r="48">
      <c r="A48" s="12">
        <f t="shared" si="9"/>
        <v>39</v>
      </c>
      <c r="B48" s="13" t="s">
        <v>98</v>
      </c>
      <c r="C48" s="14" t="str">
        <f>IF(COUNTIF(Elected!$A:$A,B48), "Elected", IF(COUNTIF(Parties!$A:$A,B48), "Party", IF(COUNTIF(Locations!$A:$A,B48), "Location", IF(COUNTIF(Contested!$A:$A,B48), "Contested", IF(COUNTIF(Governance!$A:$A,B48), "Governance", IF(COUNTIF(Incorrect!$A:$A,B48), "Incorrect", IF(COUNTIF(Politicians!$A:$A,B48), "Politician", IF(COUNTIF(Journalists!$A:$A,B48), "Journalist", ""))))))))</f>
        <v>Elected</v>
      </c>
      <c r="D48" s="13" t="s">
        <v>99</v>
      </c>
      <c r="E48" s="14" t="str">
        <f>IF(COUNTIF(Elected!$A:$A,D48), "Elected", IF(COUNTIF(Parties!$A:$A,D48), "Party", IF(COUNTIF(Locations!$A:$A,D48), "Location", IF(COUNTIF(Contested!$A:$A,D48), "Contested", IF(COUNTIF(Governance!$A:$A,D48), "Governance", IF(COUNTIF(Incorrect!$A:$A,D48), "Incorrect", IF(COUNTIF(Politicians!$A:$A,D48), "Politician", IF(COUNTIF(Journalists!$A:$A,D48), "Journalist", ""))))))))</f>
        <v>Incorrect</v>
      </c>
      <c r="F48" s="13" t="s">
        <v>100</v>
      </c>
      <c r="G48" s="14" t="str">
        <f>IF(COUNTIF(Elected!$A:$A,F48), "Elected", IF(COUNTIF(Parties!$A:$A,F48), "Party", IF(COUNTIF(Locations!$A:$A,F48), "Location", IF(COUNTIF(Contested!$A:$A,F48), "Contested", IF(COUNTIF(Governance!$A:$A,F48), "Governance", IF(COUNTIF(Incorrect!$A:$A,F48), "Incorrect", IF(COUNTIF(Politicians!$A:$A,F48), "Politician", IF(COUNTIF(Journalists!$A:$A,F48), "Journalist", ""))))))))</f>
        <v>Location</v>
      </c>
      <c r="I48" s="14" t="str">
        <f>IF(COUNTIF(Elected!$A:$A,H48), "Elected", IF(COUNTIF(Parties!$A:$A,H48), "Party", IF(COUNTIF(Locations!$A:$A,H48), "Location", IF(COUNTIF(Contested!$A:$A,H48), "Contested", IF(COUNTIF(Governance!$A:$A,H48), "Governance", IF(COUNTIF(Incorrect!$A:$A,H48), "Incorrect", IF(COUNTIF(Politicians!$A:$A,H48), "Politician", IF(COUNTIF(Journalists!$A:$A,H48), "Journalist", ""))))))))</f>
        <v/>
      </c>
    </row>
    <row r="49">
      <c r="A49" s="12">
        <f t="shared" si="9"/>
        <v>40</v>
      </c>
      <c r="B49" s="13" t="s">
        <v>101</v>
      </c>
      <c r="C49" s="14" t="str">
        <f>IF(COUNTIF(Elected!$A:$A,B49), "Elected", IF(COUNTIF(Parties!$A:$A,B49), "Party", IF(COUNTIF(Locations!$A:$A,B49), "Location", IF(COUNTIF(Contested!$A:$A,B49), "Contested", IF(COUNTIF(Governance!$A:$A,B49), "Governance", IF(COUNTIF(Incorrect!$A:$A,B49), "Incorrect", IF(COUNTIF(Politicians!$A:$A,B49), "Politician", IF(COUNTIF(Journalists!$A:$A,B49), "Journalist", ""))))))))</f>
        <v>Elected</v>
      </c>
      <c r="D49" s="13" t="s">
        <v>102</v>
      </c>
      <c r="E49" s="14" t="str">
        <f>IF(COUNTIF(Elected!$A:$A,D49), "Elected", IF(COUNTIF(Parties!$A:$A,D49), "Party", IF(COUNTIF(Locations!$A:$A,D49), "Location", IF(COUNTIF(Contested!$A:$A,D49), "Contested", IF(COUNTIF(Governance!$A:$A,D49), "Governance", IF(COUNTIF(Incorrect!$A:$A,D49), "Incorrect", IF(COUNTIF(Politicians!$A:$A,D49), "Politician", IF(COUNTIF(Journalists!$A:$A,D49), "Journalist", ""))))))))</f>
        <v>Incorrect</v>
      </c>
      <c r="F49" s="13" t="s">
        <v>103</v>
      </c>
      <c r="G49" s="14" t="str">
        <f>IF(COUNTIF(Elected!$A:$A,F49), "Elected", IF(COUNTIF(Parties!$A:$A,F49), "Party", IF(COUNTIF(Locations!$A:$A,F49), "Location", IF(COUNTIF(Contested!$A:$A,F49), "Contested", IF(COUNTIF(Governance!$A:$A,F49), "Governance", IF(COUNTIF(Incorrect!$A:$A,F49), "Incorrect", IF(COUNTIF(Politicians!$A:$A,F49), "Politician", IF(COUNTIF(Journalists!$A:$A,F49), "Journalist", ""))))))))</f>
        <v>Location</v>
      </c>
      <c r="I49" s="14" t="str">
        <f>IF(COUNTIF(Elected!$A:$A,H49), "Elected", IF(COUNTIF(Parties!$A:$A,H49), "Party", IF(COUNTIF(Locations!$A:$A,H49), "Location", IF(COUNTIF(Contested!$A:$A,H49), "Contested", IF(COUNTIF(Governance!$A:$A,H49), "Governance", IF(COUNTIF(Incorrect!$A:$A,H49), "Incorrect", IF(COUNTIF(Politicians!$A:$A,H49), "Politician", IF(COUNTIF(Journalists!$A:$A,H49), "Journalist", ""))))))))</f>
        <v/>
      </c>
    </row>
    <row r="50">
      <c r="A50" s="12">
        <f t="shared" si="9"/>
        <v>41</v>
      </c>
      <c r="B50" s="13" t="s">
        <v>104</v>
      </c>
      <c r="C50" s="14" t="str">
        <f>IF(COUNTIF(Elected!$A:$A,B50), "Elected", IF(COUNTIF(Parties!$A:$A,B50), "Party", IF(COUNTIF(Locations!$A:$A,B50), "Location", IF(COUNTIF(Contested!$A:$A,B50), "Contested", IF(COUNTIF(Governance!$A:$A,B50), "Governance", IF(COUNTIF(Incorrect!$A:$A,B50), "Incorrect", IF(COUNTIF(Politicians!$A:$A,B50), "Politician", IF(COUNTIF(Journalists!$A:$A,B50), "Journalist", ""))))))))</f>
        <v>Elected</v>
      </c>
      <c r="D50" s="13" t="s">
        <v>105</v>
      </c>
      <c r="E50" s="14" t="str">
        <f>IF(COUNTIF(Elected!$A:$A,D50), "Elected", IF(COUNTIF(Parties!$A:$A,D50), "Party", IF(COUNTIF(Locations!$A:$A,D50), "Location", IF(COUNTIF(Contested!$A:$A,D50), "Contested", IF(COUNTIF(Governance!$A:$A,D50), "Governance", IF(COUNTIF(Incorrect!$A:$A,D50), "Incorrect", IF(COUNTIF(Politicians!$A:$A,D50), "Politician", IF(COUNTIF(Journalists!$A:$A,D50), "Journalist", ""))))))))</f>
        <v>Governance</v>
      </c>
      <c r="F50" s="13" t="s">
        <v>106</v>
      </c>
      <c r="G50" s="14" t="str">
        <f>IF(COUNTIF(Elected!$A:$A,F50), "Elected", IF(COUNTIF(Parties!$A:$A,F50), "Party", IF(COUNTIF(Locations!$A:$A,F50), "Location", IF(COUNTIF(Contested!$A:$A,F50), "Contested", IF(COUNTIF(Governance!$A:$A,F50), "Governance", IF(COUNTIF(Incorrect!$A:$A,F50), "Incorrect", IF(COUNTIF(Politicians!$A:$A,F50), "Politician", IF(COUNTIF(Journalists!$A:$A,F50), "Journalist", ""))))))))</f>
        <v>Location</v>
      </c>
      <c r="I50" s="14" t="str">
        <f>IF(COUNTIF(Elected!$A:$A,H50), "Elected", IF(COUNTIF(Parties!$A:$A,H50), "Party", IF(COUNTIF(Locations!$A:$A,H50), "Location", IF(COUNTIF(Contested!$A:$A,H50), "Contested", IF(COUNTIF(Governance!$A:$A,H50), "Governance", IF(COUNTIF(Incorrect!$A:$A,H50), "Incorrect", IF(COUNTIF(Politicians!$A:$A,H50), "Politician", IF(COUNTIF(Journalists!$A:$A,H50), "Journalist", ""))))))))</f>
        <v/>
      </c>
    </row>
    <row r="51">
      <c r="A51" s="12">
        <f t="shared" si="9"/>
        <v>42</v>
      </c>
      <c r="B51" s="13" t="s">
        <v>107</v>
      </c>
      <c r="C51" s="14" t="str">
        <f>IF(COUNTIF(Elected!$A:$A,B51), "Elected", IF(COUNTIF(Parties!$A:$A,B51), "Party", IF(COUNTIF(Locations!$A:$A,B51), "Location", IF(COUNTIF(Contested!$A:$A,B51), "Contested", IF(COUNTIF(Governance!$A:$A,B51), "Governance", IF(COUNTIF(Incorrect!$A:$A,B51), "Incorrect", IF(COUNTIF(Politicians!$A:$A,B51), "Politician", IF(COUNTIF(Journalists!$A:$A,B51), "Journalist", ""))))))))</f>
        <v>Elected</v>
      </c>
      <c r="D51" s="13" t="s">
        <v>108</v>
      </c>
      <c r="E51" s="14" t="str">
        <f>IF(COUNTIF(Elected!$A:$A,D51), "Elected", IF(COUNTIF(Parties!$A:$A,D51), "Party", IF(COUNTIF(Locations!$A:$A,D51), "Location", IF(COUNTIF(Contested!$A:$A,D51), "Contested", IF(COUNTIF(Governance!$A:$A,D51), "Governance", IF(COUNTIF(Incorrect!$A:$A,D51), "Incorrect", IF(COUNTIF(Politicians!$A:$A,D51), "Politician", IF(COUNTIF(Journalists!$A:$A,D51), "Journalist", ""))))))))</f>
        <v>Governance</v>
      </c>
      <c r="F51" s="13" t="s">
        <v>109</v>
      </c>
      <c r="G51" s="14" t="str">
        <f>IF(COUNTIF(Elected!$A:$A,F51), "Elected", IF(COUNTIF(Parties!$A:$A,F51), "Party", IF(COUNTIF(Locations!$A:$A,F51), "Location", IF(COUNTIF(Contested!$A:$A,F51), "Contested", IF(COUNTIF(Governance!$A:$A,F51), "Governance", IF(COUNTIF(Incorrect!$A:$A,F51), "Incorrect", IF(COUNTIF(Politicians!$A:$A,F51), "Politician", IF(COUNTIF(Journalists!$A:$A,F51), "Journalist", ""))))))))</f>
        <v>Elected</v>
      </c>
      <c r="I51" s="14" t="str">
        <f>IF(COUNTIF(Elected!$A:$A,H51), "Elected", IF(COUNTIF(Parties!$A:$A,H51), "Party", IF(COUNTIF(Locations!$A:$A,H51), "Location", IF(COUNTIF(Contested!$A:$A,H51), "Contested", IF(COUNTIF(Governance!$A:$A,H51), "Governance", IF(COUNTIF(Incorrect!$A:$A,H51), "Incorrect", IF(COUNTIF(Politicians!$A:$A,H51), "Politician", IF(COUNTIF(Journalists!$A:$A,H51), "Journalist", ""))))))))</f>
        <v/>
      </c>
    </row>
    <row r="52">
      <c r="A52" s="12">
        <f t="shared" si="9"/>
        <v>43</v>
      </c>
      <c r="B52" s="13" t="s">
        <v>110</v>
      </c>
      <c r="C52" s="14" t="str">
        <f>IF(COUNTIF(Elected!$A:$A,B52), "Elected", IF(COUNTIF(Parties!$A:$A,B52), "Party", IF(COUNTIF(Locations!$A:$A,B52), "Location", IF(COUNTIF(Contested!$A:$A,B52), "Contested", IF(COUNTIF(Governance!$A:$A,B52), "Governance", IF(COUNTIF(Incorrect!$A:$A,B52), "Incorrect", IF(COUNTIF(Politicians!$A:$A,B52), "Politician", IF(COUNTIF(Journalists!$A:$A,B52), "Journalist", ""))))))))</f>
        <v>Elected</v>
      </c>
      <c r="D52" s="13" t="s">
        <v>111</v>
      </c>
      <c r="E52" s="14" t="str">
        <f>IF(COUNTIF(Elected!$A:$A,D52), "Elected", IF(COUNTIF(Parties!$A:$A,D52), "Party", IF(COUNTIF(Locations!$A:$A,D52), "Location", IF(COUNTIF(Contested!$A:$A,D52), "Contested", IF(COUNTIF(Governance!$A:$A,D52), "Governance", IF(COUNTIF(Incorrect!$A:$A,D52), "Incorrect", IF(COUNTIF(Politicians!$A:$A,D52), "Politician", IF(COUNTIF(Journalists!$A:$A,D52), "Journalist", ""))))))))</f>
        <v>Governance</v>
      </c>
      <c r="F52" s="13" t="s">
        <v>112</v>
      </c>
      <c r="G52" s="14" t="str">
        <f>IF(COUNTIF(Elected!$A:$A,F52), "Elected", IF(COUNTIF(Parties!$A:$A,F52), "Party", IF(COUNTIF(Locations!$A:$A,F52), "Location", IF(COUNTIF(Contested!$A:$A,F52), "Contested", IF(COUNTIF(Governance!$A:$A,F52), "Governance", IF(COUNTIF(Incorrect!$A:$A,F52), "Incorrect", IF(COUNTIF(Politicians!$A:$A,F52), "Politician", IF(COUNTIF(Journalists!$A:$A,F52), "Journalist", ""))))))))</f>
        <v>Journalist</v>
      </c>
      <c r="I52" s="14" t="str">
        <f>IF(COUNTIF(Elected!$A:$A,H52), "Elected", IF(COUNTIF(Parties!$A:$A,H52), "Party", IF(COUNTIF(Locations!$A:$A,H52), "Location", IF(COUNTIF(Contested!$A:$A,H52), "Contested", IF(COUNTIF(Governance!$A:$A,H52), "Governance", IF(COUNTIF(Incorrect!$A:$A,H52), "Incorrect", IF(COUNTIF(Politicians!$A:$A,H52), "Politician", IF(COUNTIF(Journalists!$A:$A,H52), "Journalist", ""))))))))</f>
        <v/>
      </c>
    </row>
    <row r="53">
      <c r="A53" s="12">
        <f t="shared" si="9"/>
        <v>44</v>
      </c>
      <c r="B53" s="13" t="s">
        <v>113</v>
      </c>
      <c r="C53" s="14" t="str">
        <f>IF(COUNTIF(Elected!$A:$A,B53), "Elected", IF(COUNTIF(Parties!$A:$A,B53), "Party", IF(COUNTIF(Locations!$A:$A,B53), "Location", IF(COUNTIF(Contested!$A:$A,B53), "Contested", IF(COUNTIF(Governance!$A:$A,B53), "Governance", IF(COUNTIF(Incorrect!$A:$A,B53), "Incorrect", IF(COUNTIF(Politicians!$A:$A,B53), "Politician", IF(COUNTIF(Journalists!$A:$A,B53), "Journalist", ""))))))))</f>
        <v>Elected</v>
      </c>
      <c r="D53" s="13" t="s">
        <v>114</v>
      </c>
      <c r="E53" s="14" t="str">
        <f>IF(COUNTIF(Elected!$A:$A,D53), "Elected", IF(COUNTIF(Parties!$A:$A,D53), "Party", IF(COUNTIF(Locations!$A:$A,D53), "Location", IF(COUNTIF(Contested!$A:$A,D53), "Contested", IF(COUNTIF(Governance!$A:$A,D53), "Governance", IF(COUNTIF(Incorrect!$A:$A,D53), "Incorrect", IF(COUNTIF(Politicians!$A:$A,D53), "Politician", IF(COUNTIF(Journalists!$A:$A,D53), "Journalist", ""))))))))</f>
        <v>Contested</v>
      </c>
      <c r="F53" s="13" t="s">
        <v>115</v>
      </c>
      <c r="G53" s="14" t="str">
        <f>IF(COUNTIF(Elected!$A:$A,F53), "Elected", IF(COUNTIF(Parties!$A:$A,F53), "Party", IF(COUNTIF(Locations!$A:$A,F53), "Location", IF(COUNTIF(Contested!$A:$A,F53), "Contested", IF(COUNTIF(Governance!$A:$A,F53), "Governance", IF(COUNTIF(Incorrect!$A:$A,F53), "Incorrect", IF(COUNTIF(Politicians!$A:$A,F53), "Politician", IF(COUNTIF(Journalists!$A:$A,F53), "Journalist", ""))))))))</f>
        <v>Incorrect</v>
      </c>
      <c r="I53" s="14" t="str">
        <f>IF(COUNTIF(Elected!$A:$A,H53), "Elected", IF(COUNTIF(Parties!$A:$A,H53), "Party", IF(COUNTIF(Locations!$A:$A,H53), "Location", IF(COUNTIF(Contested!$A:$A,H53), "Contested", IF(COUNTIF(Governance!$A:$A,H53), "Governance", IF(COUNTIF(Incorrect!$A:$A,H53), "Incorrect", IF(COUNTIF(Politicians!$A:$A,H53), "Politician", IF(COUNTIF(Journalists!$A:$A,H53), "Journalist", ""))))))))</f>
        <v/>
      </c>
    </row>
    <row r="54">
      <c r="A54" s="12">
        <f t="shared" si="9"/>
        <v>45</v>
      </c>
      <c r="B54" s="13" t="s">
        <v>116</v>
      </c>
      <c r="C54" s="14" t="str">
        <f>IF(COUNTIF(Elected!$A:$A,B54), "Elected", IF(COUNTIF(Parties!$A:$A,B54), "Party", IF(COUNTIF(Locations!$A:$A,B54), "Location", IF(COUNTIF(Contested!$A:$A,B54), "Contested", IF(COUNTIF(Governance!$A:$A,B54), "Governance", IF(COUNTIF(Incorrect!$A:$A,B54), "Incorrect", IF(COUNTIF(Politicians!$A:$A,B54), "Politician", IF(COUNTIF(Journalists!$A:$A,B54), "Journalist", ""))))))))</f>
        <v>Elected</v>
      </c>
      <c r="D54" s="13" t="s">
        <v>117</v>
      </c>
      <c r="E54" s="14" t="str">
        <f>IF(COUNTIF(Elected!$A:$A,D54), "Elected", IF(COUNTIF(Parties!$A:$A,D54), "Party", IF(COUNTIF(Locations!$A:$A,D54), "Location", IF(COUNTIF(Contested!$A:$A,D54), "Contested", IF(COUNTIF(Governance!$A:$A,D54), "Governance", IF(COUNTIF(Incorrect!$A:$A,D54), "Incorrect", IF(COUNTIF(Politicians!$A:$A,D54), "Politician", IF(COUNTIF(Journalists!$A:$A,D54), "Journalist", ""))))))))</f>
        <v>Incorrect</v>
      </c>
      <c r="F54" s="13" t="s">
        <v>118</v>
      </c>
      <c r="G54" s="14" t="str">
        <f>IF(COUNTIF(Elected!$A:$A,F54), "Elected", IF(COUNTIF(Parties!$A:$A,F54), "Party", IF(COUNTIF(Locations!$A:$A,F54), "Location", IF(COUNTIF(Contested!$A:$A,F54), "Contested", IF(COUNTIF(Governance!$A:$A,F54), "Governance", IF(COUNTIF(Incorrect!$A:$A,F54), "Incorrect", IF(COUNTIF(Politicians!$A:$A,F54), "Politician", IF(COUNTIF(Journalists!$A:$A,F54), "Journalist", ""))))))))</f>
        <v>Journalist</v>
      </c>
      <c r="I54" s="14" t="str">
        <f>IF(COUNTIF(Elected!$A:$A,H54), "Elected", IF(COUNTIF(Parties!$A:$A,H54), "Party", IF(COUNTIF(Locations!$A:$A,H54), "Location", IF(COUNTIF(Contested!$A:$A,H54), "Contested", IF(COUNTIF(Governance!$A:$A,H54), "Governance", IF(COUNTIF(Incorrect!$A:$A,H54), "Incorrect", IF(COUNTIF(Politicians!$A:$A,H54), "Politician", IF(COUNTIF(Journalists!$A:$A,H54), "Journalist", ""))))))))</f>
        <v/>
      </c>
    </row>
    <row r="55">
      <c r="A55" s="12">
        <f t="shared" si="9"/>
        <v>46</v>
      </c>
      <c r="B55" s="13" t="s">
        <v>119</v>
      </c>
      <c r="C55" s="14" t="str">
        <f>IF(COUNTIF(Elected!$A:$A,B55), "Elected", IF(COUNTIF(Parties!$A:$A,B55), "Party", IF(COUNTIF(Locations!$A:$A,B55), "Location", IF(COUNTIF(Contested!$A:$A,B55), "Contested", IF(COUNTIF(Governance!$A:$A,B55), "Governance", IF(COUNTIF(Incorrect!$A:$A,B55), "Incorrect", IF(COUNTIF(Politicians!$A:$A,B55), "Politician", IF(COUNTIF(Journalists!$A:$A,B55), "Journalist", ""))))))))</f>
        <v>Elected</v>
      </c>
      <c r="D55" s="13" t="s">
        <v>120</v>
      </c>
      <c r="E55" s="14" t="str">
        <f>IF(COUNTIF(Elected!$A:$A,D55), "Elected", IF(COUNTIF(Parties!$A:$A,D55), "Party", IF(COUNTIF(Locations!$A:$A,D55), "Location", IF(COUNTIF(Contested!$A:$A,D55), "Contested", IF(COUNTIF(Governance!$A:$A,D55), "Governance", IF(COUNTIF(Incorrect!$A:$A,D55), "Incorrect", IF(COUNTIF(Politicians!$A:$A,D55), "Politician", IF(COUNTIF(Journalists!$A:$A,D55), "Journalist", ""))))))))</f>
        <v>Incorrect</v>
      </c>
      <c r="F55" s="13" t="s">
        <v>121</v>
      </c>
      <c r="G55" s="14" t="str">
        <f>IF(COUNTIF(Elected!$A:$A,F55), "Elected", IF(COUNTIF(Parties!$A:$A,F55), "Party", IF(COUNTIF(Locations!$A:$A,F55), "Location", IF(COUNTIF(Contested!$A:$A,F55), "Contested", IF(COUNTIF(Governance!$A:$A,F55), "Governance", IF(COUNTIF(Incorrect!$A:$A,F55), "Incorrect", IF(COUNTIF(Politicians!$A:$A,F55), "Politician", IF(COUNTIF(Journalists!$A:$A,F55), "Journalist", ""))))))))</f>
        <v>Politician</v>
      </c>
      <c r="I55" s="14" t="str">
        <f>IF(COUNTIF(Elected!$A:$A,H55), "Elected", IF(COUNTIF(Parties!$A:$A,H55), "Party", IF(COUNTIF(Locations!$A:$A,H55), "Location", IF(COUNTIF(Contested!$A:$A,H55), "Contested", IF(COUNTIF(Governance!$A:$A,H55), "Governance", IF(COUNTIF(Incorrect!$A:$A,H55), "Incorrect", IF(COUNTIF(Politicians!$A:$A,H55), "Politician", IF(COUNTIF(Journalists!$A:$A,H55), "Journalist", ""))))))))</f>
        <v/>
      </c>
    </row>
    <row r="56">
      <c r="A56" s="12">
        <f t="shared" si="9"/>
        <v>47</v>
      </c>
      <c r="B56" s="13" t="s">
        <v>122</v>
      </c>
      <c r="C56" s="14" t="str">
        <f>IF(COUNTIF(Elected!$A:$A,B56), "Elected", IF(COUNTIF(Parties!$A:$A,B56), "Party", IF(COUNTIF(Locations!$A:$A,B56), "Location", IF(COUNTIF(Contested!$A:$A,B56), "Contested", IF(COUNTIF(Governance!$A:$A,B56), "Governance", IF(COUNTIF(Incorrect!$A:$A,B56), "Incorrect", IF(COUNTIF(Politicians!$A:$A,B56), "Politician", IF(COUNTIF(Journalists!$A:$A,B56), "Journalist", ""))))))))</f>
        <v>Elected</v>
      </c>
      <c r="D56" s="13" t="s">
        <v>123</v>
      </c>
      <c r="E56" s="14" t="str">
        <f>IF(COUNTIF(Elected!$A:$A,D56), "Elected", IF(COUNTIF(Parties!$A:$A,D56), "Party", IF(COUNTIF(Locations!$A:$A,D56), "Location", IF(COUNTIF(Contested!$A:$A,D56), "Contested", IF(COUNTIF(Governance!$A:$A,D56), "Governance", IF(COUNTIF(Incorrect!$A:$A,D56), "Incorrect", IF(COUNTIF(Politicians!$A:$A,D56), "Politician", IF(COUNTIF(Journalists!$A:$A,D56), "Journalist", ""))))))))</f>
        <v>Governance</v>
      </c>
      <c r="F56" s="13" t="s">
        <v>124</v>
      </c>
      <c r="G56" s="14" t="str">
        <f>IF(COUNTIF(Elected!$A:$A,F56), "Elected", IF(COUNTIF(Parties!$A:$A,F56), "Party", IF(COUNTIF(Locations!$A:$A,F56), "Location", IF(COUNTIF(Contested!$A:$A,F56), "Contested", IF(COUNTIF(Governance!$A:$A,F56), "Governance", IF(COUNTIF(Incorrect!$A:$A,F56), "Incorrect", IF(COUNTIF(Politicians!$A:$A,F56), "Politician", IF(COUNTIF(Journalists!$A:$A,F56), "Journalist", ""))))))))</f>
        <v>Incorrect</v>
      </c>
      <c r="I56" s="14" t="str">
        <f>IF(COUNTIF(Elected!$A:$A,H56), "Elected", IF(COUNTIF(Parties!$A:$A,H56), "Party", IF(COUNTIF(Locations!$A:$A,H56), "Location", IF(COUNTIF(Contested!$A:$A,H56), "Contested", IF(COUNTIF(Governance!$A:$A,H56), "Governance", IF(COUNTIF(Incorrect!$A:$A,H56), "Incorrect", IF(COUNTIF(Politicians!$A:$A,H56), "Politician", IF(COUNTIF(Journalists!$A:$A,H56), "Journalist", ""))))))))</f>
        <v/>
      </c>
    </row>
    <row r="57">
      <c r="A57" s="12">
        <f t="shared" si="9"/>
        <v>48</v>
      </c>
      <c r="B57" s="13" t="s">
        <v>125</v>
      </c>
      <c r="C57" s="14" t="str">
        <f>IF(COUNTIF(Elected!$A:$A,B57), "Elected", IF(COUNTIF(Parties!$A:$A,B57), "Party", IF(COUNTIF(Locations!$A:$A,B57), "Location", IF(COUNTIF(Contested!$A:$A,B57), "Contested", IF(COUNTIF(Governance!$A:$A,B57), "Governance", IF(COUNTIF(Incorrect!$A:$A,B57), "Incorrect", IF(COUNTIF(Politicians!$A:$A,B57), "Politician", IF(COUNTIF(Journalists!$A:$A,B57), "Journalist", ""))))))))</f>
        <v>Elected</v>
      </c>
      <c r="D57" s="13" t="s">
        <v>126</v>
      </c>
      <c r="E57" s="14" t="str">
        <f>IF(COUNTIF(Elected!$A:$A,D57), "Elected", IF(COUNTIF(Parties!$A:$A,D57), "Party", IF(COUNTIF(Locations!$A:$A,D57), "Location", IF(COUNTIF(Contested!$A:$A,D57), "Contested", IF(COUNTIF(Governance!$A:$A,D57), "Governance", IF(COUNTIF(Incorrect!$A:$A,D57), "Incorrect", IF(COUNTIF(Politicians!$A:$A,D57), "Politician", IF(COUNTIF(Journalists!$A:$A,D57), "Journalist", ""))))))))</f>
        <v>Party</v>
      </c>
      <c r="F57" s="13" t="s">
        <v>127</v>
      </c>
      <c r="G57" s="14" t="str">
        <f>IF(COUNTIF(Elected!$A:$A,F57), "Elected", IF(COUNTIF(Parties!$A:$A,F57), "Party", IF(COUNTIF(Locations!$A:$A,F57), "Location", IF(COUNTIF(Contested!$A:$A,F57), "Contested", IF(COUNTIF(Governance!$A:$A,F57), "Governance", IF(COUNTIF(Incorrect!$A:$A,F57), "Incorrect", IF(COUNTIF(Politicians!$A:$A,F57), "Politician", IF(COUNTIF(Journalists!$A:$A,F57), "Journalist", ""))))))))</f>
        <v>Politician</v>
      </c>
      <c r="I57" s="14" t="str">
        <f>IF(COUNTIF(Elected!$A:$A,H57), "Elected", IF(COUNTIF(Parties!$A:$A,H57), "Party", IF(COUNTIF(Locations!$A:$A,H57), "Location", IF(COUNTIF(Contested!$A:$A,H57), "Contested", IF(COUNTIF(Governance!$A:$A,H57), "Governance", IF(COUNTIF(Incorrect!$A:$A,H57), "Incorrect", IF(COUNTIF(Politicians!$A:$A,H57), "Politician", IF(COUNTIF(Journalists!$A:$A,H57), "Journalist", ""))))))))</f>
        <v/>
      </c>
    </row>
    <row r="58">
      <c r="A58" s="12">
        <f t="shared" si="9"/>
        <v>49</v>
      </c>
      <c r="B58" s="13" t="s">
        <v>128</v>
      </c>
      <c r="C58" s="14" t="str">
        <f>IF(COUNTIF(Elected!$A:$A,B58), "Elected", IF(COUNTIF(Parties!$A:$A,B58), "Party", IF(COUNTIF(Locations!$A:$A,B58), "Location", IF(COUNTIF(Contested!$A:$A,B58), "Contested", IF(COUNTIF(Governance!$A:$A,B58), "Governance", IF(COUNTIF(Incorrect!$A:$A,B58), "Incorrect", IF(COUNTIF(Politicians!$A:$A,B58), "Politician", IF(COUNTIF(Journalists!$A:$A,B58), "Journalist", ""))))))))</f>
        <v>Elected</v>
      </c>
      <c r="D58" s="13" t="s">
        <v>129</v>
      </c>
      <c r="E58" s="14" t="str">
        <f>IF(COUNTIF(Elected!$A:$A,D58), "Elected", IF(COUNTIF(Parties!$A:$A,D58), "Party", IF(COUNTIF(Locations!$A:$A,D58), "Location", IF(COUNTIF(Contested!$A:$A,D58), "Contested", IF(COUNTIF(Governance!$A:$A,D58), "Governance", IF(COUNTIF(Incorrect!$A:$A,D58), "Incorrect", IF(COUNTIF(Politicians!$A:$A,D58), "Politician", IF(COUNTIF(Journalists!$A:$A,D58), "Journalist", ""))))))))</f>
        <v>Incorrect</v>
      </c>
      <c r="F58" s="13" t="s">
        <v>130</v>
      </c>
      <c r="G58" s="14" t="str">
        <f>IF(COUNTIF(Elected!$A:$A,F58), "Elected", IF(COUNTIF(Parties!$A:$A,F58), "Party", IF(COUNTIF(Locations!$A:$A,F58), "Location", IF(COUNTIF(Contested!$A:$A,F58), "Contested", IF(COUNTIF(Governance!$A:$A,F58), "Governance", IF(COUNTIF(Incorrect!$A:$A,F58), "Incorrect", IF(COUNTIF(Politicians!$A:$A,F58), "Politician", IF(COUNTIF(Journalists!$A:$A,F58), "Journalist", ""))))))))</f>
        <v>Elected</v>
      </c>
      <c r="I58" s="14" t="str">
        <f>IF(COUNTIF(Elected!$A:$A,H58), "Elected", IF(COUNTIF(Parties!$A:$A,H58), "Party", IF(COUNTIF(Locations!$A:$A,H58), "Location", IF(COUNTIF(Contested!$A:$A,H58), "Contested", IF(COUNTIF(Governance!$A:$A,H58), "Governance", IF(COUNTIF(Incorrect!$A:$A,H58), "Incorrect", IF(COUNTIF(Politicians!$A:$A,H58), "Politician", IF(COUNTIF(Journalists!$A:$A,H58), "Journalist", ""))))))))</f>
        <v/>
      </c>
    </row>
    <row r="59">
      <c r="A59" s="12">
        <f t="shared" si="9"/>
        <v>50</v>
      </c>
      <c r="B59" s="13" t="s">
        <v>131</v>
      </c>
      <c r="C59" s="14" t="str">
        <f>IF(COUNTIF(Elected!$A:$A,B59), "Elected", IF(COUNTIF(Parties!$A:$A,B59), "Party", IF(COUNTIF(Locations!$A:$A,B59), "Location", IF(COUNTIF(Contested!$A:$A,B59), "Contested", IF(COUNTIF(Governance!$A:$A,B59), "Governance", IF(COUNTIF(Incorrect!$A:$A,B59), "Incorrect", IF(COUNTIF(Politicians!$A:$A,B59), "Politician", IF(COUNTIF(Journalists!$A:$A,B59), "Journalist", ""))))))))</f>
        <v>Elected</v>
      </c>
      <c r="D59" s="13" t="s">
        <v>132</v>
      </c>
      <c r="E59" s="14" t="str">
        <f>IF(COUNTIF(Elected!$A:$A,D59), "Elected", IF(COUNTIF(Parties!$A:$A,D59), "Party", IF(COUNTIF(Locations!$A:$A,D59), "Location", IF(COUNTIF(Contested!$A:$A,D59), "Contested", IF(COUNTIF(Governance!$A:$A,D59), "Governance", IF(COUNTIF(Incorrect!$A:$A,D59), "Incorrect", IF(COUNTIF(Politicians!$A:$A,D59), "Politician", IF(COUNTIF(Journalists!$A:$A,D59), "Journalist", ""))))))))</f>
        <v>Incorrect</v>
      </c>
      <c r="F59" s="13" t="s">
        <v>133</v>
      </c>
      <c r="G59" s="14" t="str">
        <f>IF(COUNTIF(Elected!$A:$A,F59), "Elected", IF(COUNTIF(Parties!$A:$A,F59), "Party", IF(COUNTIF(Locations!$A:$A,F59), "Location", IF(COUNTIF(Contested!$A:$A,F59), "Contested", IF(COUNTIF(Governance!$A:$A,F59), "Governance", IF(COUNTIF(Incorrect!$A:$A,F59), "Incorrect", IF(COUNTIF(Politicians!$A:$A,F59), "Politician", IF(COUNTIF(Journalists!$A:$A,F59), "Journalist", ""))))))))</f>
        <v>Politician</v>
      </c>
      <c r="I59" s="14" t="str">
        <f>IF(COUNTIF(Elected!$A:$A,H59), "Elected", IF(COUNTIF(Parties!$A:$A,H59), "Party", IF(COUNTIF(Locations!$A:$A,H59), "Location", IF(COUNTIF(Contested!$A:$A,H59), "Contested", IF(COUNTIF(Governance!$A:$A,H59), "Governance", IF(COUNTIF(Incorrect!$A:$A,H59), "Incorrect", IF(COUNTIF(Politicians!$A:$A,H59), "Politician", IF(COUNTIF(Journalists!$A:$A,H59), "Journalist", ""))))))))</f>
        <v/>
      </c>
    </row>
    <row r="60">
      <c r="A60" s="12">
        <f t="shared" si="9"/>
        <v>51</v>
      </c>
      <c r="B60" s="13" t="s">
        <v>134</v>
      </c>
      <c r="C60" s="14" t="str">
        <f>IF(COUNTIF(Elected!$A:$A,B60), "Elected", IF(COUNTIF(Parties!$A:$A,B60), "Party", IF(COUNTIF(Locations!$A:$A,B60), "Location", IF(COUNTIF(Contested!$A:$A,B60), "Contested", IF(COUNTIF(Governance!$A:$A,B60), "Governance", IF(COUNTIF(Incorrect!$A:$A,B60), "Incorrect", IF(COUNTIF(Politicians!$A:$A,B60), "Politician", IF(COUNTIF(Journalists!$A:$A,B60), "Journalist", ""))))))))</f>
        <v>Elected</v>
      </c>
      <c r="D60" s="13" t="s">
        <v>68</v>
      </c>
      <c r="E60" s="14" t="str">
        <f>IF(COUNTIF(Elected!$A:$A,D60), "Elected", IF(COUNTIF(Parties!$A:$A,D60), "Party", IF(COUNTIF(Locations!$A:$A,D60), "Location", IF(COUNTIF(Contested!$A:$A,D60), "Contested", IF(COUNTIF(Governance!$A:$A,D60), "Governance", IF(COUNTIF(Incorrect!$A:$A,D60), "Incorrect", IF(COUNTIF(Politicians!$A:$A,D60), "Politician", IF(COUNTIF(Journalists!$A:$A,D60), "Journalist", ""))))))))</f>
        <v>Elected</v>
      </c>
      <c r="F60" s="13" t="s">
        <v>135</v>
      </c>
      <c r="G60" s="14" t="str">
        <f>IF(COUNTIF(Elected!$A:$A,F60), "Elected", IF(COUNTIF(Parties!$A:$A,F60), "Party", IF(COUNTIF(Locations!$A:$A,F60), "Location", IF(COUNTIF(Contested!$A:$A,F60), "Contested", IF(COUNTIF(Governance!$A:$A,F60), "Governance", IF(COUNTIF(Incorrect!$A:$A,F60), "Incorrect", IF(COUNTIF(Politicians!$A:$A,F60), "Politician", IF(COUNTIF(Journalists!$A:$A,F60), "Journalist", ""))))))))</f>
        <v>Incorrect</v>
      </c>
      <c r="I60" s="14" t="str">
        <f>IF(COUNTIF(Elected!$A:$A,H60), "Elected", IF(COUNTIF(Parties!$A:$A,H60), "Party", IF(COUNTIF(Locations!$A:$A,H60), "Location", IF(COUNTIF(Contested!$A:$A,H60), "Contested", IF(COUNTIF(Governance!$A:$A,H60), "Governance", IF(COUNTIF(Incorrect!$A:$A,H60), "Incorrect", IF(COUNTIF(Politicians!$A:$A,H60), "Politician", IF(COUNTIF(Journalists!$A:$A,H60), "Journalist", ""))))))))</f>
        <v/>
      </c>
    </row>
    <row r="61">
      <c r="A61" s="12">
        <f t="shared" si="9"/>
        <v>52</v>
      </c>
      <c r="B61" s="13" t="s">
        <v>136</v>
      </c>
      <c r="C61" s="14" t="str">
        <f>IF(COUNTIF(Elected!$A:$A,B61), "Elected", IF(COUNTIF(Parties!$A:$A,B61), "Party", IF(COUNTIF(Locations!$A:$A,B61), "Location", IF(COUNTIF(Contested!$A:$A,B61), "Contested", IF(COUNTIF(Governance!$A:$A,B61), "Governance", IF(COUNTIF(Incorrect!$A:$A,B61), "Incorrect", IF(COUNTIF(Politicians!$A:$A,B61), "Politician", IF(COUNTIF(Journalists!$A:$A,B61), "Journalist", ""))))))))</f>
        <v>Elected</v>
      </c>
      <c r="D61" s="13" t="s">
        <v>137</v>
      </c>
      <c r="E61" s="14" t="str">
        <f>IF(COUNTIF(Elected!$A:$A,D61), "Elected", IF(COUNTIF(Parties!$A:$A,D61), "Party", IF(COUNTIF(Locations!$A:$A,D61), "Location", IF(COUNTIF(Contested!$A:$A,D61), "Contested", IF(COUNTIF(Governance!$A:$A,D61), "Governance", IF(COUNTIF(Incorrect!$A:$A,D61), "Incorrect", IF(COUNTIF(Politicians!$A:$A,D61), "Politician", IF(COUNTIF(Journalists!$A:$A,D61), "Journalist", ""))))))))</f>
        <v>Incorrect</v>
      </c>
      <c r="F61" s="13" t="s">
        <v>138</v>
      </c>
      <c r="G61" s="14" t="str">
        <f>IF(COUNTIF(Elected!$A:$A,F61), "Elected", IF(COUNTIF(Parties!$A:$A,F61), "Party", IF(COUNTIF(Locations!$A:$A,F61), "Location", IF(COUNTIF(Contested!$A:$A,F61), "Contested", IF(COUNTIF(Governance!$A:$A,F61), "Governance", IF(COUNTIF(Incorrect!$A:$A,F61), "Incorrect", IF(COUNTIF(Politicians!$A:$A,F61), "Politician", IF(COUNTIF(Journalists!$A:$A,F61), "Journalist", ""))))))))</f>
        <v>Location</v>
      </c>
      <c r="I61" s="14" t="str">
        <f>IF(COUNTIF(Elected!$A:$A,H61), "Elected", IF(COUNTIF(Parties!$A:$A,H61), "Party", IF(COUNTIF(Locations!$A:$A,H61), "Location", IF(COUNTIF(Contested!$A:$A,H61), "Contested", IF(COUNTIF(Governance!$A:$A,H61), "Governance", IF(COUNTIF(Incorrect!$A:$A,H61), "Incorrect", IF(COUNTIF(Politicians!$A:$A,H61), "Politician", IF(COUNTIF(Journalists!$A:$A,H61), "Journalist", ""))))))))</f>
        <v/>
      </c>
    </row>
    <row r="62">
      <c r="A62" s="12">
        <f t="shared" si="9"/>
        <v>53</v>
      </c>
      <c r="B62" s="13" t="s">
        <v>139</v>
      </c>
      <c r="C62" s="14" t="str">
        <f>IF(COUNTIF(Elected!$A:$A,B62), "Elected", IF(COUNTIF(Parties!$A:$A,B62), "Party", IF(COUNTIF(Locations!$A:$A,B62), "Location", IF(COUNTIF(Contested!$A:$A,B62), "Contested", IF(COUNTIF(Governance!$A:$A,B62), "Governance", IF(COUNTIF(Incorrect!$A:$A,B62), "Incorrect", IF(COUNTIF(Politicians!$A:$A,B62), "Politician", IF(COUNTIF(Journalists!$A:$A,B62), "Journalist", ""))))))))</f>
        <v>Elected</v>
      </c>
      <c r="D62" s="13" t="s">
        <v>140</v>
      </c>
      <c r="E62" s="14" t="str">
        <f>IF(COUNTIF(Elected!$A:$A,D62), "Elected", IF(COUNTIF(Parties!$A:$A,D62), "Party", IF(COUNTIF(Locations!$A:$A,D62), "Location", IF(COUNTIF(Contested!$A:$A,D62), "Contested", IF(COUNTIF(Governance!$A:$A,D62), "Governance", IF(COUNTIF(Incorrect!$A:$A,D62), "Incorrect", IF(COUNTIF(Politicians!$A:$A,D62), "Politician", IF(COUNTIF(Journalists!$A:$A,D62), "Journalist", ""))))))))</f>
        <v>Incorrect</v>
      </c>
      <c r="F62" s="13" t="s">
        <v>141</v>
      </c>
      <c r="G62" s="14" t="str">
        <f>IF(COUNTIF(Elected!$A:$A,F62), "Elected", IF(COUNTIF(Parties!$A:$A,F62), "Party", IF(COUNTIF(Locations!$A:$A,F62), "Location", IF(COUNTIF(Contested!$A:$A,F62), "Contested", IF(COUNTIF(Governance!$A:$A,F62), "Governance", IF(COUNTIF(Incorrect!$A:$A,F62), "Incorrect", IF(COUNTIF(Politicians!$A:$A,F62), "Politician", IF(COUNTIF(Journalists!$A:$A,F62), "Journalist", ""))))))))</f>
        <v>Politician</v>
      </c>
      <c r="I62" s="14" t="str">
        <f>IF(COUNTIF(Elected!$A:$A,H62), "Elected", IF(COUNTIF(Parties!$A:$A,H62), "Party", IF(COUNTIF(Locations!$A:$A,H62), "Location", IF(COUNTIF(Contested!$A:$A,H62), "Contested", IF(COUNTIF(Governance!$A:$A,H62), "Governance", IF(COUNTIF(Incorrect!$A:$A,H62), "Incorrect", IF(COUNTIF(Politicians!$A:$A,H62), "Politician", IF(COUNTIF(Journalists!$A:$A,H62), "Journalist", ""))))))))</f>
        <v/>
      </c>
    </row>
    <row r="63">
      <c r="A63" s="12">
        <f t="shared" si="9"/>
        <v>54</v>
      </c>
      <c r="B63" s="13" t="s">
        <v>142</v>
      </c>
      <c r="C63" s="14" t="str">
        <f>IF(COUNTIF(Elected!$A:$A,B63), "Elected", IF(COUNTIF(Parties!$A:$A,B63), "Party", IF(COUNTIF(Locations!$A:$A,B63), "Location", IF(COUNTIF(Contested!$A:$A,B63), "Contested", IF(COUNTIF(Governance!$A:$A,B63), "Governance", IF(COUNTIF(Incorrect!$A:$A,B63), "Incorrect", IF(COUNTIF(Politicians!$A:$A,B63), "Politician", IF(COUNTIF(Journalists!$A:$A,B63), "Journalist", ""))))))))</f>
        <v>Elected</v>
      </c>
      <c r="D63" s="13" t="s">
        <v>143</v>
      </c>
      <c r="E63" s="14" t="str">
        <f>IF(COUNTIF(Elected!$A:$A,D63), "Elected", IF(COUNTIF(Parties!$A:$A,D63), "Party", IF(COUNTIF(Locations!$A:$A,D63), "Location", IF(COUNTIF(Contested!$A:$A,D63), "Contested", IF(COUNTIF(Governance!$A:$A,D63), "Governance", IF(COUNTIF(Incorrect!$A:$A,D63), "Incorrect", IF(COUNTIF(Politicians!$A:$A,D63), "Politician", IF(COUNTIF(Journalists!$A:$A,D63), "Journalist", ""))))))))</f>
        <v>Incorrect</v>
      </c>
      <c r="F63" s="13" t="s">
        <v>144</v>
      </c>
      <c r="G63" s="14" t="str">
        <f>IF(COUNTIF(Elected!$A:$A,F63), "Elected", IF(COUNTIF(Parties!$A:$A,F63), "Party", IF(COUNTIF(Locations!$A:$A,F63), "Location", IF(COUNTIF(Contested!$A:$A,F63), "Contested", IF(COUNTIF(Governance!$A:$A,F63), "Governance", IF(COUNTIF(Incorrect!$A:$A,F63), "Incorrect", IF(COUNTIF(Politicians!$A:$A,F63), "Politician", IF(COUNTIF(Journalists!$A:$A,F63), "Journalist", ""))))))))</f>
        <v>Incorrect</v>
      </c>
      <c r="I63" s="14" t="str">
        <f>IF(COUNTIF(Elected!$A:$A,H63), "Elected", IF(COUNTIF(Parties!$A:$A,H63), "Party", IF(COUNTIF(Locations!$A:$A,H63), "Location", IF(COUNTIF(Contested!$A:$A,H63), "Contested", IF(COUNTIF(Governance!$A:$A,H63), "Governance", IF(COUNTIF(Incorrect!$A:$A,H63), "Incorrect", IF(COUNTIF(Politicians!$A:$A,H63), "Politician", IF(COUNTIF(Journalists!$A:$A,H63), "Journalist", ""))))))))</f>
        <v/>
      </c>
    </row>
    <row r="64">
      <c r="A64" s="12">
        <f t="shared" si="9"/>
        <v>55</v>
      </c>
      <c r="B64" s="13" t="s">
        <v>145</v>
      </c>
      <c r="C64" s="14" t="str">
        <f>IF(COUNTIF(Elected!$A:$A,B64), "Elected", IF(COUNTIF(Parties!$A:$A,B64), "Party", IF(COUNTIF(Locations!$A:$A,B64), "Location", IF(COUNTIF(Contested!$A:$A,B64), "Contested", IF(COUNTIF(Governance!$A:$A,B64), "Governance", IF(COUNTIF(Incorrect!$A:$A,B64), "Incorrect", IF(COUNTIF(Politicians!$A:$A,B64), "Politician", IF(COUNTIF(Journalists!$A:$A,B64), "Journalist", ""))))))))</f>
        <v>Elected</v>
      </c>
      <c r="D64" s="13" t="s">
        <v>146</v>
      </c>
      <c r="E64" s="14" t="str">
        <f>IF(COUNTIF(Elected!$A:$A,D64), "Elected", IF(COUNTIF(Parties!$A:$A,D64), "Party", IF(COUNTIF(Locations!$A:$A,D64), "Location", IF(COUNTIF(Contested!$A:$A,D64), "Contested", IF(COUNTIF(Governance!$A:$A,D64), "Governance", IF(COUNTIF(Incorrect!$A:$A,D64), "Incorrect", IF(COUNTIF(Politicians!$A:$A,D64), "Politician", IF(COUNTIF(Journalists!$A:$A,D64), "Journalist", ""))))))))</f>
        <v>Incorrect</v>
      </c>
      <c r="F64" s="13" t="s">
        <v>147</v>
      </c>
      <c r="G64" s="14" t="str">
        <f>IF(COUNTIF(Elected!$A:$A,F64), "Elected", IF(COUNTIF(Parties!$A:$A,F64), "Party", IF(COUNTIF(Locations!$A:$A,F64), "Location", IF(COUNTIF(Contested!$A:$A,F64), "Contested", IF(COUNTIF(Governance!$A:$A,F64), "Governance", IF(COUNTIF(Incorrect!$A:$A,F64), "Incorrect", IF(COUNTIF(Politicians!$A:$A,F64), "Politician", IF(COUNTIF(Journalists!$A:$A,F64), "Journalist", ""))))))))</f>
        <v>Location</v>
      </c>
      <c r="I64" s="14" t="str">
        <f>IF(COUNTIF(Elected!$A:$A,H64), "Elected", IF(COUNTIF(Parties!$A:$A,H64), "Party", IF(COUNTIF(Locations!$A:$A,H64), "Location", IF(COUNTIF(Contested!$A:$A,H64), "Contested", IF(COUNTIF(Governance!$A:$A,H64), "Governance", IF(COUNTIF(Incorrect!$A:$A,H64), "Incorrect", IF(COUNTIF(Politicians!$A:$A,H64), "Politician", IF(COUNTIF(Journalists!$A:$A,H64), "Journalist", ""))))))))</f>
        <v/>
      </c>
    </row>
    <row r="65">
      <c r="A65" s="12">
        <f t="shared" si="9"/>
        <v>56</v>
      </c>
      <c r="B65" s="13" t="s">
        <v>148</v>
      </c>
      <c r="C65" s="14" t="str">
        <f>IF(COUNTIF(Elected!$A:$A,B65), "Elected", IF(COUNTIF(Parties!$A:$A,B65), "Party", IF(COUNTIF(Locations!$A:$A,B65), "Location", IF(COUNTIF(Contested!$A:$A,B65), "Contested", IF(COUNTIF(Governance!$A:$A,B65), "Governance", IF(COUNTIF(Incorrect!$A:$A,B65), "Incorrect", IF(COUNTIF(Politicians!$A:$A,B65), "Politician", IF(COUNTIF(Journalists!$A:$A,B65), "Journalist", ""))))))))</f>
        <v>Elected</v>
      </c>
      <c r="D65" s="13" t="s">
        <v>149</v>
      </c>
      <c r="E65" s="14" t="str">
        <f>IF(COUNTIF(Elected!$A:$A,D65), "Elected", IF(COUNTIF(Parties!$A:$A,D65), "Party", IF(COUNTIF(Locations!$A:$A,D65), "Location", IF(COUNTIF(Contested!$A:$A,D65), "Contested", IF(COUNTIF(Governance!$A:$A,D65), "Governance", IF(COUNTIF(Incorrect!$A:$A,D65), "Incorrect", IF(COUNTIF(Politicians!$A:$A,D65), "Politician", IF(COUNTIF(Journalists!$A:$A,D65), "Journalist", ""))))))))</f>
        <v>Incorrect</v>
      </c>
      <c r="F65" s="13" t="s">
        <v>150</v>
      </c>
      <c r="G65" s="14" t="str">
        <f>IF(COUNTIF(Elected!$A:$A,F65), "Elected", IF(COUNTIF(Parties!$A:$A,F65), "Party", IF(COUNTIF(Locations!$A:$A,F65), "Location", IF(COUNTIF(Contested!$A:$A,F65), "Contested", IF(COUNTIF(Governance!$A:$A,F65), "Governance", IF(COUNTIF(Incorrect!$A:$A,F65), "Incorrect", IF(COUNTIF(Politicians!$A:$A,F65), "Politician", IF(COUNTIF(Journalists!$A:$A,F65), "Journalist", ""))))))))</f>
        <v>Contested</v>
      </c>
      <c r="I65" s="14" t="str">
        <f>IF(COUNTIF(Elected!$A:$A,H65), "Elected", IF(COUNTIF(Parties!$A:$A,H65), "Party", IF(COUNTIF(Locations!$A:$A,H65), "Location", IF(COUNTIF(Contested!$A:$A,H65), "Contested", IF(COUNTIF(Governance!$A:$A,H65), "Governance", IF(COUNTIF(Incorrect!$A:$A,H65), "Incorrect", IF(COUNTIF(Politicians!$A:$A,H65), "Politician", IF(COUNTIF(Journalists!$A:$A,H65), "Journalist", ""))))))))</f>
        <v/>
      </c>
    </row>
    <row r="66">
      <c r="A66" s="12">
        <f t="shared" si="9"/>
        <v>57</v>
      </c>
      <c r="B66" s="13" t="s">
        <v>151</v>
      </c>
      <c r="C66" s="14" t="str">
        <f>IF(COUNTIF(Elected!$A:$A,B66), "Elected", IF(COUNTIF(Parties!$A:$A,B66), "Party", IF(COUNTIF(Locations!$A:$A,B66), "Location", IF(COUNTIF(Contested!$A:$A,B66), "Contested", IF(COUNTIF(Governance!$A:$A,B66), "Governance", IF(COUNTIF(Incorrect!$A:$A,B66), "Incorrect", IF(COUNTIF(Politicians!$A:$A,B66), "Politician", IF(COUNTIF(Journalists!$A:$A,B66), "Journalist", ""))))))))</f>
        <v>Elected</v>
      </c>
      <c r="D66" s="13" t="s">
        <v>152</v>
      </c>
      <c r="E66" s="14" t="str">
        <f>IF(COUNTIF(Elected!$A:$A,D66), "Elected", IF(COUNTIF(Parties!$A:$A,D66), "Party", IF(COUNTIF(Locations!$A:$A,D66), "Location", IF(COUNTIF(Contested!$A:$A,D66), "Contested", IF(COUNTIF(Governance!$A:$A,D66), "Governance", IF(COUNTIF(Incorrect!$A:$A,D66), "Incorrect", IF(COUNTIF(Politicians!$A:$A,D66), "Politician", IF(COUNTIF(Journalists!$A:$A,D66), "Journalist", ""))))))))</f>
        <v>Location</v>
      </c>
      <c r="F66" s="13" t="s">
        <v>153</v>
      </c>
      <c r="G66" s="14" t="str">
        <f>IF(COUNTIF(Elected!$A:$A,F66), "Elected", IF(COUNTIF(Parties!$A:$A,F66), "Party", IF(COUNTIF(Locations!$A:$A,F66), "Location", IF(COUNTIF(Contested!$A:$A,F66), "Contested", IF(COUNTIF(Governance!$A:$A,F66), "Governance", IF(COUNTIF(Incorrect!$A:$A,F66), "Incorrect", IF(COUNTIF(Politicians!$A:$A,F66), "Politician", IF(COUNTIF(Journalists!$A:$A,F66), "Journalist", ""))))))))</f>
        <v>Incorrect</v>
      </c>
      <c r="I66" s="14" t="str">
        <f>IF(COUNTIF(Elected!$A:$A,H66), "Elected", IF(COUNTIF(Parties!$A:$A,H66), "Party", IF(COUNTIF(Locations!$A:$A,H66), "Location", IF(COUNTIF(Contested!$A:$A,H66), "Contested", IF(COUNTIF(Governance!$A:$A,H66), "Governance", IF(COUNTIF(Incorrect!$A:$A,H66), "Incorrect", IF(COUNTIF(Politicians!$A:$A,H66), "Politician", IF(COUNTIF(Journalists!$A:$A,H66), "Journalist", ""))))))))</f>
        <v/>
      </c>
    </row>
    <row r="67">
      <c r="A67" s="12">
        <f t="shared" si="9"/>
        <v>58</v>
      </c>
      <c r="B67" s="13" t="s">
        <v>154</v>
      </c>
      <c r="C67" s="14" t="str">
        <f>IF(COUNTIF(Elected!$A:$A,B67), "Elected", IF(COUNTIF(Parties!$A:$A,B67), "Party", IF(COUNTIF(Locations!$A:$A,B67), "Location", IF(COUNTIF(Contested!$A:$A,B67), "Contested", IF(COUNTIF(Governance!$A:$A,B67), "Governance", IF(COUNTIF(Incorrect!$A:$A,B67), "Incorrect", IF(COUNTIF(Politicians!$A:$A,B67), "Politician", IF(COUNTIF(Journalists!$A:$A,B67), "Journalist", ""))))))))</f>
        <v>Politician</v>
      </c>
      <c r="D67" s="13" t="s">
        <v>155</v>
      </c>
      <c r="E67" s="14" t="str">
        <f>IF(COUNTIF(Elected!$A:$A,D67), "Elected", IF(COUNTIF(Parties!$A:$A,D67), "Party", IF(COUNTIF(Locations!$A:$A,D67), "Location", IF(COUNTIF(Contested!$A:$A,D67), "Contested", IF(COUNTIF(Governance!$A:$A,D67), "Governance", IF(COUNTIF(Incorrect!$A:$A,D67), "Incorrect", IF(COUNTIF(Politicians!$A:$A,D67), "Politician", IF(COUNTIF(Journalists!$A:$A,D67), "Journalist", ""))))))))</f>
        <v>Party</v>
      </c>
      <c r="F67" s="13" t="s">
        <v>156</v>
      </c>
      <c r="G67" s="14" t="str">
        <f>IF(COUNTIF(Elected!$A:$A,F67), "Elected", IF(COUNTIF(Parties!$A:$A,F67), "Party", IF(COUNTIF(Locations!$A:$A,F67), "Location", IF(COUNTIF(Contested!$A:$A,F67), "Contested", IF(COUNTIF(Governance!$A:$A,F67), "Governance", IF(COUNTIF(Incorrect!$A:$A,F67), "Incorrect", IF(COUNTIF(Politicians!$A:$A,F67), "Politician", IF(COUNTIF(Journalists!$A:$A,F67), "Journalist", ""))))))))</f>
        <v>Incorrect</v>
      </c>
      <c r="I67" s="14" t="str">
        <f>IF(COUNTIF(Elected!$A:$A,H67), "Elected", IF(COUNTIF(Parties!$A:$A,H67), "Party", IF(COUNTIF(Locations!$A:$A,H67), "Location", IF(COUNTIF(Contested!$A:$A,H67), "Contested", IF(COUNTIF(Governance!$A:$A,H67), "Governance", IF(COUNTIF(Incorrect!$A:$A,H67), "Incorrect", IF(COUNTIF(Politicians!$A:$A,H67), "Politician", IF(COUNTIF(Journalists!$A:$A,H67), "Journalist", ""))))))))</f>
        <v/>
      </c>
    </row>
    <row r="68">
      <c r="A68" s="12">
        <f t="shared" si="9"/>
        <v>59</v>
      </c>
      <c r="B68" s="13" t="s">
        <v>157</v>
      </c>
      <c r="C68" s="14" t="str">
        <f>IF(COUNTIF(Elected!$A:$A,B68), "Elected", IF(COUNTIF(Parties!$A:$A,B68), "Party", IF(COUNTIF(Locations!$A:$A,B68), "Location", IF(COUNTIF(Contested!$A:$A,B68), "Contested", IF(COUNTIF(Governance!$A:$A,B68), "Governance", IF(COUNTIF(Incorrect!$A:$A,B68), "Incorrect", IF(COUNTIF(Politicians!$A:$A,B68), "Politician", IF(COUNTIF(Journalists!$A:$A,B68), "Journalist", ""))))))))</f>
        <v>Elected</v>
      </c>
      <c r="D68" s="13" t="s">
        <v>158</v>
      </c>
      <c r="E68" s="14" t="str">
        <f>IF(COUNTIF(Elected!$A:$A,D68), "Elected", IF(COUNTIF(Parties!$A:$A,D68), "Party", IF(COUNTIF(Locations!$A:$A,D68), "Location", IF(COUNTIF(Contested!$A:$A,D68), "Contested", IF(COUNTIF(Governance!$A:$A,D68), "Governance", IF(COUNTIF(Incorrect!$A:$A,D68), "Incorrect", IF(COUNTIF(Politicians!$A:$A,D68), "Politician", IF(COUNTIF(Journalists!$A:$A,D68), "Journalist", ""))))))))</f>
        <v>Party</v>
      </c>
      <c r="F68" s="13" t="s">
        <v>159</v>
      </c>
      <c r="G68" s="14" t="str">
        <f>IF(COUNTIF(Elected!$A:$A,F68), "Elected", IF(COUNTIF(Parties!$A:$A,F68), "Party", IF(COUNTIF(Locations!$A:$A,F68), "Location", IF(COUNTIF(Contested!$A:$A,F68), "Contested", IF(COUNTIF(Governance!$A:$A,F68), "Governance", IF(COUNTIF(Incorrect!$A:$A,F68), "Incorrect", IF(COUNTIF(Politicians!$A:$A,F68), "Politician", IF(COUNTIF(Journalists!$A:$A,F68), "Journalist", ""))))))))</f>
        <v>Incorrect</v>
      </c>
      <c r="I68" s="14" t="str">
        <f>IF(COUNTIF(Elected!$A:$A,H68), "Elected", IF(COUNTIF(Parties!$A:$A,H68), "Party", IF(COUNTIF(Locations!$A:$A,H68), "Location", IF(COUNTIF(Contested!$A:$A,H68), "Contested", IF(COUNTIF(Governance!$A:$A,H68), "Governance", IF(COUNTIF(Incorrect!$A:$A,H68), "Incorrect", IF(COUNTIF(Politicians!$A:$A,H68), "Politician", IF(COUNTIF(Journalists!$A:$A,H68), "Journalist", ""))))))))</f>
        <v/>
      </c>
    </row>
    <row r="69">
      <c r="A69" s="12">
        <f t="shared" si="9"/>
        <v>60</v>
      </c>
      <c r="B69" s="13" t="s">
        <v>160</v>
      </c>
      <c r="C69" s="14" t="str">
        <f>IF(COUNTIF(Elected!$A:$A,B69), "Elected", IF(COUNTIF(Parties!$A:$A,B69), "Party", IF(COUNTIF(Locations!$A:$A,B69), "Location", IF(COUNTIF(Contested!$A:$A,B69), "Contested", IF(COUNTIF(Governance!$A:$A,B69), "Governance", IF(COUNTIF(Incorrect!$A:$A,B69), "Incorrect", IF(COUNTIF(Politicians!$A:$A,B69), "Politician", IF(COUNTIF(Journalists!$A:$A,B69), "Journalist", ""))))))))</f>
        <v>Elected</v>
      </c>
      <c r="D69" s="13" t="s">
        <v>86</v>
      </c>
      <c r="E69" s="14" t="str">
        <f>IF(COUNTIF(Elected!$A:$A,D69), "Elected", IF(COUNTIF(Parties!$A:$A,D69), "Party", IF(COUNTIF(Locations!$A:$A,D69), "Location", IF(COUNTIF(Contested!$A:$A,D69), "Contested", IF(COUNTIF(Governance!$A:$A,D69), "Governance", IF(COUNTIF(Incorrect!$A:$A,D69), "Incorrect", IF(COUNTIF(Politicians!$A:$A,D69), "Politician", IF(COUNTIF(Journalists!$A:$A,D69), "Journalist", ""))))))))</f>
        <v>Politician</v>
      </c>
      <c r="F69" s="13" t="s">
        <v>161</v>
      </c>
      <c r="G69" s="14" t="str">
        <f>IF(COUNTIF(Elected!$A:$A,F69), "Elected", IF(COUNTIF(Parties!$A:$A,F69), "Party", IF(COUNTIF(Locations!$A:$A,F69), "Location", IF(COUNTIF(Contested!$A:$A,F69), "Contested", IF(COUNTIF(Governance!$A:$A,F69), "Governance", IF(COUNTIF(Incorrect!$A:$A,F69), "Incorrect", IF(COUNTIF(Politicians!$A:$A,F69), "Politician", IF(COUNTIF(Journalists!$A:$A,F69), "Journalist", ""))))))))</f>
        <v>Party</v>
      </c>
      <c r="I69" s="14" t="str">
        <f>IF(COUNTIF(Elected!$A:$A,H69), "Elected", IF(COUNTIF(Parties!$A:$A,H69), "Party", IF(COUNTIF(Locations!$A:$A,H69), "Location", IF(COUNTIF(Contested!$A:$A,H69), "Contested", IF(COUNTIF(Governance!$A:$A,H69), "Governance", IF(COUNTIF(Incorrect!$A:$A,H69), "Incorrect", IF(COUNTIF(Politicians!$A:$A,H69), "Politician", IF(COUNTIF(Journalists!$A:$A,H69), "Journalist", ""))))))))</f>
        <v/>
      </c>
    </row>
    <row r="70">
      <c r="A70" s="12">
        <f t="shared" si="9"/>
        <v>61</v>
      </c>
      <c r="B70" s="13" t="s">
        <v>162</v>
      </c>
      <c r="C70" s="14" t="str">
        <f>IF(COUNTIF(Elected!$A:$A,B70), "Elected", IF(COUNTIF(Parties!$A:$A,B70), "Party", IF(COUNTIF(Locations!$A:$A,B70), "Location", IF(COUNTIF(Contested!$A:$A,B70), "Contested", IF(COUNTIF(Governance!$A:$A,B70), "Governance", IF(COUNTIF(Incorrect!$A:$A,B70), "Incorrect", IF(COUNTIF(Politicians!$A:$A,B70), "Politician", IF(COUNTIF(Journalists!$A:$A,B70), "Journalist", ""))))))))</f>
        <v>Elected</v>
      </c>
      <c r="D70" s="13" t="s">
        <v>163</v>
      </c>
      <c r="E70" s="14" t="str">
        <f>IF(COUNTIF(Elected!$A:$A,D70), "Elected", IF(COUNTIF(Parties!$A:$A,D70), "Party", IF(COUNTIF(Locations!$A:$A,D70), "Location", IF(COUNTIF(Contested!$A:$A,D70), "Contested", IF(COUNTIF(Governance!$A:$A,D70), "Governance", IF(COUNTIF(Incorrect!$A:$A,D70), "Incorrect", IF(COUNTIF(Politicians!$A:$A,D70), "Politician", IF(COUNTIF(Journalists!$A:$A,D70), "Journalist", ""))))))))</f>
        <v>Incorrect</v>
      </c>
      <c r="F70" s="13" t="s">
        <v>164</v>
      </c>
      <c r="G70" s="14" t="str">
        <f>IF(COUNTIF(Elected!$A:$A,F70), "Elected", IF(COUNTIF(Parties!$A:$A,F70), "Party", IF(COUNTIF(Locations!$A:$A,F70), "Location", IF(COUNTIF(Contested!$A:$A,F70), "Contested", IF(COUNTIF(Governance!$A:$A,F70), "Governance", IF(COUNTIF(Incorrect!$A:$A,F70), "Incorrect", IF(COUNTIF(Politicians!$A:$A,F70), "Politician", IF(COUNTIF(Journalists!$A:$A,F70), "Journalist", ""))))))))</f>
        <v>Contested</v>
      </c>
      <c r="I70" s="14" t="str">
        <f>IF(COUNTIF(Elected!$A:$A,H70), "Elected", IF(COUNTIF(Parties!$A:$A,H70), "Party", IF(COUNTIF(Locations!$A:$A,H70), "Location", IF(COUNTIF(Contested!$A:$A,H70), "Contested", IF(COUNTIF(Governance!$A:$A,H70), "Governance", IF(COUNTIF(Incorrect!$A:$A,H70), "Incorrect", IF(COUNTIF(Politicians!$A:$A,H70), "Politician", IF(COUNTIF(Journalists!$A:$A,H70), "Journalist", ""))))))))</f>
        <v/>
      </c>
    </row>
    <row r="71">
      <c r="A71" s="12">
        <f t="shared" si="9"/>
        <v>62</v>
      </c>
      <c r="B71" s="13" t="s">
        <v>165</v>
      </c>
      <c r="C71" s="14" t="str">
        <f>IF(COUNTIF(Elected!$A:$A,B71), "Elected", IF(COUNTIF(Parties!$A:$A,B71), "Party", IF(COUNTIF(Locations!$A:$A,B71), "Location", IF(COUNTIF(Contested!$A:$A,B71), "Contested", IF(COUNTIF(Governance!$A:$A,B71), "Governance", IF(COUNTIF(Incorrect!$A:$A,B71), "Incorrect", IF(COUNTIF(Politicians!$A:$A,B71), "Politician", IF(COUNTIF(Journalists!$A:$A,B71), "Journalist", ""))))))))</f>
        <v>Elected</v>
      </c>
      <c r="D71" s="13" t="s">
        <v>166</v>
      </c>
      <c r="E71" s="14" t="str">
        <f>IF(COUNTIF(Elected!$A:$A,D71), "Elected", IF(COUNTIF(Parties!$A:$A,D71), "Party", IF(COUNTIF(Locations!$A:$A,D71), "Location", IF(COUNTIF(Contested!$A:$A,D71), "Contested", IF(COUNTIF(Governance!$A:$A,D71), "Governance", IF(COUNTIF(Incorrect!$A:$A,D71), "Incorrect", IF(COUNTIF(Politicians!$A:$A,D71), "Politician", IF(COUNTIF(Journalists!$A:$A,D71), "Journalist", ""))))))))</f>
        <v>Incorrect</v>
      </c>
      <c r="F71" s="13" t="s">
        <v>167</v>
      </c>
      <c r="G71" s="14" t="str">
        <f>IF(COUNTIF(Elected!$A:$A,F71), "Elected", IF(COUNTIF(Parties!$A:$A,F71), "Party", IF(COUNTIF(Locations!$A:$A,F71), "Location", IF(COUNTIF(Contested!$A:$A,F71), "Contested", IF(COUNTIF(Governance!$A:$A,F71), "Governance", IF(COUNTIF(Incorrect!$A:$A,F71), "Incorrect", IF(COUNTIF(Politicians!$A:$A,F71), "Politician", IF(COUNTIF(Journalists!$A:$A,F71), "Journalist", ""))))))))</f>
        <v>Incorrect</v>
      </c>
      <c r="I71" s="14" t="str">
        <f>IF(COUNTIF(Elected!$A:$A,H71), "Elected", IF(COUNTIF(Parties!$A:$A,H71), "Party", IF(COUNTIF(Locations!$A:$A,H71), "Location", IF(COUNTIF(Contested!$A:$A,H71), "Contested", IF(COUNTIF(Governance!$A:$A,H71), "Governance", IF(COUNTIF(Incorrect!$A:$A,H71), "Incorrect", IF(COUNTIF(Politicians!$A:$A,H71), "Politician", IF(COUNTIF(Journalists!$A:$A,H71), "Journalist", ""))))))))</f>
        <v/>
      </c>
    </row>
    <row r="72">
      <c r="A72" s="12">
        <f t="shared" si="9"/>
        <v>63</v>
      </c>
      <c r="B72" s="13" t="s">
        <v>168</v>
      </c>
      <c r="C72" s="14" t="str">
        <f>IF(COUNTIF(Elected!$A:$A,B72), "Elected", IF(COUNTIF(Parties!$A:$A,B72), "Party", IF(COUNTIF(Locations!$A:$A,B72), "Location", IF(COUNTIF(Contested!$A:$A,B72), "Contested", IF(COUNTIF(Governance!$A:$A,B72), "Governance", IF(COUNTIF(Incorrect!$A:$A,B72), "Incorrect", IF(COUNTIF(Politicians!$A:$A,B72), "Politician", IF(COUNTIF(Journalists!$A:$A,B72), "Journalist", ""))))))))</f>
        <v>Elected</v>
      </c>
      <c r="D72" s="13" t="s">
        <v>169</v>
      </c>
      <c r="E72" s="14" t="str">
        <f>IF(COUNTIF(Elected!$A:$A,D72), "Elected", IF(COUNTIF(Parties!$A:$A,D72), "Party", IF(COUNTIF(Locations!$A:$A,D72), "Location", IF(COUNTIF(Contested!$A:$A,D72), "Contested", IF(COUNTIF(Governance!$A:$A,D72), "Governance", IF(COUNTIF(Incorrect!$A:$A,D72), "Incorrect", IF(COUNTIF(Politicians!$A:$A,D72), "Politician", IF(COUNTIF(Journalists!$A:$A,D72), "Journalist", ""))))))))</f>
        <v>Incorrect</v>
      </c>
      <c r="F72" s="13" t="s">
        <v>170</v>
      </c>
      <c r="G72" s="14" t="str">
        <f>IF(COUNTIF(Elected!$A:$A,F72), "Elected", IF(COUNTIF(Parties!$A:$A,F72), "Party", IF(COUNTIF(Locations!$A:$A,F72), "Location", IF(COUNTIF(Contested!$A:$A,F72), "Contested", IF(COUNTIF(Governance!$A:$A,F72), "Governance", IF(COUNTIF(Incorrect!$A:$A,F72), "Incorrect", IF(COUNTIF(Politicians!$A:$A,F72), "Politician", IF(COUNTIF(Journalists!$A:$A,F72), "Journalist", ""))))))))</f>
        <v>Incorrect</v>
      </c>
      <c r="I72" s="14" t="str">
        <f>IF(COUNTIF(Elected!$A:$A,H72), "Elected", IF(COUNTIF(Parties!$A:$A,H72), "Party", IF(COUNTIF(Locations!$A:$A,H72), "Location", IF(COUNTIF(Contested!$A:$A,H72), "Contested", IF(COUNTIF(Governance!$A:$A,H72), "Governance", IF(COUNTIF(Incorrect!$A:$A,H72), "Incorrect", IF(COUNTIF(Politicians!$A:$A,H72), "Politician", IF(COUNTIF(Journalists!$A:$A,H72), "Journalist", ""))))))))</f>
        <v/>
      </c>
    </row>
    <row r="73">
      <c r="A73" s="12">
        <f t="shared" si="9"/>
        <v>64</v>
      </c>
      <c r="B73" s="13" t="s">
        <v>171</v>
      </c>
      <c r="C73" s="14" t="str">
        <f>IF(COUNTIF(Elected!$A:$A,B73), "Elected", IF(COUNTIF(Parties!$A:$A,B73), "Party", IF(COUNTIF(Locations!$A:$A,B73), "Location", IF(COUNTIF(Contested!$A:$A,B73), "Contested", IF(COUNTIF(Governance!$A:$A,B73), "Governance", IF(COUNTIF(Incorrect!$A:$A,B73), "Incorrect", IF(COUNTIF(Politicians!$A:$A,B73), "Politician", IF(COUNTIF(Journalists!$A:$A,B73), "Journalist", ""))))))))</f>
        <v>Elected</v>
      </c>
      <c r="D73" s="13" t="s">
        <v>172</v>
      </c>
      <c r="E73" s="14" t="str">
        <f>IF(COUNTIF(Elected!$A:$A,D73), "Elected", IF(COUNTIF(Parties!$A:$A,D73), "Party", IF(COUNTIF(Locations!$A:$A,D73), "Location", IF(COUNTIF(Contested!$A:$A,D73), "Contested", IF(COUNTIF(Governance!$A:$A,D73), "Governance", IF(COUNTIF(Incorrect!$A:$A,D73), "Incorrect", IF(COUNTIF(Politicians!$A:$A,D73), "Politician", IF(COUNTIF(Journalists!$A:$A,D73), "Journalist", ""))))))))</f>
        <v>Incorrect</v>
      </c>
      <c r="F73" s="13" t="s">
        <v>173</v>
      </c>
      <c r="G73" s="14" t="str">
        <f>IF(COUNTIF(Elected!$A:$A,F73), "Elected", IF(COUNTIF(Parties!$A:$A,F73), "Party", IF(COUNTIF(Locations!$A:$A,F73), "Location", IF(COUNTIF(Contested!$A:$A,F73), "Contested", IF(COUNTIF(Governance!$A:$A,F73), "Governance", IF(COUNTIF(Incorrect!$A:$A,F73), "Incorrect", IF(COUNTIF(Politicians!$A:$A,F73), "Politician", IF(COUNTIF(Journalists!$A:$A,F73), "Journalist", ""))))))))</f>
        <v>Incorrect</v>
      </c>
      <c r="I73" s="14" t="str">
        <f>IF(COUNTIF(Elected!$A:$A,H73), "Elected", IF(COUNTIF(Parties!$A:$A,H73), "Party", IF(COUNTIF(Locations!$A:$A,H73), "Location", IF(COUNTIF(Contested!$A:$A,H73), "Contested", IF(COUNTIF(Governance!$A:$A,H73), "Governance", IF(COUNTIF(Incorrect!$A:$A,H73), "Incorrect", IF(COUNTIF(Politicians!$A:$A,H73), "Politician", IF(COUNTIF(Journalists!$A:$A,H73), "Journalist", ""))))))))</f>
        <v/>
      </c>
    </row>
    <row r="74">
      <c r="A74" s="12">
        <f t="shared" si="9"/>
        <v>65</v>
      </c>
      <c r="B74" s="13" t="s">
        <v>174</v>
      </c>
      <c r="C74" s="14" t="str">
        <f>IF(COUNTIF(Elected!$A:$A,B74), "Elected", IF(COUNTIF(Parties!$A:$A,B74), "Party", IF(COUNTIF(Locations!$A:$A,B74), "Location", IF(COUNTIF(Contested!$A:$A,B74), "Contested", IF(COUNTIF(Governance!$A:$A,B74), "Governance", IF(COUNTIF(Incorrect!$A:$A,B74), "Incorrect", IF(COUNTIF(Politicians!$A:$A,B74), "Politician", IF(COUNTIF(Journalists!$A:$A,B74), "Journalist", ""))))))))</f>
        <v>Elected</v>
      </c>
      <c r="D74" s="13" t="s">
        <v>175</v>
      </c>
      <c r="E74" s="14" t="str">
        <f>IF(COUNTIF(Elected!$A:$A,D74), "Elected", IF(COUNTIF(Parties!$A:$A,D74), "Party", IF(COUNTIF(Locations!$A:$A,D74), "Location", IF(COUNTIF(Contested!$A:$A,D74), "Contested", IF(COUNTIF(Governance!$A:$A,D74), "Governance", IF(COUNTIF(Incorrect!$A:$A,D74), "Incorrect", IF(COUNTIF(Politicians!$A:$A,D74), "Politician", IF(COUNTIF(Journalists!$A:$A,D74), "Journalist", ""))))))))</f>
        <v>Incorrect</v>
      </c>
      <c r="F74" s="13" t="s">
        <v>176</v>
      </c>
      <c r="G74" s="14" t="str">
        <f>IF(COUNTIF(Elected!$A:$A,F74), "Elected", IF(COUNTIF(Parties!$A:$A,F74), "Party", IF(COUNTIF(Locations!$A:$A,F74), "Location", IF(COUNTIF(Contested!$A:$A,F74), "Contested", IF(COUNTIF(Governance!$A:$A,F74), "Governance", IF(COUNTIF(Incorrect!$A:$A,F74), "Incorrect", IF(COUNTIF(Politicians!$A:$A,F74), "Politician", IF(COUNTIF(Journalists!$A:$A,F74), "Journalist", ""))))))))</f>
        <v>Incorrect</v>
      </c>
      <c r="I74" s="14" t="str">
        <f>IF(COUNTIF(Elected!$A:$A,H74), "Elected", IF(COUNTIF(Parties!$A:$A,H74), "Party", IF(COUNTIF(Locations!$A:$A,H74), "Location", IF(COUNTIF(Contested!$A:$A,H74), "Contested", IF(COUNTIF(Governance!$A:$A,H74), "Governance", IF(COUNTIF(Incorrect!$A:$A,H74), "Incorrect", IF(COUNTIF(Politicians!$A:$A,H74), "Politician", IF(COUNTIF(Journalists!$A:$A,H74), "Journalist", ""))))))))</f>
        <v/>
      </c>
    </row>
    <row r="75">
      <c r="A75" s="12">
        <f t="shared" si="9"/>
        <v>66</v>
      </c>
      <c r="B75" s="13" t="s">
        <v>177</v>
      </c>
      <c r="C75" s="14" t="str">
        <f>IF(COUNTIF(Elected!$A:$A,B75), "Elected", IF(COUNTIF(Parties!$A:$A,B75), "Party", IF(COUNTIF(Locations!$A:$A,B75), "Location", IF(COUNTIF(Contested!$A:$A,B75), "Contested", IF(COUNTIF(Governance!$A:$A,B75), "Governance", IF(COUNTIF(Incorrect!$A:$A,B75), "Incorrect", IF(COUNTIF(Politicians!$A:$A,B75), "Politician", IF(COUNTIF(Journalists!$A:$A,B75), "Journalist", ""))))))))</f>
        <v>Elected</v>
      </c>
      <c r="D75" s="13" t="s">
        <v>178</v>
      </c>
      <c r="E75" s="14" t="str">
        <f>IF(COUNTIF(Elected!$A:$A,D75), "Elected", IF(COUNTIF(Parties!$A:$A,D75), "Party", IF(COUNTIF(Locations!$A:$A,D75), "Location", IF(COUNTIF(Contested!$A:$A,D75), "Contested", IF(COUNTIF(Governance!$A:$A,D75), "Governance", IF(COUNTIF(Incorrect!$A:$A,D75), "Incorrect", IF(COUNTIF(Politicians!$A:$A,D75), "Politician", IF(COUNTIF(Journalists!$A:$A,D75), "Journalist", ""))))))))</f>
        <v>Incorrect</v>
      </c>
      <c r="F75" s="13" t="s">
        <v>179</v>
      </c>
      <c r="G75" s="14" t="str">
        <f>IF(COUNTIF(Elected!$A:$A,F75), "Elected", IF(COUNTIF(Parties!$A:$A,F75), "Party", IF(COUNTIF(Locations!$A:$A,F75), "Location", IF(COUNTIF(Contested!$A:$A,F75), "Contested", IF(COUNTIF(Governance!$A:$A,F75), "Governance", IF(COUNTIF(Incorrect!$A:$A,F75), "Incorrect", IF(COUNTIF(Politicians!$A:$A,F75), "Politician", IF(COUNTIF(Journalists!$A:$A,F75), "Journalist", ""))))))))</f>
        <v>Location</v>
      </c>
      <c r="I75" s="14" t="str">
        <f>IF(COUNTIF(Elected!$A:$A,H75), "Elected", IF(COUNTIF(Parties!$A:$A,H75), "Party", IF(COUNTIF(Locations!$A:$A,H75), "Location", IF(COUNTIF(Contested!$A:$A,H75), "Contested", IF(COUNTIF(Governance!$A:$A,H75), "Governance", IF(COUNTIF(Incorrect!$A:$A,H75), "Incorrect", IF(COUNTIF(Politicians!$A:$A,H75), "Politician", IF(COUNTIF(Journalists!$A:$A,H75), "Journalist", ""))))))))</f>
        <v/>
      </c>
    </row>
    <row r="76">
      <c r="A76" s="12">
        <f t="shared" si="9"/>
        <v>67</v>
      </c>
      <c r="B76" s="13" t="s">
        <v>180</v>
      </c>
      <c r="C76" s="14" t="str">
        <f>IF(COUNTIF(Elected!$A:$A,B76), "Elected", IF(COUNTIF(Parties!$A:$A,B76), "Party", IF(COUNTIF(Locations!$A:$A,B76), "Location", IF(COUNTIF(Contested!$A:$A,B76), "Contested", IF(COUNTIF(Governance!$A:$A,B76), "Governance", IF(COUNTIF(Incorrect!$A:$A,B76), "Incorrect", IF(COUNTIF(Politicians!$A:$A,B76), "Politician", IF(COUNTIF(Journalists!$A:$A,B76), "Journalist", ""))))))))</f>
        <v>Elected</v>
      </c>
      <c r="D76" s="13" t="s">
        <v>181</v>
      </c>
      <c r="E76" s="14" t="str">
        <f>IF(COUNTIF(Elected!$A:$A,D76), "Elected", IF(COUNTIF(Parties!$A:$A,D76), "Party", IF(COUNTIF(Locations!$A:$A,D76), "Location", IF(COUNTIF(Contested!$A:$A,D76), "Contested", IF(COUNTIF(Governance!$A:$A,D76), "Governance", IF(COUNTIF(Incorrect!$A:$A,D76), "Incorrect", IF(COUNTIF(Politicians!$A:$A,D76), "Politician", IF(COUNTIF(Journalists!$A:$A,D76), "Journalist", ""))))))))</f>
        <v>Journalist</v>
      </c>
      <c r="F76" s="13" t="s">
        <v>182</v>
      </c>
      <c r="G76" s="14" t="str">
        <f>IF(COUNTIF(Elected!$A:$A,F76), "Elected", IF(COUNTIF(Parties!$A:$A,F76), "Party", IF(COUNTIF(Locations!$A:$A,F76), "Location", IF(COUNTIF(Contested!$A:$A,F76), "Contested", IF(COUNTIF(Governance!$A:$A,F76), "Governance", IF(COUNTIF(Incorrect!$A:$A,F76), "Incorrect", IF(COUNTIF(Politicians!$A:$A,F76), "Politician", IF(COUNTIF(Journalists!$A:$A,F76), "Journalist", ""))))))))</f>
        <v>Incorrect</v>
      </c>
      <c r="I76" s="14" t="str">
        <f>IF(COUNTIF(Elected!$A:$A,H76), "Elected", IF(COUNTIF(Parties!$A:$A,H76), "Party", IF(COUNTIF(Locations!$A:$A,H76), "Location", IF(COUNTIF(Contested!$A:$A,H76), "Contested", IF(COUNTIF(Governance!$A:$A,H76), "Governance", IF(COUNTIF(Incorrect!$A:$A,H76), "Incorrect", IF(COUNTIF(Politicians!$A:$A,H76), "Politician", IF(COUNTIF(Journalists!$A:$A,H76), "Journalist", ""))))))))</f>
        <v/>
      </c>
    </row>
    <row r="77">
      <c r="A77" s="12">
        <f t="shared" si="9"/>
        <v>68</v>
      </c>
      <c r="B77" s="13" t="s">
        <v>183</v>
      </c>
      <c r="C77" s="14" t="str">
        <f>IF(COUNTIF(Elected!$A:$A,B77), "Elected", IF(COUNTIF(Parties!$A:$A,B77), "Party", IF(COUNTIF(Locations!$A:$A,B77), "Location", IF(COUNTIF(Contested!$A:$A,B77), "Contested", IF(COUNTIF(Governance!$A:$A,B77), "Governance", IF(COUNTIF(Incorrect!$A:$A,B77), "Incorrect", IF(COUNTIF(Politicians!$A:$A,B77), "Politician", IF(COUNTIF(Journalists!$A:$A,B77), "Journalist", ""))))))))</f>
        <v>Elected</v>
      </c>
      <c r="D77" s="13" t="s">
        <v>184</v>
      </c>
      <c r="E77" s="14" t="str">
        <f>IF(COUNTIF(Elected!$A:$A,D77), "Elected", IF(COUNTIF(Parties!$A:$A,D77), "Party", IF(COUNTIF(Locations!$A:$A,D77), "Location", IF(COUNTIF(Contested!$A:$A,D77), "Contested", IF(COUNTIF(Governance!$A:$A,D77), "Governance", IF(COUNTIF(Incorrect!$A:$A,D77), "Incorrect", IF(COUNTIF(Politicians!$A:$A,D77), "Politician", IF(COUNTIF(Journalists!$A:$A,D77), "Journalist", ""))))))))</f>
        <v>Elected</v>
      </c>
      <c r="F77" s="13" t="s">
        <v>185</v>
      </c>
      <c r="G77" s="14" t="str">
        <f>IF(COUNTIF(Elected!$A:$A,F77), "Elected", IF(COUNTIF(Parties!$A:$A,F77), "Party", IF(COUNTIF(Locations!$A:$A,F77), "Location", IF(COUNTIF(Contested!$A:$A,F77), "Contested", IF(COUNTIF(Governance!$A:$A,F77), "Governance", IF(COUNTIF(Incorrect!$A:$A,F77), "Incorrect", IF(COUNTIF(Politicians!$A:$A,F77), "Politician", IF(COUNTIF(Journalists!$A:$A,F77), "Journalist", ""))))))))</f>
        <v>Incorrect</v>
      </c>
      <c r="I77" s="14" t="str">
        <f>IF(COUNTIF(Elected!$A:$A,H77), "Elected", IF(COUNTIF(Parties!$A:$A,H77), "Party", IF(COUNTIF(Locations!$A:$A,H77), "Location", IF(COUNTIF(Contested!$A:$A,H77), "Contested", IF(COUNTIF(Governance!$A:$A,H77), "Governance", IF(COUNTIF(Incorrect!$A:$A,H77), "Incorrect", IF(COUNTIF(Politicians!$A:$A,H77), "Politician", IF(COUNTIF(Journalists!$A:$A,H77), "Journalist", ""))))))))</f>
        <v/>
      </c>
    </row>
    <row r="78">
      <c r="A78" s="12">
        <f t="shared" si="9"/>
        <v>69</v>
      </c>
      <c r="B78" s="13" t="s">
        <v>186</v>
      </c>
      <c r="C78" s="14" t="str">
        <f>IF(COUNTIF(Elected!$A:$A,B78), "Elected", IF(COUNTIF(Parties!$A:$A,B78), "Party", IF(COUNTIF(Locations!$A:$A,B78), "Location", IF(COUNTIF(Contested!$A:$A,B78), "Contested", IF(COUNTIF(Governance!$A:$A,B78), "Governance", IF(COUNTIF(Incorrect!$A:$A,B78), "Incorrect", IF(COUNTIF(Politicians!$A:$A,B78), "Politician", IF(COUNTIF(Journalists!$A:$A,B78), "Journalist", ""))))))))</f>
        <v>Elected</v>
      </c>
      <c r="D78" s="13" t="s">
        <v>187</v>
      </c>
      <c r="E78" s="14" t="str">
        <f>IF(COUNTIF(Elected!$A:$A,D78), "Elected", IF(COUNTIF(Parties!$A:$A,D78), "Party", IF(COUNTIF(Locations!$A:$A,D78), "Location", IF(COUNTIF(Contested!$A:$A,D78), "Contested", IF(COUNTIF(Governance!$A:$A,D78), "Governance", IF(COUNTIF(Incorrect!$A:$A,D78), "Incorrect", IF(COUNTIF(Politicians!$A:$A,D78), "Politician", IF(COUNTIF(Journalists!$A:$A,D78), "Journalist", ""))))))))</f>
        <v>Incorrect</v>
      </c>
      <c r="F78" s="13" t="s">
        <v>188</v>
      </c>
      <c r="G78" s="14" t="str">
        <f>IF(COUNTIF(Elected!$A:$A,F78), "Elected", IF(COUNTIF(Parties!$A:$A,F78), "Party", IF(COUNTIF(Locations!$A:$A,F78), "Location", IF(COUNTIF(Contested!$A:$A,F78), "Contested", IF(COUNTIF(Governance!$A:$A,F78), "Governance", IF(COUNTIF(Incorrect!$A:$A,F78), "Incorrect", IF(COUNTIF(Politicians!$A:$A,F78), "Politician", IF(COUNTIF(Journalists!$A:$A,F78), "Journalist", ""))))))))</f>
        <v>Incorrect</v>
      </c>
      <c r="I78" s="14" t="str">
        <f>IF(COUNTIF(Elected!$A:$A,H78), "Elected", IF(COUNTIF(Parties!$A:$A,H78), "Party", IF(COUNTIF(Locations!$A:$A,H78), "Location", IF(COUNTIF(Contested!$A:$A,H78), "Contested", IF(COUNTIF(Governance!$A:$A,H78), "Governance", IF(COUNTIF(Incorrect!$A:$A,H78), "Incorrect", IF(COUNTIF(Politicians!$A:$A,H78), "Politician", IF(COUNTIF(Journalists!$A:$A,H78), "Journalist", ""))))))))</f>
        <v/>
      </c>
    </row>
    <row r="79">
      <c r="A79" s="12">
        <f t="shared" si="9"/>
        <v>70</v>
      </c>
      <c r="B79" s="13" t="s">
        <v>189</v>
      </c>
      <c r="C79" s="14" t="str">
        <f>IF(COUNTIF(Elected!$A:$A,B79), "Elected", IF(COUNTIF(Parties!$A:$A,B79), "Party", IF(COUNTIF(Locations!$A:$A,B79), "Location", IF(COUNTIF(Contested!$A:$A,B79), "Contested", IF(COUNTIF(Governance!$A:$A,B79), "Governance", IF(COUNTIF(Incorrect!$A:$A,B79), "Incorrect", IF(COUNTIF(Politicians!$A:$A,B79), "Politician", IF(COUNTIF(Journalists!$A:$A,B79), "Journalist", ""))))))))</f>
        <v>Elected</v>
      </c>
      <c r="D79" s="13" t="s">
        <v>190</v>
      </c>
      <c r="E79" s="14" t="str">
        <f>IF(COUNTIF(Elected!$A:$A,D79), "Elected", IF(COUNTIF(Parties!$A:$A,D79), "Party", IF(COUNTIF(Locations!$A:$A,D79), "Location", IF(COUNTIF(Contested!$A:$A,D79), "Contested", IF(COUNTIF(Governance!$A:$A,D79), "Governance", IF(COUNTIF(Incorrect!$A:$A,D79), "Incorrect", IF(COUNTIF(Politicians!$A:$A,D79), "Politician", IF(COUNTIF(Journalists!$A:$A,D79), "Journalist", ""))))))))</f>
        <v>Governance</v>
      </c>
      <c r="F79" s="13" t="s">
        <v>191</v>
      </c>
      <c r="G79" s="14" t="str">
        <f>IF(COUNTIF(Elected!$A:$A,F79), "Elected", IF(COUNTIF(Parties!$A:$A,F79), "Party", IF(COUNTIF(Locations!$A:$A,F79), "Location", IF(COUNTIF(Contested!$A:$A,F79), "Contested", IF(COUNTIF(Governance!$A:$A,F79), "Governance", IF(COUNTIF(Incorrect!$A:$A,F79), "Incorrect", IF(COUNTIF(Politicians!$A:$A,F79), "Politician", IF(COUNTIF(Journalists!$A:$A,F79), "Journalist", ""))))))))</f>
        <v>Incorrect</v>
      </c>
      <c r="I79" s="14" t="str">
        <f>IF(COUNTIF(Elected!$A:$A,H79), "Elected", IF(COUNTIF(Parties!$A:$A,H79), "Party", IF(COUNTIF(Locations!$A:$A,H79), "Location", IF(COUNTIF(Contested!$A:$A,H79), "Contested", IF(COUNTIF(Governance!$A:$A,H79), "Governance", IF(COUNTIF(Incorrect!$A:$A,H79), "Incorrect", IF(COUNTIF(Politicians!$A:$A,H79), "Politician", IF(COUNTIF(Journalists!$A:$A,H79), "Journalist", ""))))))))</f>
        <v/>
      </c>
    </row>
    <row r="80">
      <c r="A80" s="12">
        <f t="shared" si="9"/>
        <v>71</v>
      </c>
      <c r="B80" s="13" t="s">
        <v>192</v>
      </c>
      <c r="C80" s="14" t="str">
        <f>IF(COUNTIF(Elected!$A:$A,B80), "Elected", IF(COUNTIF(Parties!$A:$A,B80), "Party", IF(COUNTIF(Locations!$A:$A,B80), "Location", IF(COUNTIF(Contested!$A:$A,B80), "Contested", IF(COUNTIF(Governance!$A:$A,B80), "Governance", IF(COUNTIF(Incorrect!$A:$A,B80), "Incorrect", IF(COUNTIF(Politicians!$A:$A,B80), "Politician", IF(COUNTIF(Journalists!$A:$A,B80), "Journalist", ""))))))))</f>
        <v>Elected</v>
      </c>
      <c r="D80" s="13" t="s">
        <v>193</v>
      </c>
      <c r="E80" s="14" t="str">
        <f>IF(COUNTIF(Elected!$A:$A,D80), "Elected", IF(COUNTIF(Parties!$A:$A,D80), "Party", IF(COUNTIF(Locations!$A:$A,D80), "Location", IF(COUNTIF(Contested!$A:$A,D80), "Contested", IF(COUNTIF(Governance!$A:$A,D80), "Governance", IF(COUNTIF(Incorrect!$A:$A,D80), "Incorrect", IF(COUNTIF(Politicians!$A:$A,D80), "Politician", IF(COUNTIF(Journalists!$A:$A,D80), "Journalist", ""))))))))</f>
        <v>Incorrect</v>
      </c>
      <c r="F80" s="13" t="s">
        <v>194</v>
      </c>
      <c r="G80" s="14" t="str">
        <f>IF(COUNTIF(Elected!$A:$A,F80), "Elected", IF(COUNTIF(Parties!$A:$A,F80), "Party", IF(COUNTIF(Locations!$A:$A,F80), "Location", IF(COUNTIF(Contested!$A:$A,F80), "Contested", IF(COUNTIF(Governance!$A:$A,F80), "Governance", IF(COUNTIF(Incorrect!$A:$A,F80), "Incorrect", IF(COUNTIF(Politicians!$A:$A,F80), "Politician", IF(COUNTIF(Journalists!$A:$A,F80), "Journalist", ""))))))))</f>
        <v>Incorrect</v>
      </c>
      <c r="I80" s="14" t="str">
        <f>IF(COUNTIF(Elected!$A:$A,H80), "Elected", IF(COUNTIF(Parties!$A:$A,H80), "Party", IF(COUNTIF(Locations!$A:$A,H80), "Location", IF(COUNTIF(Contested!$A:$A,H80), "Contested", IF(COUNTIF(Governance!$A:$A,H80), "Governance", IF(COUNTIF(Incorrect!$A:$A,H80), "Incorrect", IF(COUNTIF(Politicians!$A:$A,H80), "Politician", IF(COUNTIF(Journalists!$A:$A,H80), "Journalist", ""))))))))</f>
        <v/>
      </c>
    </row>
    <row r="81">
      <c r="A81" s="12">
        <f t="shared" si="9"/>
        <v>72</v>
      </c>
      <c r="B81" s="13" t="s">
        <v>195</v>
      </c>
      <c r="C81" s="14" t="str">
        <f>IF(COUNTIF(Elected!$A:$A,B81), "Elected", IF(COUNTIF(Parties!$A:$A,B81), "Party", IF(COUNTIF(Locations!$A:$A,B81), "Location", IF(COUNTIF(Contested!$A:$A,B81), "Contested", IF(COUNTIF(Governance!$A:$A,B81), "Governance", IF(COUNTIF(Incorrect!$A:$A,B81), "Incorrect", IF(COUNTIF(Politicians!$A:$A,B81), "Politician", IF(COUNTIF(Journalists!$A:$A,B81), "Journalist", ""))))))))</f>
        <v>Elected</v>
      </c>
      <c r="D81" s="13" t="s">
        <v>196</v>
      </c>
      <c r="E81" s="14" t="str">
        <f>IF(COUNTIF(Elected!$A:$A,D81), "Elected", IF(COUNTIF(Parties!$A:$A,D81), "Party", IF(COUNTIF(Locations!$A:$A,D81), "Location", IF(COUNTIF(Contested!$A:$A,D81), "Contested", IF(COUNTIF(Governance!$A:$A,D81), "Governance", IF(COUNTIF(Incorrect!$A:$A,D81), "Incorrect", IF(COUNTIF(Politicians!$A:$A,D81), "Politician", IF(COUNTIF(Journalists!$A:$A,D81), "Journalist", ""))))))))</f>
        <v>Governance</v>
      </c>
      <c r="F81" s="13" t="s">
        <v>197</v>
      </c>
      <c r="G81" s="14" t="str">
        <f>IF(COUNTIF(Elected!$A:$A,F81), "Elected", IF(COUNTIF(Parties!$A:$A,F81), "Party", IF(COUNTIF(Locations!$A:$A,F81), "Location", IF(COUNTIF(Contested!$A:$A,F81), "Contested", IF(COUNTIF(Governance!$A:$A,F81), "Governance", IF(COUNTIF(Incorrect!$A:$A,F81), "Incorrect", IF(COUNTIF(Politicians!$A:$A,F81), "Politician", IF(COUNTIF(Journalists!$A:$A,F81), "Journalist", ""))))))))</f>
        <v>Elected</v>
      </c>
      <c r="I81" s="14" t="str">
        <f>IF(COUNTIF(Elected!$A:$A,H81), "Elected", IF(COUNTIF(Parties!$A:$A,H81), "Party", IF(COUNTIF(Locations!$A:$A,H81), "Location", IF(COUNTIF(Contested!$A:$A,H81), "Contested", IF(COUNTIF(Governance!$A:$A,H81), "Governance", IF(COUNTIF(Incorrect!$A:$A,H81), "Incorrect", IF(COUNTIF(Politicians!$A:$A,H81), "Politician", IF(COUNTIF(Journalists!$A:$A,H81), "Journalist", ""))))))))</f>
        <v/>
      </c>
    </row>
    <row r="82">
      <c r="A82" s="12">
        <f t="shared" si="9"/>
        <v>73</v>
      </c>
      <c r="B82" s="13" t="s">
        <v>198</v>
      </c>
      <c r="C82" s="14" t="str">
        <f>IF(COUNTIF(Elected!$A:$A,B82), "Elected", IF(COUNTIF(Parties!$A:$A,B82), "Party", IF(COUNTIF(Locations!$A:$A,B82), "Location", IF(COUNTIF(Contested!$A:$A,B82), "Contested", IF(COUNTIF(Governance!$A:$A,B82), "Governance", IF(COUNTIF(Incorrect!$A:$A,B82), "Incorrect", IF(COUNTIF(Politicians!$A:$A,B82), "Politician", IF(COUNTIF(Journalists!$A:$A,B82), "Journalist", ""))))))))</f>
        <v>Elected</v>
      </c>
      <c r="D82" s="13" t="s">
        <v>199</v>
      </c>
      <c r="E82" s="14" t="str">
        <f>IF(COUNTIF(Elected!$A:$A,D82), "Elected", IF(COUNTIF(Parties!$A:$A,D82), "Party", IF(COUNTIF(Locations!$A:$A,D82), "Location", IF(COUNTIF(Contested!$A:$A,D82), "Contested", IF(COUNTIF(Governance!$A:$A,D82), "Governance", IF(COUNTIF(Incorrect!$A:$A,D82), "Incorrect", IF(COUNTIF(Politicians!$A:$A,D82), "Politician", IF(COUNTIF(Journalists!$A:$A,D82), "Journalist", ""))))))))</f>
        <v>Incorrect</v>
      </c>
      <c r="F82" s="13" t="s">
        <v>200</v>
      </c>
      <c r="G82" s="14" t="str">
        <f>IF(COUNTIF(Elected!$A:$A,F82), "Elected", IF(COUNTIF(Parties!$A:$A,F82), "Party", IF(COUNTIF(Locations!$A:$A,F82), "Location", IF(COUNTIF(Contested!$A:$A,F82), "Contested", IF(COUNTIF(Governance!$A:$A,F82), "Governance", IF(COUNTIF(Incorrect!$A:$A,F82), "Incorrect", IF(COUNTIF(Politicians!$A:$A,F82), "Politician", IF(COUNTIF(Journalists!$A:$A,F82), "Journalist", ""))))))))</f>
        <v>Incorrect</v>
      </c>
      <c r="I82" s="14" t="str">
        <f>IF(COUNTIF(Elected!$A:$A,H82), "Elected", IF(COUNTIF(Parties!$A:$A,H82), "Party", IF(COUNTIF(Locations!$A:$A,H82), "Location", IF(COUNTIF(Contested!$A:$A,H82), "Contested", IF(COUNTIF(Governance!$A:$A,H82), "Governance", IF(COUNTIF(Incorrect!$A:$A,H82), "Incorrect", IF(COUNTIF(Politicians!$A:$A,H82), "Politician", IF(COUNTIF(Journalists!$A:$A,H82), "Journalist", ""))))))))</f>
        <v/>
      </c>
    </row>
    <row r="83">
      <c r="A83" s="12">
        <f t="shared" si="9"/>
        <v>74</v>
      </c>
      <c r="B83" s="13" t="s">
        <v>201</v>
      </c>
      <c r="C83" s="14" t="str">
        <f>IF(COUNTIF(Elected!$A:$A,B83), "Elected", IF(COUNTIF(Parties!$A:$A,B83), "Party", IF(COUNTIF(Locations!$A:$A,B83), "Location", IF(COUNTIF(Contested!$A:$A,B83), "Contested", IF(COUNTIF(Governance!$A:$A,B83), "Governance", IF(COUNTIF(Incorrect!$A:$A,B83), "Incorrect", IF(COUNTIF(Politicians!$A:$A,B83), "Politician", IF(COUNTIF(Journalists!$A:$A,B83), "Journalist", ""))))))))</f>
        <v>Elected</v>
      </c>
      <c r="D83" s="13" t="s">
        <v>202</v>
      </c>
      <c r="E83" s="14" t="str">
        <f>IF(COUNTIF(Elected!$A:$A,D83), "Elected", IF(COUNTIF(Parties!$A:$A,D83), "Party", IF(COUNTIF(Locations!$A:$A,D83), "Location", IF(COUNTIF(Contested!$A:$A,D83), "Contested", IF(COUNTIF(Governance!$A:$A,D83), "Governance", IF(COUNTIF(Incorrect!$A:$A,D83), "Incorrect", IF(COUNTIF(Politicians!$A:$A,D83), "Politician", IF(COUNTIF(Journalists!$A:$A,D83), "Journalist", ""))))))))</f>
        <v>Incorrect</v>
      </c>
      <c r="F83" s="13" t="s">
        <v>203</v>
      </c>
      <c r="G83" s="14" t="str">
        <f>IF(COUNTIF(Elected!$A:$A,F83), "Elected", IF(COUNTIF(Parties!$A:$A,F83), "Party", IF(COUNTIF(Locations!$A:$A,F83), "Location", IF(COUNTIF(Contested!$A:$A,F83), "Contested", IF(COUNTIF(Governance!$A:$A,F83), "Governance", IF(COUNTIF(Incorrect!$A:$A,F83), "Incorrect", IF(COUNTIF(Politicians!$A:$A,F83), "Politician", IF(COUNTIF(Journalists!$A:$A,F83), "Journalist", ""))))))))</f>
        <v>Elected</v>
      </c>
      <c r="I83" s="14" t="str">
        <f>IF(COUNTIF(Elected!$A:$A,H83), "Elected", IF(COUNTIF(Parties!$A:$A,H83), "Party", IF(COUNTIF(Locations!$A:$A,H83), "Location", IF(COUNTIF(Contested!$A:$A,H83), "Contested", IF(COUNTIF(Governance!$A:$A,H83), "Governance", IF(COUNTIF(Incorrect!$A:$A,H83), "Incorrect", IF(COUNTIF(Politicians!$A:$A,H83), "Politician", IF(COUNTIF(Journalists!$A:$A,H83), "Journalist", ""))))))))</f>
        <v/>
      </c>
    </row>
    <row r="84">
      <c r="A84" s="12">
        <f t="shared" si="9"/>
        <v>75</v>
      </c>
      <c r="B84" s="13" t="s">
        <v>204</v>
      </c>
      <c r="C84" s="14" t="str">
        <f>IF(COUNTIF(Elected!$A:$A,B84), "Elected", IF(COUNTIF(Parties!$A:$A,B84), "Party", IF(COUNTIF(Locations!$A:$A,B84), "Location", IF(COUNTIF(Contested!$A:$A,B84), "Contested", IF(COUNTIF(Governance!$A:$A,B84), "Governance", IF(COUNTIF(Incorrect!$A:$A,B84), "Incorrect", IF(COUNTIF(Politicians!$A:$A,B84), "Politician", IF(COUNTIF(Journalists!$A:$A,B84), "Journalist", ""))))))))</f>
        <v>Elected</v>
      </c>
      <c r="D84" s="13" t="s">
        <v>80</v>
      </c>
      <c r="E84" s="14" t="str">
        <f>IF(COUNTIF(Elected!$A:$A,D84), "Elected", IF(COUNTIF(Parties!$A:$A,D84), "Party", IF(COUNTIF(Locations!$A:$A,D84), "Location", IF(COUNTIF(Contested!$A:$A,D84), "Contested", IF(COUNTIF(Governance!$A:$A,D84), "Governance", IF(COUNTIF(Incorrect!$A:$A,D84), "Incorrect", IF(COUNTIF(Politicians!$A:$A,D84), "Politician", IF(COUNTIF(Journalists!$A:$A,D84), "Journalist", ""))))))))</f>
        <v>Elected</v>
      </c>
      <c r="F84" s="13" t="s">
        <v>205</v>
      </c>
      <c r="G84" s="14" t="str">
        <f>IF(COUNTIF(Elected!$A:$A,F84), "Elected", IF(COUNTIF(Parties!$A:$A,F84), "Party", IF(COUNTIF(Locations!$A:$A,F84), "Location", IF(COUNTIF(Contested!$A:$A,F84), "Contested", IF(COUNTIF(Governance!$A:$A,F84), "Governance", IF(COUNTIF(Incorrect!$A:$A,F84), "Incorrect", IF(COUNTIF(Politicians!$A:$A,F84), "Politician", IF(COUNTIF(Journalists!$A:$A,F84), "Journalist", ""))))))))</f>
        <v>Journalist</v>
      </c>
      <c r="I84" s="14" t="str">
        <f>IF(COUNTIF(Elected!$A:$A,H84), "Elected", IF(COUNTIF(Parties!$A:$A,H84), "Party", IF(COUNTIF(Locations!$A:$A,H84), "Location", IF(COUNTIF(Contested!$A:$A,H84), "Contested", IF(COUNTIF(Governance!$A:$A,H84), "Governance", IF(COUNTIF(Incorrect!$A:$A,H84), "Incorrect", IF(COUNTIF(Politicians!$A:$A,H84), "Politician", IF(COUNTIF(Journalists!$A:$A,H84), "Journalist", ""))))))))</f>
        <v/>
      </c>
    </row>
    <row r="85">
      <c r="A85" s="12">
        <f t="shared" si="9"/>
        <v>76</v>
      </c>
      <c r="B85" s="13" t="s">
        <v>206</v>
      </c>
      <c r="C85" s="14" t="str">
        <f>IF(COUNTIF(Elected!$A:$A,B85), "Elected", IF(COUNTIF(Parties!$A:$A,B85), "Party", IF(COUNTIF(Locations!$A:$A,B85), "Location", IF(COUNTIF(Contested!$A:$A,B85), "Contested", IF(COUNTIF(Governance!$A:$A,B85), "Governance", IF(COUNTIF(Incorrect!$A:$A,B85), "Incorrect", IF(COUNTIF(Politicians!$A:$A,B85), "Politician", IF(COUNTIF(Journalists!$A:$A,B85), "Journalist", ""))))))))</f>
        <v>Elected</v>
      </c>
      <c r="D85" s="13" t="s">
        <v>207</v>
      </c>
      <c r="E85" s="14" t="str">
        <f>IF(COUNTIF(Elected!$A:$A,D85), "Elected", IF(COUNTIF(Parties!$A:$A,D85), "Party", IF(COUNTIF(Locations!$A:$A,D85), "Location", IF(COUNTIF(Contested!$A:$A,D85), "Contested", IF(COUNTIF(Governance!$A:$A,D85), "Governance", IF(COUNTIF(Incorrect!$A:$A,D85), "Incorrect", IF(COUNTIF(Politicians!$A:$A,D85), "Politician", IF(COUNTIF(Journalists!$A:$A,D85), "Journalist", ""))))))))</f>
        <v>Incorrect</v>
      </c>
      <c r="F85" s="13" t="s">
        <v>208</v>
      </c>
      <c r="G85" s="14" t="str">
        <f>IF(COUNTIF(Elected!$A:$A,F85), "Elected", IF(COUNTIF(Parties!$A:$A,F85), "Party", IF(COUNTIF(Locations!$A:$A,F85), "Location", IF(COUNTIF(Contested!$A:$A,F85), "Contested", IF(COUNTIF(Governance!$A:$A,F85), "Governance", IF(COUNTIF(Incorrect!$A:$A,F85), "Incorrect", IF(COUNTIF(Politicians!$A:$A,F85), "Politician", IF(COUNTIF(Journalists!$A:$A,F85), "Journalist", ""))))))))</f>
        <v>Location</v>
      </c>
      <c r="I85" s="14" t="str">
        <f>IF(COUNTIF(Elected!$A:$A,H85), "Elected", IF(COUNTIF(Parties!$A:$A,H85), "Party", IF(COUNTIF(Locations!$A:$A,H85), "Location", IF(COUNTIF(Contested!$A:$A,H85), "Contested", IF(COUNTIF(Governance!$A:$A,H85), "Governance", IF(COUNTIF(Incorrect!$A:$A,H85), "Incorrect", IF(COUNTIF(Politicians!$A:$A,H85), "Politician", IF(COUNTIF(Journalists!$A:$A,H85), "Journalist", ""))))))))</f>
        <v/>
      </c>
    </row>
    <row r="86">
      <c r="A86" s="12">
        <f t="shared" si="9"/>
        <v>77</v>
      </c>
      <c r="B86" s="13" t="s">
        <v>209</v>
      </c>
      <c r="C86" s="14" t="str">
        <f>IF(COUNTIF(Elected!$A:$A,B86), "Elected", IF(COUNTIF(Parties!$A:$A,B86), "Party", IF(COUNTIF(Locations!$A:$A,B86), "Location", IF(COUNTIF(Contested!$A:$A,B86), "Contested", IF(COUNTIF(Governance!$A:$A,B86), "Governance", IF(COUNTIF(Incorrect!$A:$A,B86), "Incorrect", IF(COUNTIF(Politicians!$A:$A,B86), "Politician", IF(COUNTIF(Journalists!$A:$A,B86), "Journalist", ""))))))))</f>
        <v>Elected</v>
      </c>
      <c r="D86" s="13" t="s">
        <v>210</v>
      </c>
      <c r="E86" s="14" t="str">
        <f>IF(COUNTIF(Elected!$A:$A,D86), "Elected", IF(COUNTIF(Parties!$A:$A,D86), "Party", IF(COUNTIF(Locations!$A:$A,D86), "Location", IF(COUNTIF(Contested!$A:$A,D86), "Contested", IF(COUNTIF(Governance!$A:$A,D86), "Governance", IF(COUNTIF(Incorrect!$A:$A,D86), "Incorrect", IF(COUNTIF(Politicians!$A:$A,D86), "Politician", IF(COUNTIF(Journalists!$A:$A,D86), "Journalist", ""))))))))</f>
        <v>Elected</v>
      </c>
      <c r="F86" s="13" t="s">
        <v>211</v>
      </c>
      <c r="G86" s="14" t="str">
        <f>IF(COUNTIF(Elected!$A:$A,F86), "Elected", IF(COUNTIF(Parties!$A:$A,F86), "Party", IF(COUNTIF(Locations!$A:$A,F86), "Location", IF(COUNTIF(Contested!$A:$A,F86), "Contested", IF(COUNTIF(Governance!$A:$A,F86), "Governance", IF(COUNTIF(Incorrect!$A:$A,F86), "Incorrect", IF(COUNTIF(Politicians!$A:$A,F86), "Politician", IF(COUNTIF(Journalists!$A:$A,F86), "Journalist", ""))))))))</f>
        <v>Elected</v>
      </c>
      <c r="I86" s="14" t="str">
        <f>IF(COUNTIF(Elected!$A:$A,H86), "Elected", IF(COUNTIF(Parties!$A:$A,H86), "Party", IF(COUNTIF(Locations!$A:$A,H86), "Location", IF(COUNTIF(Contested!$A:$A,H86), "Contested", IF(COUNTIF(Governance!$A:$A,H86), "Governance", IF(COUNTIF(Incorrect!$A:$A,H86), "Incorrect", IF(COUNTIF(Politicians!$A:$A,H86), "Politician", IF(COUNTIF(Journalists!$A:$A,H86), "Journalist", ""))))))))</f>
        <v/>
      </c>
    </row>
    <row r="87">
      <c r="A87" s="12">
        <f t="shared" si="9"/>
        <v>78</v>
      </c>
      <c r="B87" s="13" t="s">
        <v>212</v>
      </c>
      <c r="C87" s="14" t="str">
        <f>IF(COUNTIF(Elected!$A:$A,B87), "Elected", IF(COUNTIF(Parties!$A:$A,B87), "Party", IF(COUNTIF(Locations!$A:$A,B87), "Location", IF(COUNTIF(Contested!$A:$A,B87), "Contested", IF(COUNTIF(Governance!$A:$A,B87), "Governance", IF(COUNTIF(Incorrect!$A:$A,B87), "Incorrect", IF(COUNTIF(Politicians!$A:$A,B87), "Politician", IF(COUNTIF(Journalists!$A:$A,B87), "Journalist", ""))))))))</f>
        <v>Elected</v>
      </c>
      <c r="D87" s="13" t="s">
        <v>213</v>
      </c>
      <c r="E87" s="14" t="str">
        <f>IF(COUNTIF(Elected!$A:$A,D87), "Elected", IF(COUNTIF(Parties!$A:$A,D87), "Party", IF(COUNTIF(Locations!$A:$A,D87), "Location", IF(COUNTIF(Contested!$A:$A,D87), "Contested", IF(COUNTIF(Governance!$A:$A,D87), "Governance", IF(COUNTIF(Incorrect!$A:$A,D87), "Incorrect", IF(COUNTIF(Politicians!$A:$A,D87), "Politician", IF(COUNTIF(Journalists!$A:$A,D87), "Journalist", ""))))))))</f>
        <v>Incorrect</v>
      </c>
      <c r="F87" s="13" t="s">
        <v>214</v>
      </c>
      <c r="G87" s="14" t="str">
        <f>IF(COUNTIF(Elected!$A:$A,F87), "Elected", IF(COUNTIF(Parties!$A:$A,F87), "Party", IF(COUNTIF(Locations!$A:$A,F87), "Location", IF(COUNTIF(Contested!$A:$A,F87), "Contested", IF(COUNTIF(Governance!$A:$A,F87), "Governance", IF(COUNTIF(Incorrect!$A:$A,F87), "Incorrect", IF(COUNTIF(Politicians!$A:$A,F87), "Politician", IF(COUNTIF(Journalists!$A:$A,F87), "Journalist", ""))))))))</f>
        <v>Elected</v>
      </c>
      <c r="I87" s="14" t="str">
        <f>IF(COUNTIF(Elected!$A:$A,H87), "Elected", IF(COUNTIF(Parties!$A:$A,H87), "Party", IF(COUNTIF(Locations!$A:$A,H87), "Location", IF(COUNTIF(Contested!$A:$A,H87), "Contested", IF(COUNTIF(Governance!$A:$A,H87), "Governance", IF(COUNTIF(Incorrect!$A:$A,H87), "Incorrect", IF(COUNTIF(Politicians!$A:$A,H87), "Politician", IF(COUNTIF(Journalists!$A:$A,H87), "Journalist", ""))))))))</f>
        <v/>
      </c>
    </row>
    <row r="88">
      <c r="A88" s="12">
        <f t="shared" si="9"/>
        <v>79</v>
      </c>
      <c r="B88" s="13" t="s">
        <v>215</v>
      </c>
      <c r="C88" s="14" t="str">
        <f>IF(COUNTIF(Elected!$A:$A,B88), "Elected", IF(COUNTIF(Parties!$A:$A,B88), "Party", IF(COUNTIF(Locations!$A:$A,B88), "Location", IF(COUNTIF(Contested!$A:$A,B88), "Contested", IF(COUNTIF(Governance!$A:$A,B88), "Governance", IF(COUNTIF(Incorrect!$A:$A,B88), "Incorrect", IF(COUNTIF(Politicians!$A:$A,B88), "Politician", IF(COUNTIF(Journalists!$A:$A,B88), "Journalist", ""))))))))</f>
        <v>Elected</v>
      </c>
      <c r="D88" s="13" t="s">
        <v>216</v>
      </c>
      <c r="E88" s="14" t="str">
        <f>IF(COUNTIF(Elected!$A:$A,D88), "Elected", IF(COUNTIF(Parties!$A:$A,D88), "Party", IF(COUNTIF(Locations!$A:$A,D88), "Location", IF(COUNTIF(Contested!$A:$A,D88), "Contested", IF(COUNTIF(Governance!$A:$A,D88), "Governance", IF(COUNTIF(Incorrect!$A:$A,D88), "Incorrect", IF(COUNTIF(Politicians!$A:$A,D88), "Politician", IF(COUNTIF(Journalists!$A:$A,D88), "Journalist", ""))))))))</f>
        <v>Incorrect</v>
      </c>
      <c r="F88" s="13" t="s">
        <v>217</v>
      </c>
      <c r="G88" s="14" t="str">
        <f>IF(COUNTIF(Elected!$A:$A,F88), "Elected", IF(COUNTIF(Parties!$A:$A,F88), "Party", IF(COUNTIF(Locations!$A:$A,F88), "Location", IF(COUNTIF(Contested!$A:$A,F88), "Contested", IF(COUNTIF(Governance!$A:$A,F88), "Governance", IF(COUNTIF(Incorrect!$A:$A,F88), "Incorrect", IF(COUNTIF(Politicians!$A:$A,F88), "Politician", IF(COUNTIF(Journalists!$A:$A,F88), "Journalist", ""))))))))</f>
        <v>Journalist</v>
      </c>
      <c r="I88" s="14" t="str">
        <f>IF(COUNTIF(Elected!$A:$A,H88), "Elected", IF(COUNTIF(Parties!$A:$A,H88), "Party", IF(COUNTIF(Locations!$A:$A,H88), "Location", IF(COUNTIF(Contested!$A:$A,H88), "Contested", IF(COUNTIF(Governance!$A:$A,H88), "Governance", IF(COUNTIF(Incorrect!$A:$A,H88), "Incorrect", IF(COUNTIF(Politicians!$A:$A,H88), "Politician", IF(COUNTIF(Journalists!$A:$A,H88), "Journalist", ""))))))))</f>
        <v/>
      </c>
    </row>
    <row r="89">
      <c r="A89" s="12">
        <f t="shared" si="9"/>
        <v>80</v>
      </c>
      <c r="B89" s="13" t="s">
        <v>218</v>
      </c>
      <c r="C89" s="14" t="str">
        <f>IF(COUNTIF(Elected!$A:$A,B89), "Elected", IF(COUNTIF(Parties!$A:$A,B89), "Party", IF(COUNTIF(Locations!$A:$A,B89), "Location", IF(COUNTIF(Contested!$A:$A,B89), "Contested", IF(COUNTIF(Governance!$A:$A,B89), "Governance", IF(COUNTIF(Incorrect!$A:$A,B89), "Incorrect", IF(COUNTIF(Politicians!$A:$A,B89), "Politician", IF(COUNTIF(Journalists!$A:$A,B89), "Journalist", ""))))))))</f>
        <v>Elected</v>
      </c>
      <c r="D89" s="13" t="s">
        <v>219</v>
      </c>
      <c r="E89" s="14" t="str">
        <f>IF(COUNTIF(Elected!$A:$A,D89), "Elected", IF(COUNTIF(Parties!$A:$A,D89), "Party", IF(COUNTIF(Locations!$A:$A,D89), "Location", IF(COUNTIF(Contested!$A:$A,D89), "Contested", IF(COUNTIF(Governance!$A:$A,D89), "Governance", IF(COUNTIF(Incorrect!$A:$A,D89), "Incorrect", IF(COUNTIF(Politicians!$A:$A,D89), "Politician", IF(COUNTIF(Journalists!$A:$A,D89), "Journalist", ""))))))))</f>
        <v>Incorrect</v>
      </c>
      <c r="F89" s="13" t="s">
        <v>220</v>
      </c>
      <c r="G89" s="14" t="str">
        <f>IF(COUNTIF(Elected!$A:$A,F89), "Elected", IF(COUNTIF(Parties!$A:$A,F89), "Party", IF(COUNTIF(Locations!$A:$A,F89), "Location", IF(COUNTIF(Contested!$A:$A,F89), "Contested", IF(COUNTIF(Governance!$A:$A,F89), "Governance", IF(COUNTIF(Incorrect!$A:$A,F89), "Incorrect", IF(COUNTIF(Politicians!$A:$A,F89), "Politician", IF(COUNTIF(Journalists!$A:$A,F89), "Journalist", ""))))))))</f>
        <v>Elected</v>
      </c>
      <c r="I89" s="14" t="str">
        <f>IF(COUNTIF(Elected!$A:$A,H89), "Elected", IF(COUNTIF(Parties!$A:$A,H89), "Party", IF(COUNTIF(Locations!$A:$A,H89), "Location", IF(COUNTIF(Contested!$A:$A,H89), "Contested", IF(COUNTIF(Governance!$A:$A,H89), "Governance", IF(COUNTIF(Incorrect!$A:$A,H89), "Incorrect", IF(COUNTIF(Politicians!$A:$A,H89), "Politician", IF(COUNTIF(Journalists!$A:$A,H89), "Journalist", ""))))))))</f>
        <v/>
      </c>
    </row>
    <row r="90">
      <c r="A90" s="12">
        <f t="shared" si="9"/>
        <v>81</v>
      </c>
      <c r="B90" s="13" t="s">
        <v>221</v>
      </c>
      <c r="C90" s="14" t="str">
        <f>IF(COUNTIF(Elected!$A:$A,B90), "Elected", IF(COUNTIF(Parties!$A:$A,B90), "Party", IF(COUNTIF(Locations!$A:$A,B90), "Location", IF(COUNTIF(Contested!$A:$A,B90), "Contested", IF(COUNTIF(Governance!$A:$A,B90), "Governance", IF(COUNTIF(Incorrect!$A:$A,B90), "Incorrect", IF(COUNTIF(Politicians!$A:$A,B90), "Politician", IF(COUNTIF(Journalists!$A:$A,B90), "Journalist", ""))))))))</f>
        <v>Elected</v>
      </c>
      <c r="D90" s="13" t="s">
        <v>222</v>
      </c>
      <c r="E90" s="14" t="str">
        <f>IF(COUNTIF(Elected!$A:$A,D90), "Elected", IF(COUNTIF(Parties!$A:$A,D90), "Party", IF(COUNTIF(Locations!$A:$A,D90), "Location", IF(COUNTIF(Contested!$A:$A,D90), "Contested", IF(COUNTIF(Governance!$A:$A,D90), "Governance", IF(COUNTIF(Incorrect!$A:$A,D90), "Incorrect", IF(COUNTIF(Politicians!$A:$A,D90), "Politician", IF(COUNTIF(Journalists!$A:$A,D90), "Journalist", ""))))))))</f>
        <v>Location</v>
      </c>
      <c r="F90" s="13" t="s">
        <v>223</v>
      </c>
      <c r="G90" s="14" t="str">
        <f>IF(COUNTIF(Elected!$A:$A,F90), "Elected", IF(COUNTIF(Parties!$A:$A,F90), "Party", IF(COUNTIF(Locations!$A:$A,F90), "Location", IF(COUNTIF(Contested!$A:$A,F90), "Contested", IF(COUNTIF(Governance!$A:$A,F90), "Governance", IF(COUNTIF(Incorrect!$A:$A,F90), "Incorrect", IF(COUNTIF(Politicians!$A:$A,F90), "Politician", IF(COUNTIF(Journalists!$A:$A,F90), "Journalist", ""))))))))</f>
        <v>Incorrect</v>
      </c>
      <c r="I90" s="14" t="str">
        <f>IF(COUNTIF(Elected!$A:$A,H90), "Elected", IF(COUNTIF(Parties!$A:$A,H90), "Party", IF(COUNTIF(Locations!$A:$A,H90), "Location", IF(COUNTIF(Contested!$A:$A,H90), "Contested", IF(COUNTIF(Governance!$A:$A,H90), "Governance", IF(COUNTIF(Incorrect!$A:$A,H90), "Incorrect", IF(COUNTIF(Politicians!$A:$A,H90), "Politician", IF(COUNTIF(Journalists!$A:$A,H90), "Journalist", ""))))))))</f>
        <v/>
      </c>
    </row>
    <row r="91">
      <c r="A91" s="12">
        <f t="shared" si="9"/>
        <v>82</v>
      </c>
      <c r="B91" s="13" t="s">
        <v>224</v>
      </c>
      <c r="C91" s="14" t="str">
        <f>IF(COUNTIF(Elected!$A:$A,B91), "Elected", IF(COUNTIF(Parties!$A:$A,B91), "Party", IF(COUNTIF(Locations!$A:$A,B91), "Location", IF(COUNTIF(Contested!$A:$A,B91), "Contested", IF(COUNTIF(Governance!$A:$A,B91), "Governance", IF(COUNTIF(Incorrect!$A:$A,B91), "Incorrect", IF(COUNTIF(Politicians!$A:$A,B91), "Politician", IF(COUNTIF(Journalists!$A:$A,B91), "Journalist", ""))))))))</f>
        <v>Elected</v>
      </c>
      <c r="D91" s="13" t="s">
        <v>225</v>
      </c>
      <c r="E91" s="14" t="str">
        <f>IF(COUNTIF(Elected!$A:$A,D91), "Elected", IF(COUNTIF(Parties!$A:$A,D91), "Party", IF(COUNTIF(Locations!$A:$A,D91), "Location", IF(COUNTIF(Contested!$A:$A,D91), "Contested", IF(COUNTIF(Governance!$A:$A,D91), "Governance", IF(COUNTIF(Incorrect!$A:$A,D91), "Incorrect", IF(COUNTIF(Politicians!$A:$A,D91), "Politician", IF(COUNTIF(Journalists!$A:$A,D91), "Journalist", ""))))))))</f>
        <v>Politician</v>
      </c>
      <c r="F91" s="13" t="s">
        <v>226</v>
      </c>
      <c r="G91" s="14" t="str">
        <f>IF(COUNTIF(Elected!$A:$A,F91), "Elected", IF(COUNTIF(Parties!$A:$A,F91), "Party", IF(COUNTIF(Locations!$A:$A,F91), "Location", IF(COUNTIF(Contested!$A:$A,F91), "Contested", IF(COUNTIF(Governance!$A:$A,F91), "Governance", IF(COUNTIF(Incorrect!$A:$A,F91), "Incorrect", IF(COUNTIF(Politicians!$A:$A,F91), "Politician", IF(COUNTIF(Journalists!$A:$A,F91), "Journalist", ""))))))))</f>
        <v>Incorrect</v>
      </c>
      <c r="I91" s="14" t="str">
        <f>IF(COUNTIF(Elected!$A:$A,H91), "Elected", IF(COUNTIF(Parties!$A:$A,H91), "Party", IF(COUNTIF(Locations!$A:$A,H91), "Location", IF(COUNTIF(Contested!$A:$A,H91), "Contested", IF(COUNTIF(Governance!$A:$A,H91), "Governance", IF(COUNTIF(Incorrect!$A:$A,H91), "Incorrect", IF(COUNTIF(Politicians!$A:$A,H91), "Politician", IF(COUNTIF(Journalists!$A:$A,H91), "Journalist", ""))))))))</f>
        <v/>
      </c>
    </row>
    <row r="92">
      <c r="A92" s="12">
        <f t="shared" si="9"/>
        <v>83</v>
      </c>
      <c r="B92" s="13" t="s">
        <v>227</v>
      </c>
      <c r="C92" s="14" t="str">
        <f>IF(COUNTIF(Elected!$A:$A,B92), "Elected", IF(COUNTIF(Parties!$A:$A,B92), "Party", IF(COUNTIF(Locations!$A:$A,B92), "Location", IF(COUNTIF(Contested!$A:$A,B92), "Contested", IF(COUNTIF(Governance!$A:$A,B92), "Governance", IF(COUNTIF(Incorrect!$A:$A,B92), "Incorrect", IF(COUNTIF(Politicians!$A:$A,B92), "Politician", IF(COUNTIF(Journalists!$A:$A,B92), "Journalist", ""))))))))</f>
        <v>Elected</v>
      </c>
      <c r="D92" s="13" t="s">
        <v>228</v>
      </c>
      <c r="E92" s="14" t="str">
        <f>IF(COUNTIF(Elected!$A:$A,D92), "Elected", IF(COUNTIF(Parties!$A:$A,D92), "Party", IF(COUNTIF(Locations!$A:$A,D92), "Location", IF(COUNTIF(Contested!$A:$A,D92), "Contested", IF(COUNTIF(Governance!$A:$A,D92), "Governance", IF(COUNTIF(Incorrect!$A:$A,D92), "Incorrect", IF(COUNTIF(Politicians!$A:$A,D92), "Politician", IF(COUNTIF(Journalists!$A:$A,D92), "Journalist", ""))))))))</f>
        <v>Incorrect</v>
      </c>
      <c r="F92" s="13" t="s">
        <v>229</v>
      </c>
      <c r="G92" s="14" t="str">
        <f>IF(COUNTIF(Elected!$A:$A,F92), "Elected", IF(COUNTIF(Parties!$A:$A,F92), "Party", IF(COUNTIF(Locations!$A:$A,F92), "Location", IF(COUNTIF(Contested!$A:$A,F92), "Contested", IF(COUNTIF(Governance!$A:$A,F92), "Governance", IF(COUNTIF(Incorrect!$A:$A,F92), "Incorrect", IF(COUNTIF(Politicians!$A:$A,F92), "Politician", IF(COUNTIF(Journalists!$A:$A,F92), "Journalist", ""))))))))</f>
        <v>Elected</v>
      </c>
      <c r="I92" s="14" t="str">
        <f>IF(COUNTIF(Elected!$A:$A,H92), "Elected", IF(COUNTIF(Parties!$A:$A,H92), "Party", IF(COUNTIF(Locations!$A:$A,H92), "Location", IF(COUNTIF(Contested!$A:$A,H92), "Contested", IF(COUNTIF(Governance!$A:$A,H92), "Governance", IF(COUNTIF(Incorrect!$A:$A,H92), "Incorrect", IF(COUNTIF(Politicians!$A:$A,H92), "Politician", IF(COUNTIF(Journalists!$A:$A,H92), "Journalist", ""))))))))</f>
        <v/>
      </c>
    </row>
    <row r="93">
      <c r="A93" s="12">
        <f t="shared" si="9"/>
        <v>84</v>
      </c>
      <c r="B93" s="13" t="s">
        <v>230</v>
      </c>
      <c r="C93" s="14" t="str">
        <f>IF(COUNTIF(Elected!$A:$A,B93), "Elected", IF(COUNTIF(Parties!$A:$A,B93), "Party", IF(COUNTIF(Locations!$A:$A,B93), "Location", IF(COUNTIF(Contested!$A:$A,B93), "Contested", IF(COUNTIF(Governance!$A:$A,B93), "Governance", IF(COUNTIF(Incorrect!$A:$A,B93), "Incorrect", IF(COUNTIF(Politicians!$A:$A,B93), "Politician", IF(COUNTIF(Journalists!$A:$A,B93), "Journalist", ""))))))))</f>
        <v>Elected</v>
      </c>
      <c r="D93" s="13" t="s">
        <v>231</v>
      </c>
      <c r="E93" s="14" t="str">
        <f>IF(COUNTIF(Elected!$A:$A,D93), "Elected", IF(COUNTIF(Parties!$A:$A,D93), "Party", IF(COUNTIF(Locations!$A:$A,D93), "Location", IF(COUNTIF(Contested!$A:$A,D93), "Contested", IF(COUNTIF(Governance!$A:$A,D93), "Governance", IF(COUNTIF(Incorrect!$A:$A,D93), "Incorrect", IF(COUNTIF(Politicians!$A:$A,D93), "Politician", IF(COUNTIF(Journalists!$A:$A,D93), "Journalist", ""))))))))</f>
        <v>Incorrect</v>
      </c>
      <c r="F93" s="13" t="s">
        <v>232</v>
      </c>
      <c r="G93" s="14" t="str">
        <f>IF(COUNTIF(Elected!$A:$A,F93), "Elected", IF(COUNTIF(Parties!$A:$A,F93), "Party", IF(COUNTIF(Locations!$A:$A,F93), "Location", IF(COUNTIF(Contested!$A:$A,F93), "Contested", IF(COUNTIF(Governance!$A:$A,F93), "Governance", IF(COUNTIF(Incorrect!$A:$A,F93), "Incorrect", IF(COUNTIF(Politicians!$A:$A,F93), "Politician", IF(COUNTIF(Journalists!$A:$A,F93), "Journalist", ""))))))))</f>
        <v>Incorrect</v>
      </c>
      <c r="I93" s="14" t="str">
        <f>IF(COUNTIF(Elected!$A:$A,H93), "Elected", IF(COUNTIF(Parties!$A:$A,H93), "Party", IF(COUNTIF(Locations!$A:$A,H93), "Location", IF(COUNTIF(Contested!$A:$A,H93), "Contested", IF(COUNTIF(Governance!$A:$A,H93), "Governance", IF(COUNTIF(Incorrect!$A:$A,H93), "Incorrect", IF(COUNTIF(Politicians!$A:$A,H93), "Politician", IF(COUNTIF(Journalists!$A:$A,H93), "Journalist", ""))))))))</f>
        <v/>
      </c>
    </row>
    <row r="94">
      <c r="A94" s="12">
        <f t="shared" si="9"/>
        <v>85</v>
      </c>
      <c r="B94" s="13" t="s">
        <v>233</v>
      </c>
      <c r="C94" s="14" t="str">
        <f>IF(COUNTIF(Elected!$A:$A,B94), "Elected", IF(COUNTIF(Parties!$A:$A,B94), "Party", IF(COUNTIF(Locations!$A:$A,B94), "Location", IF(COUNTIF(Contested!$A:$A,B94), "Contested", IF(COUNTIF(Governance!$A:$A,B94), "Governance", IF(COUNTIF(Incorrect!$A:$A,B94), "Incorrect", IF(COUNTIF(Politicians!$A:$A,B94), "Politician", IF(COUNTIF(Journalists!$A:$A,B94), "Journalist", ""))))))))</f>
        <v>Elected</v>
      </c>
      <c r="D94" s="13" t="s">
        <v>234</v>
      </c>
      <c r="E94" s="14" t="str">
        <f>IF(COUNTIF(Elected!$A:$A,D94), "Elected", IF(COUNTIF(Parties!$A:$A,D94), "Party", IF(COUNTIF(Locations!$A:$A,D94), "Location", IF(COUNTIF(Contested!$A:$A,D94), "Contested", IF(COUNTIF(Governance!$A:$A,D94), "Governance", IF(COUNTIF(Incorrect!$A:$A,D94), "Incorrect", IF(COUNTIF(Politicians!$A:$A,D94), "Politician", IF(COUNTIF(Journalists!$A:$A,D94), "Journalist", ""))))))))</f>
        <v>Governance</v>
      </c>
      <c r="F94" s="13" t="s">
        <v>235</v>
      </c>
      <c r="G94" s="14" t="str">
        <f>IF(COUNTIF(Elected!$A:$A,F94), "Elected", IF(COUNTIF(Parties!$A:$A,F94), "Party", IF(COUNTIF(Locations!$A:$A,F94), "Location", IF(COUNTIF(Contested!$A:$A,F94), "Contested", IF(COUNTIF(Governance!$A:$A,F94), "Governance", IF(COUNTIF(Incorrect!$A:$A,F94), "Incorrect", IF(COUNTIF(Politicians!$A:$A,F94), "Politician", IF(COUNTIF(Journalists!$A:$A,F94), "Journalist", ""))))))))</f>
        <v>Incorrect</v>
      </c>
      <c r="I94" s="14" t="str">
        <f>IF(COUNTIF(Elected!$A:$A,H94), "Elected", IF(COUNTIF(Parties!$A:$A,H94), "Party", IF(COUNTIF(Locations!$A:$A,H94), "Location", IF(COUNTIF(Contested!$A:$A,H94), "Contested", IF(COUNTIF(Governance!$A:$A,H94), "Governance", IF(COUNTIF(Incorrect!$A:$A,H94), "Incorrect", IF(COUNTIF(Politicians!$A:$A,H94), "Politician", IF(COUNTIF(Journalists!$A:$A,H94), "Journalist", ""))))))))</f>
        <v/>
      </c>
    </row>
    <row r="95">
      <c r="A95" s="12">
        <f t="shared" si="9"/>
        <v>86</v>
      </c>
      <c r="B95" s="13" t="s">
        <v>236</v>
      </c>
      <c r="C95" s="14" t="str">
        <f>IF(COUNTIF(Elected!$A:$A,B95), "Elected", IF(COUNTIF(Parties!$A:$A,B95), "Party", IF(COUNTIF(Locations!$A:$A,B95), "Location", IF(COUNTIF(Contested!$A:$A,B95), "Contested", IF(COUNTIF(Governance!$A:$A,B95), "Governance", IF(COUNTIF(Incorrect!$A:$A,B95), "Incorrect", IF(COUNTIF(Politicians!$A:$A,B95), "Politician", IF(COUNTIF(Journalists!$A:$A,B95), "Journalist", ""))))))))</f>
        <v>Elected</v>
      </c>
      <c r="D95" s="13" t="s">
        <v>237</v>
      </c>
      <c r="E95" s="14" t="str">
        <f>IF(COUNTIF(Elected!$A:$A,D95), "Elected", IF(COUNTIF(Parties!$A:$A,D95), "Party", IF(COUNTIF(Locations!$A:$A,D95), "Location", IF(COUNTIF(Contested!$A:$A,D95), "Contested", IF(COUNTIF(Governance!$A:$A,D95), "Governance", IF(COUNTIF(Incorrect!$A:$A,D95), "Incorrect", IF(COUNTIF(Politicians!$A:$A,D95), "Politician", IF(COUNTIF(Journalists!$A:$A,D95), "Journalist", ""))))))))</f>
        <v>Incorrect</v>
      </c>
      <c r="F95" s="13" t="s">
        <v>238</v>
      </c>
      <c r="G95" s="14" t="str">
        <f>IF(COUNTIF(Elected!$A:$A,F95), "Elected", IF(COUNTIF(Parties!$A:$A,F95), "Party", IF(COUNTIF(Locations!$A:$A,F95), "Location", IF(COUNTIF(Contested!$A:$A,F95), "Contested", IF(COUNTIF(Governance!$A:$A,F95), "Governance", IF(COUNTIF(Incorrect!$A:$A,F95), "Incorrect", IF(COUNTIF(Politicians!$A:$A,F95), "Politician", IF(COUNTIF(Journalists!$A:$A,F95), "Journalist", ""))))))))</f>
        <v>Politician</v>
      </c>
      <c r="I95" s="14" t="str">
        <f>IF(COUNTIF(Elected!$A:$A,H95), "Elected", IF(COUNTIF(Parties!$A:$A,H95), "Party", IF(COUNTIF(Locations!$A:$A,H95), "Location", IF(COUNTIF(Contested!$A:$A,H95), "Contested", IF(COUNTIF(Governance!$A:$A,H95), "Governance", IF(COUNTIF(Incorrect!$A:$A,H95), "Incorrect", IF(COUNTIF(Politicians!$A:$A,H95), "Politician", IF(COUNTIF(Journalists!$A:$A,H95), "Journalist", ""))))))))</f>
        <v/>
      </c>
    </row>
    <row r="96">
      <c r="A96" s="12">
        <f t="shared" si="9"/>
        <v>87</v>
      </c>
      <c r="B96" s="13" t="s">
        <v>239</v>
      </c>
      <c r="C96" s="14" t="str">
        <f>IF(COUNTIF(Elected!$A:$A,B96), "Elected", IF(COUNTIF(Parties!$A:$A,B96), "Party", IF(COUNTIF(Locations!$A:$A,B96), "Location", IF(COUNTIF(Contested!$A:$A,B96), "Contested", IF(COUNTIF(Governance!$A:$A,B96), "Governance", IF(COUNTIF(Incorrect!$A:$A,B96), "Incorrect", IF(COUNTIF(Politicians!$A:$A,B96), "Politician", IF(COUNTIF(Journalists!$A:$A,B96), "Journalist", ""))))))))</f>
        <v>Elected</v>
      </c>
      <c r="D96" s="13" t="s">
        <v>151</v>
      </c>
      <c r="E96" s="14" t="str">
        <f>IF(COUNTIF(Elected!$A:$A,D96), "Elected", IF(COUNTIF(Parties!$A:$A,D96), "Party", IF(COUNTIF(Locations!$A:$A,D96), "Location", IF(COUNTIF(Contested!$A:$A,D96), "Contested", IF(COUNTIF(Governance!$A:$A,D96), "Governance", IF(COUNTIF(Incorrect!$A:$A,D96), "Incorrect", IF(COUNTIF(Politicians!$A:$A,D96), "Politician", IF(COUNTIF(Journalists!$A:$A,D96), "Journalist", ""))))))))</f>
        <v>Elected</v>
      </c>
      <c r="F96" s="13" t="s">
        <v>240</v>
      </c>
      <c r="G96" s="14" t="str">
        <f>IF(COUNTIF(Elected!$A:$A,F96), "Elected", IF(COUNTIF(Parties!$A:$A,F96), "Party", IF(COUNTIF(Locations!$A:$A,F96), "Location", IF(COUNTIF(Contested!$A:$A,F96), "Contested", IF(COUNTIF(Governance!$A:$A,F96), "Governance", IF(COUNTIF(Incorrect!$A:$A,F96), "Incorrect", IF(COUNTIF(Politicians!$A:$A,F96), "Politician", IF(COUNTIF(Journalists!$A:$A,F96), "Journalist", ""))))))))</f>
        <v>Location</v>
      </c>
      <c r="I96" s="14" t="str">
        <f>IF(COUNTIF(Elected!$A:$A,H96), "Elected", IF(COUNTIF(Parties!$A:$A,H96), "Party", IF(COUNTIF(Locations!$A:$A,H96), "Location", IF(COUNTIF(Contested!$A:$A,H96), "Contested", IF(COUNTIF(Governance!$A:$A,H96), "Governance", IF(COUNTIF(Incorrect!$A:$A,H96), "Incorrect", IF(COUNTIF(Politicians!$A:$A,H96), "Politician", IF(COUNTIF(Journalists!$A:$A,H96), "Journalist", ""))))))))</f>
        <v/>
      </c>
    </row>
    <row r="97">
      <c r="A97" s="12">
        <f t="shared" si="9"/>
        <v>88</v>
      </c>
      <c r="B97" s="13" t="s">
        <v>241</v>
      </c>
      <c r="C97" s="14" t="str">
        <f>IF(COUNTIF(Elected!$A:$A,B97), "Elected", IF(COUNTIF(Parties!$A:$A,B97), "Party", IF(COUNTIF(Locations!$A:$A,B97), "Location", IF(COUNTIF(Contested!$A:$A,B97), "Contested", IF(COUNTIF(Governance!$A:$A,B97), "Governance", IF(COUNTIF(Incorrect!$A:$A,B97), "Incorrect", IF(COUNTIF(Politicians!$A:$A,B97), "Politician", IF(COUNTIF(Journalists!$A:$A,B97), "Journalist", ""))))))))</f>
        <v>Elected</v>
      </c>
      <c r="D97" s="13" t="s">
        <v>242</v>
      </c>
      <c r="E97" s="14" t="str">
        <f>IF(COUNTIF(Elected!$A:$A,D97), "Elected", IF(COUNTIF(Parties!$A:$A,D97), "Party", IF(COUNTIF(Locations!$A:$A,D97), "Location", IF(COUNTIF(Contested!$A:$A,D97), "Contested", IF(COUNTIF(Governance!$A:$A,D97), "Governance", IF(COUNTIF(Incorrect!$A:$A,D97), "Incorrect", IF(COUNTIF(Politicians!$A:$A,D97), "Politician", IF(COUNTIF(Journalists!$A:$A,D97), "Journalist", ""))))))))</f>
        <v>Incorrect</v>
      </c>
      <c r="F97" s="13" t="s">
        <v>243</v>
      </c>
      <c r="G97" s="14" t="str">
        <f>IF(COUNTIF(Elected!$A:$A,F97), "Elected", IF(COUNTIF(Parties!$A:$A,F97), "Party", IF(COUNTIF(Locations!$A:$A,F97), "Location", IF(COUNTIF(Contested!$A:$A,F97), "Contested", IF(COUNTIF(Governance!$A:$A,F97), "Governance", IF(COUNTIF(Incorrect!$A:$A,F97), "Incorrect", IF(COUNTIF(Politicians!$A:$A,F97), "Politician", IF(COUNTIF(Journalists!$A:$A,F97), "Journalist", ""))))))))</f>
        <v>Incorrect</v>
      </c>
      <c r="I97" s="14" t="str">
        <f>IF(COUNTIF(Elected!$A:$A,H97), "Elected", IF(COUNTIF(Parties!$A:$A,H97), "Party", IF(COUNTIF(Locations!$A:$A,H97), "Location", IF(COUNTIF(Contested!$A:$A,H97), "Contested", IF(COUNTIF(Governance!$A:$A,H97), "Governance", IF(COUNTIF(Incorrect!$A:$A,H97), "Incorrect", IF(COUNTIF(Politicians!$A:$A,H97), "Politician", IF(COUNTIF(Journalists!$A:$A,H97), "Journalist", ""))))))))</f>
        <v/>
      </c>
    </row>
    <row r="98">
      <c r="A98" s="12">
        <f t="shared" si="9"/>
        <v>89</v>
      </c>
      <c r="B98" s="13" t="s">
        <v>244</v>
      </c>
      <c r="C98" s="14" t="str">
        <f>IF(COUNTIF(Elected!$A:$A,B98), "Elected", IF(COUNTIF(Parties!$A:$A,B98), "Party", IF(COUNTIF(Locations!$A:$A,B98), "Location", IF(COUNTIF(Contested!$A:$A,B98), "Contested", IF(COUNTIF(Governance!$A:$A,B98), "Governance", IF(COUNTIF(Incorrect!$A:$A,B98), "Incorrect", IF(COUNTIF(Politicians!$A:$A,B98), "Politician", IF(COUNTIF(Journalists!$A:$A,B98), "Journalist", ""))))))))</f>
        <v>Elected</v>
      </c>
      <c r="D98" s="13" t="s">
        <v>245</v>
      </c>
      <c r="E98" s="14" t="str">
        <f>IF(COUNTIF(Elected!$A:$A,D98), "Elected", IF(COUNTIF(Parties!$A:$A,D98), "Party", IF(COUNTIF(Locations!$A:$A,D98), "Location", IF(COUNTIF(Contested!$A:$A,D98), "Contested", IF(COUNTIF(Governance!$A:$A,D98), "Governance", IF(COUNTIF(Incorrect!$A:$A,D98), "Incorrect", IF(COUNTIF(Politicians!$A:$A,D98), "Politician", IF(COUNTIF(Journalists!$A:$A,D98), "Journalist", ""))))))))</f>
        <v>Politician</v>
      </c>
      <c r="F98" s="13" t="s">
        <v>246</v>
      </c>
      <c r="G98" s="14" t="str">
        <f>IF(COUNTIF(Elected!$A:$A,F98), "Elected", IF(COUNTIF(Parties!$A:$A,F98), "Party", IF(COUNTIF(Locations!$A:$A,F98), "Location", IF(COUNTIF(Contested!$A:$A,F98), "Contested", IF(COUNTIF(Governance!$A:$A,F98), "Governance", IF(COUNTIF(Incorrect!$A:$A,F98), "Incorrect", IF(COUNTIF(Politicians!$A:$A,F98), "Politician", IF(COUNTIF(Journalists!$A:$A,F98), "Journalist", ""))))))))</f>
        <v>Incorrect</v>
      </c>
      <c r="I98" s="14" t="str">
        <f>IF(COUNTIF(Elected!$A:$A,H98), "Elected", IF(COUNTIF(Parties!$A:$A,H98), "Party", IF(COUNTIF(Locations!$A:$A,H98), "Location", IF(COUNTIF(Contested!$A:$A,H98), "Contested", IF(COUNTIF(Governance!$A:$A,H98), "Governance", IF(COUNTIF(Incorrect!$A:$A,H98), "Incorrect", IF(COUNTIF(Politicians!$A:$A,H98), "Politician", IF(COUNTIF(Journalists!$A:$A,H98), "Journalist", ""))))))))</f>
        <v/>
      </c>
    </row>
    <row r="99">
      <c r="A99" s="12">
        <f t="shared" si="9"/>
        <v>90</v>
      </c>
      <c r="B99" s="13" t="s">
        <v>247</v>
      </c>
      <c r="C99" s="14" t="str">
        <f>IF(COUNTIF(Elected!$A:$A,B99), "Elected", IF(COUNTIF(Parties!$A:$A,B99), "Party", IF(COUNTIF(Locations!$A:$A,B99), "Location", IF(COUNTIF(Contested!$A:$A,B99), "Contested", IF(COUNTIF(Governance!$A:$A,B99), "Governance", IF(COUNTIF(Incorrect!$A:$A,B99), "Incorrect", IF(COUNTIF(Politicians!$A:$A,B99), "Politician", IF(COUNTIF(Journalists!$A:$A,B99), "Journalist", ""))))))))</f>
        <v>Elected</v>
      </c>
      <c r="D99" s="13" t="s">
        <v>248</v>
      </c>
      <c r="E99" s="14" t="str">
        <f>IF(COUNTIF(Elected!$A:$A,D99), "Elected", IF(COUNTIF(Parties!$A:$A,D99), "Party", IF(COUNTIF(Locations!$A:$A,D99), "Location", IF(COUNTIF(Contested!$A:$A,D99), "Contested", IF(COUNTIF(Governance!$A:$A,D99), "Governance", IF(COUNTIF(Incorrect!$A:$A,D99), "Incorrect", IF(COUNTIF(Politicians!$A:$A,D99), "Politician", IF(COUNTIF(Journalists!$A:$A,D99), "Journalist", ""))))))))</f>
        <v>Incorrect</v>
      </c>
      <c r="F99" s="13" t="s">
        <v>249</v>
      </c>
      <c r="G99" s="14" t="str">
        <f>IF(COUNTIF(Elected!$A:$A,F99), "Elected", IF(COUNTIF(Parties!$A:$A,F99), "Party", IF(COUNTIF(Locations!$A:$A,F99), "Location", IF(COUNTIF(Contested!$A:$A,F99), "Contested", IF(COUNTIF(Governance!$A:$A,F99), "Governance", IF(COUNTIF(Incorrect!$A:$A,F99), "Incorrect", IF(COUNTIF(Politicians!$A:$A,F99), "Politician", IF(COUNTIF(Journalists!$A:$A,F99), "Journalist", ""))))))))</f>
        <v>Journalist</v>
      </c>
      <c r="I99" s="14" t="str">
        <f>IF(COUNTIF(Elected!$A:$A,H99), "Elected", IF(COUNTIF(Parties!$A:$A,H99), "Party", IF(COUNTIF(Locations!$A:$A,H99), "Location", IF(COUNTIF(Contested!$A:$A,H99), "Contested", IF(COUNTIF(Governance!$A:$A,H99), "Governance", IF(COUNTIF(Incorrect!$A:$A,H99), "Incorrect", IF(COUNTIF(Politicians!$A:$A,H99), "Politician", IF(COUNTIF(Journalists!$A:$A,H99), "Journalist", ""))))))))</f>
        <v/>
      </c>
    </row>
    <row r="100">
      <c r="A100" s="12">
        <f t="shared" si="9"/>
        <v>91</v>
      </c>
      <c r="B100" s="13" t="s">
        <v>250</v>
      </c>
      <c r="C100" s="14" t="str">
        <f>IF(COUNTIF(Elected!$A:$A,B100), "Elected", IF(COUNTIF(Parties!$A:$A,B100), "Party", IF(COUNTIF(Locations!$A:$A,B100), "Location", IF(COUNTIF(Contested!$A:$A,B100), "Contested", IF(COUNTIF(Governance!$A:$A,B100), "Governance", IF(COUNTIF(Incorrect!$A:$A,B100), "Incorrect", IF(COUNTIF(Politicians!$A:$A,B100), "Politician", IF(COUNTIF(Journalists!$A:$A,B100), "Journalist", ""))))))))</f>
        <v>Elected</v>
      </c>
      <c r="D100" s="13" t="s">
        <v>251</v>
      </c>
      <c r="E100" s="14" t="str">
        <f>IF(COUNTIF(Elected!$A:$A,D100), "Elected", IF(COUNTIF(Parties!$A:$A,D100), "Party", IF(COUNTIF(Locations!$A:$A,D100), "Location", IF(COUNTIF(Contested!$A:$A,D100), "Contested", IF(COUNTIF(Governance!$A:$A,D100), "Governance", IF(COUNTIF(Incorrect!$A:$A,D100), "Incorrect", IF(COUNTIF(Politicians!$A:$A,D100), "Politician", IF(COUNTIF(Journalists!$A:$A,D100), "Journalist", ""))))))))</f>
        <v>Location</v>
      </c>
      <c r="F100" s="13" t="s">
        <v>252</v>
      </c>
      <c r="G100" s="14" t="str">
        <f>IF(COUNTIF(Elected!$A:$A,F100), "Elected", IF(COUNTIF(Parties!$A:$A,F100), "Party", IF(COUNTIF(Locations!$A:$A,F100), "Location", IF(COUNTIF(Contested!$A:$A,F100), "Contested", IF(COUNTIF(Governance!$A:$A,F100), "Governance", IF(COUNTIF(Incorrect!$A:$A,F100), "Incorrect", IF(COUNTIF(Politicians!$A:$A,F100), "Politician", IF(COUNTIF(Journalists!$A:$A,F100), "Journalist", ""))))))))</f>
        <v>Incorrect</v>
      </c>
      <c r="I100" s="14" t="str">
        <f>IF(COUNTIF(Elected!$A:$A,H100), "Elected", IF(COUNTIF(Parties!$A:$A,H100), "Party", IF(COUNTIF(Locations!$A:$A,H100), "Location", IF(COUNTIF(Contested!$A:$A,H100), "Contested", IF(COUNTIF(Governance!$A:$A,H100), "Governance", IF(COUNTIF(Incorrect!$A:$A,H100), "Incorrect", IF(COUNTIF(Politicians!$A:$A,H100), "Politician", IF(COUNTIF(Journalists!$A:$A,H100), "Journalist", ""))))))))</f>
        <v/>
      </c>
    </row>
    <row r="101">
      <c r="A101" s="12">
        <f t="shared" si="9"/>
        <v>92</v>
      </c>
      <c r="B101" s="13" t="s">
        <v>253</v>
      </c>
      <c r="C101" s="14" t="str">
        <f>IF(COUNTIF(Elected!$A:$A,B101), "Elected", IF(COUNTIF(Parties!$A:$A,B101), "Party", IF(COUNTIF(Locations!$A:$A,B101), "Location", IF(COUNTIF(Contested!$A:$A,B101), "Contested", IF(COUNTIF(Governance!$A:$A,B101), "Governance", IF(COUNTIF(Incorrect!$A:$A,B101), "Incorrect", IF(COUNTIF(Politicians!$A:$A,B101), "Politician", IF(COUNTIF(Journalists!$A:$A,B101), "Journalist", ""))))))))</f>
        <v>Elected</v>
      </c>
      <c r="D101" s="13" t="s">
        <v>254</v>
      </c>
      <c r="E101" s="14" t="str">
        <f>IF(COUNTIF(Elected!$A:$A,D101), "Elected", IF(COUNTIF(Parties!$A:$A,D101), "Party", IF(COUNTIF(Locations!$A:$A,D101), "Location", IF(COUNTIF(Contested!$A:$A,D101), "Contested", IF(COUNTIF(Governance!$A:$A,D101), "Governance", IF(COUNTIF(Incorrect!$A:$A,D101), "Incorrect", IF(COUNTIF(Politicians!$A:$A,D101), "Politician", IF(COUNTIF(Journalists!$A:$A,D101), "Journalist", ""))))))))</f>
        <v>Party</v>
      </c>
      <c r="F101" s="13" t="s">
        <v>255</v>
      </c>
      <c r="G101" s="14" t="str">
        <f>IF(COUNTIF(Elected!$A:$A,F101), "Elected", IF(COUNTIF(Parties!$A:$A,F101), "Party", IF(COUNTIF(Locations!$A:$A,F101), "Location", IF(COUNTIF(Contested!$A:$A,F101), "Contested", IF(COUNTIF(Governance!$A:$A,F101), "Governance", IF(COUNTIF(Incorrect!$A:$A,F101), "Incorrect", IF(COUNTIF(Politicians!$A:$A,F101), "Politician", IF(COUNTIF(Journalists!$A:$A,F101), "Journalist", ""))))))))</f>
        <v>Incorrect</v>
      </c>
      <c r="I101" s="14" t="str">
        <f>IF(COUNTIF(Elected!$A:$A,H101), "Elected", IF(COUNTIF(Parties!$A:$A,H101), "Party", IF(COUNTIF(Locations!$A:$A,H101), "Location", IF(COUNTIF(Contested!$A:$A,H101), "Contested", IF(COUNTIF(Governance!$A:$A,H101), "Governance", IF(COUNTIF(Incorrect!$A:$A,H101), "Incorrect", IF(COUNTIF(Politicians!$A:$A,H101), "Politician", IF(COUNTIF(Journalists!$A:$A,H101), "Journalist", ""))))))))</f>
        <v/>
      </c>
    </row>
    <row r="102">
      <c r="A102" s="12">
        <f t="shared" si="9"/>
        <v>93</v>
      </c>
      <c r="B102" s="13" t="s">
        <v>256</v>
      </c>
      <c r="C102" s="14" t="str">
        <f>IF(COUNTIF(Elected!$A:$A,B102), "Elected", IF(COUNTIF(Parties!$A:$A,B102), "Party", IF(COUNTIF(Locations!$A:$A,B102), "Location", IF(COUNTIF(Contested!$A:$A,B102), "Contested", IF(COUNTIF(Governance!$A:$A,B102), "Governance", IF(COUNTIF(Incorrect!$A:$A,B102), "Incorrect", IF(COUNTIF(Politicians!$A:$A,B102), "Politician", IF(COUNTIF(Journalists!$A:$A,B102), "Journalist", ""))))))))</f>
        <v>Elected</v>
      </c>
      <c r="D102" s="13" t="s">
        <v>257</v>
      </c>
      <c r="E102" s="14" t="str">
        <f>IF(COUNTIF(Elected!$A:$A,D102), "Elected", IF(COUNTIF(Parties!$A:$A,D102), "Party", IF(COUNTIF(Locations!$A:$A,D102), "Location", IF(COUNTIF(Contested!$A:$A,D102), "Contested", IF(COUNTIF(Governance!$A:$A,D102), "Governance", IF(COUNTIF(Incorrect!$A:$A,D102), "Incorrect", IF(COUNTIF(Politicians!$A:$A,D102), "Politician", IF(COUNTIF(Journalists!$A:$A,D102), "Journalist", ""))))))))</f>
        <v>Journalist</v>
      </c>
      <c r="F102" s="13" t="s">
        <v>258</v>
      </c>
      <c r="G102" s="14" t="str">
        <f>IF(COUNTIF(Elected!$A:$A,F102), "Elected", IF(COUNTIF(Parties!$A:$A,F102), "Party", IF(COUNTIF(Locations!$A:$A,F102), "Location", IF(COUNTIF(Contested!$A:$A,F102), "Contested", IF(COUNTIF(Governance!$A:$A,F102), "Governance", IF(COUNTIF(Incorrect!$A:$A,F102), "Incorrect", IF(COUNTIF(Politicians!$A:$A,F102), "Politician", IF(COUNTIF(Journalists!$A:$A,F102), "Journalist", ""))))))))</f>
        <v>Location</v>
      </c>
      <c r="I102" s="14" t="str">
        <f>IF(COUNTIF(Elected!$A:$A,H102), "Elected", IF(COUNTIF(Parties!$A:$A,H102), "Party", IF(COUNTIF(Locations!$A:$A,H102), "Location", IF(COUNTIF(Contested!$A:$A,H102), "Contested", IF(COUNTIF(Governance!$A:$A,H102), "Governance", IF(COUNTIF(Incorrect!$A:$A,H102), "Incorrect", IF(COUNTIF(Politicians!$A:$A,H102), "Politician", IF(COUNTIF(Journalists!$A:$A,H102), "Journalist", ""))))))))</f>
        <v/>
      </c>
    </row>
    <row r="103">
      <c r="A103" s="12">
        <f t="shared" si="9"/>
        <v>94</v>
      </c>
      <c r="B103" s="13" t="s">
        <v>259</v>
      </c>
      <c r="C103" s="14" t="str">
        <f>IF(COUNTIF(Elected!$A:$A,B103), "Elected", IF(COUNTIF(Parties!$A:$A,B103), "Party", IF(COUNTIF(Locations!$A:$A,B103), "Location", IF(COUNTIF(Contested!$A:$A,B103), "Contested", IF(COUNTIF(Governance!$A:$A,B103), "Governance", IF(COUNTIF(Incorrect!$A:$A,B103), "Incorrect", IF(COUNTIF(Politicians!$A:$A,B103), "Politician", IF(COUNTIF(Journalists!$A:$A,B103), "Journalist", ""))))))))</f>
        <v>Elected</v>
      </c>
      <c r="D103" s="13" t="s">
        <v>260</v>
      </c>
      <c r="E103" s="14" t="str">
        <f>IF(COUNTIF(Elected!$A:$A,D103), "Elected", IF(COUNTIF(Parties!$A:$A,D103), "Party", IF(COUNTIF(Locations!$A:$A,D103), "Location", IF(COUNTIF(Contested!$A:$A,D103), "Contested", IF(COUNTIF(Governance!$A:$A,D103), "Governance", IF(COUNTIF(Incorrect!$A:$A,D103), "Incorrect", IF(COUNTIF(Politicians!$A:$A,D103), "Politician", IF(COUNTIF(Journalists!$A:$A,D103), "Journalist", ""))))))))</f>
        <v>Location</v>
      </c>
      <c r="F103" s="13" t="s">
        <v>261</v>
      </c>
      <c r="G103" s="14" t="str">
        <f>IF(COUNTIF(Elected!$A:$A,F103), "Elected", IF(COUNTIF(Parties!$A:$A,F103), "Party", IF(COUNTIF(Locations!$A:$A,F103), "Location", IF(COUNTIF(Contested!$A:$A,F103), "Contested", IF(COUNTIF(Governance!$A:$A,F103), "Governance", IF(COUNTIF(Incorrect!$A:$A,F103), "Incorrect", IF(COUNTIF(Politicians!$A:$A,F103), "Politician", IF(COUNTIF(Journalists!$A:$A,F103), "Journalist", ""))))))))</f>
        <v>Incorrect</v>
      </c>
      <c r="I103" s="14" t="str">
        <f>IF(COUNTIF(Elected!$A:$A,H103), "Elected", IF(COUNTIF(Parties!$A:$A,H103), "Party", IF(COUNTIF(Locations!$A:$A,H103), "Location", IF(COUNTIF(Contested!$A:$A,H103), "Contested", IF(COUNTIF(Governance!$A:$A,H103), "Governance", IF(COUNTIF(Incorrect!$A:$A,H103), "Incorrect", IF(COUNTIF(Politicians!$A:$A,H103), "Politician", IF(COUNTIF(Journalists!$A:$A,H103), "Journalist", ""))))))))</f>
        <v/>
      </c>
    </row>
    <row r="104">
      <c r="A104" s="12">
        <f t="shared" si="9"/>
        <v>95</v>
      </c>
      <c r="B104" s="13" t="s">
        <v>262</v>
      </c>
      <c r="C104" s="14" t="str">
        <f>IF(COUNTIF(Elected!$A:$A,B104), "Elected", IF(COUNTIF(Parties!$A:$A,B104), "Party", IF(COUNTIF(Locations!$A:$A,B104), "Location", IF(COUNTIF(Contested!$A:$A,B104), "Contested", IF(COUNTIF(Governance!$A:$A,B104), "Governance", IF(COUNTIF(Incorrect!$A:$A,B104), "Incorrect", IF(COUNTIF(Politicians!$A:$A,B104), "Politician", IF(COUNTIF(Journalists!$A:$A,B104), "Journalist", ""))))))))</f>
        <v>Elected</v>
      </c>
      <c r="D104" s="13" t="s">
        <v>263</v>
      </c>
      <c r="E104" s="14" t="str">
        <f>IF(COUNTIF(Elected!$A:$A,D104), "Elected", IF(COUNTIF(Parties!$A:$A,D104), "Party", IF(COUNTIF(Locations!$A:$A,D104), "Location", IF(COUNTIF(Contested!$A:$A,D104), "Contested", IF(COUNTIF(Governance!$A:$A,D104), "Governance", IF(COUNTIF(Incorrect!$A:$A,D104), "Incorrect", IF(COUNTIF(Politicians!$A:$A,D104), "Politician", IF(COUNTIF(Journalists!$A:$A,D104), "Journalist", ""))))))))</f>
        <v>Incorrect</v>
      </c>
      <c r="F104" s="13" t="s">
        <v>264</v>
      </c>
      <c r="G104" s="14" t="str">
        <f>IF(COUNTIF(Elected!$A:$A,F104), "Elected", IF(COUNTIF(Parties!$A:$A,F104), "Party", IF(COUNTIF(Locations!$A:$A,F104), "Location", IF(COUNTIF(Contested!$A:$A,F104), "Contested", IF(COUNTIF(Governance!$A:$A,F104), "Governance", IF(COUNTIF(Incorrect!$A:$A,F104), "Incorrect", IF(COUNTIF(Politicians!$A:$A,F104), "Politician", IF(COUNTIF(Journalists!$A:$A,F104), "Journalist", ""))))))))</f>
        <v>Incorrect</v>
      </c>
      <c r="I104" s="14" t="str">
        <f>IF(COUNTIF(Elected!$A:$A,H104), "Elected", IF(COUNTIF(Parties!$A:$A,H104), "Party", IF(COUNTIF(Locations!$A:$A,H104), "Location", IF(COUNTIF(Contested!$A:$A,H104), "Contested", IF(COUNTIF(Governance!$A:$A,H104), "Governance", IF(COUNTIF(Incorrect!$A:$A,H104), "Incorrect", IF(COUNTIF(Politicians!$A:$A,H104), "Politician", IF(COUNTIF(Journalists!$A:$A,H104), "Journalist", ""))))))))</f>
        <v/>
      </c>
    </row>
    <row r="105">
      <c r="A105" s="12">
        <f t="shared" si="9"/>
        <v>96</v>
      </c>
      <c r="B105" s="13" t="s">
        <v>265</v>
      </c>
      <c r="C105" s="14" t="str">
        <f>IF(COUNTIF(Elected!$A:$A,B105), "Elected", IF(COUNTIF(Parties!$A:$A,B105), "Party", IF(COUNTIF(Locations!$A:$A,B105), "Location", IF(COUNTIF(Contested!$A:$A,B105), "Contested", IF(COUNTIF(Governance!$A:$A,B105), "Governance", IF(COUNTIF(Incorrect!$A:$A,B105), "Incorrect", IF(COUNTIF(Politicians!$A:$A,B105), "Politician", IF(COUNTIF(Journalists!$A:$A,B105), "Journalist", ""))))))))</f>
        <v>Elected</v>
      </c>
      <c r="D105" s="13" t="s">
        <v>266</v>
      </c>
      <c r="E105" s="14" t="str">
        <f>IF(COUNTIF(Elected!$A:$A,D105), "Elected", IF(COUNTIF(Parties!$A:$A,D105), "Party", IF(COUNTIF(Locations!$A:$A,D105), "Location", IF(COUNTIF(Contested!$A:$A,D105), "Contested", IF(COUNTIF(Governance!$A:$A,D105), "Governance", IF(COUNTIF(Incorrect!$A:$A,D105), "Incorrect", IF(COUNTIF(Politicians!$A:$A,D105), "Politician", IF(COUNTIF(Journalists!$A:$A,D105), "Journalist", ""))))))))</f>
        <v>Incorrect</v>
      </c>
      <c r="F105" s="13" t="s">
        <v>267</v>
      </c>
      <c r="G105" s="14" t="str">
        <f>IF(COUNTIF(Elected!$A:$A,F105), "Elected", IF(COUNTIF(Parties!$A:$A,F105), "Party", IF(COUNTIF(Locations!$A:$A,F105), "Location", IF(COUNTIF(Contested!$A:$A,F105), "Contested", IF(COUNTIF(Governance!$A:$A,F105), "Governance", IF(COUNTIF(Incorrect!$A:$A,F105), "Incorrect", IF(COUNTIF(Politicians!$A:$A,F105), "Politician", IF(COUNTIF(Journalists!$A:$A,F105), "Journalist", ""))))))))</f>
        <v>Elected</v>
      </c>
      <c r="I105" s="14" t="str">
        <f>IF(COUNTIF(Elected!$A:$A,H105), "Elected", IF(COUNTIF(Parties!$A:$A,H105), "Party", IF(COUNTIF(Locations!$A:$A,H105), "Location", IF(COUNTIF(Contested!$A:$A,H105), "Contested", IF(COUNTIF(Governance!$A:$A,H105), "Governance", IF(COUNTIF(Incorrect!$A:$A,H105), "Incorrect", IF(COUNTIF(Politicians!$A:$A,H105), "Politician", IF(COUNTIF(Journalists!$A:$A,H105), "Journalist", ""))))))))</f>
        <v/>
      </c>
    </row>
    <row r="106">
      <c r="A106" s="12">
        <f t="shared" si="9"/>
        <v>97</v>
      </c>
      <c r="B106" s="13" t="s">
        <v>268</v>
      </c>
      <c r="C106" s="14" t="str">
        <f>IF(COUNTIF(Elected!$A:$A,B106), "Elected", IF(COUNTIF(Parties!$A:$A,B106), "Party", IF(COUNTIF(Locations!$A:$A,B106), "Location", IF(COUNTIF(Contested!$A:$A,B106), "Contested", IF(COUNTIF(Governance!$A:$A,B106), "Governance", IF(COUNTIF(Incorrect!$A:$A,B106), "Incorrect", IF(COUNTIF(Politicians!$A:$A,B106), "Politician", IF(COUNTIF(Journalists!$A:$A,B106), "Journalist", ""))))))))</f>
        <v>Elected</v>
      </c>
      <c r="D106" s="13" t="s">
        <v>269</v>
      </c>
      <c r="E106" s="14" t="str">
        <f>IF(COUNTIF(Elected!$A:$A,D106), "Elected", IF(COUNTIF(Parties!$A:$A,D106), "Party", IF(COUNTIF(Locations!$A:$A,D106), "Location", IF(COUNTIF(Contested!$A:$A,D106), "Contested", IF(COUNTIF(Governance!$A:$A,D106), "Governance", IF(COUNTIF(Incorrect!$A:$A,D106), "Incorrect", IF(COUNTIF(Politicians!$A:$A,D106), "Politician", IF(COUNTIF(Journalists!$A:$A,D106), "Journalist", ""))))))))</f>
        <v>Location</v>
      </c>
      <c r="F106" s="13" t="s">
        <v>270</v>
      </c>
      <c r="G106" s="14" t="str">
        <f>IF(COUNTIF(Elected!$A:$A,F106), "Elected", IF(COUNTIF(Parties!$A:$A,F106), "Party", IF(COUNTIF(Locations!$A:$A,F106), "Location", IF(COUNTIF(Contested!$A:$A,F106), "Contested", IF(COUNTIF(Governance!$A:$A,F106), "Governance", IF(COUNTIF(Incorrect!$A:$A,F106), "Incorrect", IF(COUNTIF(Politicians!$A:$A,F106), "Politician", IF(COUNTIF(Journalists!$A:$A,F106), "Journalist", ""))))))))</f>
        <v>Elected</v>
      </c>
      <c r="I106" s="14" t="str">
        <f>IF(COUNTIF(Elected!$A:$A,H106), "Elected", IF(COUNTIF(Parties!$A:$A,H106), "Party", IF(COUNTIF(Locations!$A:$A,H106), "Location", IF(COUNTIF(Contested!$A:$A,H106), "Contested", IF(COUNTIF(Governance!$A:$A,H106), "Governance", IF(COUNTIF(Incorrect!$A:$A,H106), "Incorrect", IF(COUNTIF(Politicians!$A:$A,H106), "Politician", IF(COUNTIF(Journalists!$A:$A,H106), "Journalist", ""))))))))</f>
        <v/>
      </c>
    </row>
    <row r="107">
      <c r="A107" s="12">
        <f t="shared" si="9"/>
        <v>98</v>
      </c>
      <c r="B107" s="13" t="s">
        <v>271</v>
      </c>
      <c r="C107" s="14" t="str">
        <f>IF(COUNTIF(Elected!$A:$A,B107), "Elected", IF(COUNTIF(Parties!$A:$A,B107), "Party", IF(COUNTIF(Locations!$A:$A,B107), "Location", IF(COUNTIF(Contested!$A:$A,B107), "Contested", IF(COUNTIF(Governance!$A:$A,B107), "Governance", IF(COUNTIF(Incorrect!$A:$A,B107), "Incorrect", IF(COUNTIF(Politicians!$A:$A,B107), "Politician", IF(COUNTIF(Journalists!$A:$A,B107), "Journalist", ""))))))))</f>
        <v>Elected</v>
      </c>
      <c r="D107" s="13" t="s">
        <v>272</v>
      </c>
      <c r="E107" s="14" t="str">
        <f>IF(COUNTIF(Elected!$A:$A,D107), "Elected", IF(COUNTIF(Parties!$A:$A,D107), "Party", IF(COUNTIF(Locations!$A:$A,D107), "Location", IF(COUNTIF(Contested!$A:$A,D107), "Contested", IF(COUNTIF(Governance!$A:$A,D107), "Governance", IF(COUNTIF(Incorrect!$A:$A,D107), "Incorrect", IF(COUNTIF(Politicians!$A:$A,D107), "Politician", IF(COUNTIF(Journalists!$A:$A,D107), "Journalist", ""))))))))</f>
        <v>Location</v>
      </c>
      <c r="F107" s="13" t="s">
        <v>273</v>
      </c>
      <c r="G107" s="14" t="str">
        <f>IF(COUNTIF(Elected!$A:$A,F107), "Elected", IF(COUNTIF(Parties!$A:$A,F107), "Party", IF(COUNTIF(Locations!$A:$A,F107), "Location", IF(COUNTIF(Contested!$A:$A,F107), "Contested", IF(COUNTIF(Governance!$A:$A,F107), "Governance", IF(COUNTIF(Incorrect!$A:$A,F107), "Incorrect", IF(COUNTIF(Politicians!$A:$A,F107), "Politician", IF(COUNTIF(Journalists!$A:$A,F107), "Journalist", ""))))))))</f>
        <v>Journalist</v>
      </c>
      <c r="I107" s="14" t="str">
        <f>IF(COUNTIF(Elected!$A:$A,H107), "Elected", IF(COUNTIF(Parties!$A:$A,H107), "Party", IF(COUNTIF(Locations!$A:$A,H107), "Location", IF(COUNTIF(Contested!$A:$A,H107), "Contested", IF(COUNTIF(Governance!$A:$A,H107), "Governance", IF(COUNTIF(Incorrect!$A:$A,H107), "Incorrect", IF(COUNTIF(Politicians!$A:$A,H107), "Politician", IF(COUNTIF(Journalists!$A:$A,H107), "Journalist", ""))))))))</f>
        <v/>
      </c>
    </row>
    <row r="108">
      <c r="A108" s="12">
        <f t="shared" si="9"/>
        <v>99</v>
      </c>
      <c r="B108" s="13" t="s">
        <v>274</v>
      </c>
      <c r="C108" s="14" t="str">
        <f>IF(COUNTIF(Elected!$A:$A,B108), "Elected", IF(COUNTIF(Parties!$A:$A,B108), "Party", IF(COUNTIF(Locations!$A:$A,B108), "Location", IF(COUNTIF(Contested!$A:$A,B108), "Contested", IF(COUNTIF(Governance!$A:$A,B108), "Governance", IF(COUNTIF(Incorrect!$A:$A,B108), "Incorrect", IF(COUNTIF(Politicians!$A:$A,B108), "Politician", IF(COUNTIF(Journalists!$A:$A,B108), "Journalist", ""))))))))</f>
        <v>Elected</v>
      </c>
      <c r="D108" s="13" t="s">
        <v>275</v>
      </c>
      <c r="E108" s="14" t="str">
        <f>IF(COUNTIF(Elected!$A:$A,D108), "Elected", IF(COUNTIF(Parties!$A:$A,D108), "Party", IF(COUNTIF(Locations!$A:$A,D108), "Location", IF(COUNTIF(Contested!$A:$A,D108), "Contested", IF(COUNTIF(Governance!$A:$A,D108), "Governance", IF(COUNTIF(Incorrect!$A:$A,D108), "Incorrect", IF(COUNTIF(Politicians!$A:$A,D108), "Politician", IF(COUNTIF(Journalists!$A:$A,D108), "Journalist", ""))))))))</f>
        <v>Incorrect</v>
      </c>
      <c r="F108" s="13" t="s">
        <v>276</v>
      </c>
      <c r="G108" s="14" t="str">
        <f>IF(COUNTIF(Elected!$A:$A,F108), "Elected", IF(COUNTIF(Parties!$A:$A,F108), "Party", IF(COUNTIF(Locations!$A:$A,F108), "Location", IF(COUNTIF(Contested!$A:$A,F108), "Contested", IF(COUNTIF(Governance!$A:$A,F108), "Governance", IF(COUNTIF(Incorrect!$A:$A,F108), "Incorrect", IF(COUNTIF(Politicians!$A:$A,F108), "Politician", IF(COUNTIF(Journalists!$A:$A,F108), "Journalist", ""))))))))</f>
        <v>Incorrect</v>
      </c>
      <c r="I108" s="14" t="str">
        <f>IF(COUNTIF(Elected!$A:$A,H108), "Elected", IF(COUNTIF(Parties!$A:$A,H108), "Party", IF(COUNTIF(Locations!$A:$A,H108), "Location", IF(COUNTIF(Contested!$A:$A,H108), "Contested", IF(COUNTIF(Governance!$A:$A,H108), "Governance", IF(COUNTIF(Incorrect!$A:$A,H108), "Incorrect", IF(COUNTIF(Politicians!$A:$A,H108), "Politician", IF(COUNTIF(Journalists!$A:$A,H108), "Journalist", ""))))))))</f>
        <v/>
      </c>
    </row>
    <row r="109">
      <c r="A109" s="12">
        <f t="shared" si="9"/>
        <v>100</v>
      </c>
      <c r="B109" s="13" t="s">
        <v>277</v>
      </c>
      <c r="C109" s="14" t="str">
        <f>IF(COUNTIF(Elected!$A:$A,B109), "Elected", IF(COUNTIF(Parties!$A:$A,B109), "Party", IF(COUNTIF(Locations!$A:$A,B109), "Location", IF(COUNTIF(Contested!$A:$A,B109), "Contested", IF(COUNTIF(Governance!$A:$A,B109), "Governance", IF(COUNTIF(Incorrect!$A:$A,B109), "Incorrect", IF(COUNTIF(Politicians!$A:$A,B109), "Politician", IF(COUNTIF(Journalists!$A:$A,B109), "Journalist", ""))))))))</f>
        <v>Elected</v>
      </c>
      <c r="D109" s="13" t="s">
        <v>278</v>
      </c>
      <c r="E109" s="14" t="str">
        <f>IF(COUNTIF(Elected!$A:$A,D109), "Elected", IF(COUNTIF(Parties!$A:$A,D109), "Party", IF(COUNTIF(Locations!$A:$A,D109), "Location", IF(COUNTIF(Contested!$A:$A,D109), "Contested", IF(COUNTIF(Governance!$A:$A,D109), "Governance", IF(COUNTIF(Incorrect!$A:$A,D109), "Incorrect", IF(COUNTIF(Politicians!$A:$A,D109), "Politician", IF(COUNTIF(Journalists!$A:$A,D109), "Journalist", ""))))))))</f>
        <v>Location</v>
      </c>
      <c r="F109" s="13" t="s">
        <v>279</v>
      </c>
      <c r="G109" s="14" t="str">
        <f>IF(COUNTIF(Elected!$A:$A,F109), "Elected", IF(COUNTIF(Parties!$A:$A,F109), "Party", IF(COUNTIF(Locations!$A:$A,F109), "Location", IF(COUNTIF(Contested!$A:$A,F109), "Contested", IF(COUNTIF(Governance!$A:$A,F109), "Governance", IF(COUNTIF(Incorrect!$A:$A,F109), "Incorrect", IF(COUNTIF(Politicians!$A:$A,F109), "Politician", IF(COUNTIF(Journalists!$A:$A,F109), "Journalist", ""))))))))</f>
        <v>Elected</v>
      </c>
      <c r="I109" s="14" t="str">
        <f>IF(COUNTIF(Elected!$A:$A,H109), "Elected", IF(COUNTIF(Parties!$A:$A,H109), "Party", IF(COUNTIF(Locations!$A:$A,H109), "Location", IF(COUNTIF(Contested!$A:$A,H109), "Contested", IF(COUNTIF(Governance!$A:$A,H109), "Governance", IF(COUNTIF(Incorrect!$A:$A,H109), "Incorrect", IF(COUNTIF(Politicians!$A:$A,H109), "Politician", IF(COUNTIF(Journalists!$A:$A,H109), "Journalist", ""))))))))</f>
        <v/>
      </c>
    </row>
    <row r="110">
      <c r="A110" s="12">
        <f t="shared" si="9"/>
        <v>101</v>
      </c>
      <c r="B110" s="13" t="s">
        <v>280</v>
      </c>
      <c r="C110" s="14" t="str">
        <f>IF(COUNTIF(Elected!$A:$A,B110), "Elected", IF(COUNTIF(Parties!$A:$A,B110), "Party", IF(COUNTIF(Locations!$A:$A,B110), "Location", IF(COUNTIF(Contested!$A:$A,B110), "Contested", IF(COUNTIF(Governance!$A:$A,B110), "Governance", IF(COUNTIF(Incorrect!$A:$A,B110), "Incorrect", IF(COUNTIF(Politicians!$A:$A,B110), "Politician", IF(COUNTIF(Journalists!$A:$A,B110), "Journalist", ""))))))))</f>
        <v>Elected</v>
      </c>
      <c r="D110" s="13" t="s">
        <v>281</v>
      </c>
      <c r="E110" s="14" t="str">
        <f>IF(COUNTIF(Elected!$A:$A,D110), "Elected", IF(COUNTIF(Parties!$A:$A,D110), "Party", IF(COUNTIF(Locations!$A:$A,D110), "Location", IF(COUNTIF(Contested!$A:$A,D110), "Contested", IF(COUNTIF(Governance!$A:$A,D110), "Governance", IF(COUNTIF(Incorrect!$A:$A,D110), "Incorrect", IF(COUNTIF(Politicians!$A:$A,D110), "Politician", IF(COUNTIF(Journalists!$A:$A,D110), "Journalist", ""))))))))</f>
        <v>Location</v>
      </c>
      <c r="F110" s="13" t="s">
        <v>282</v>
      </c>
      <c r="G110" s="14" t="str">
        <f>IF(COUNTIF(Elected!$A:$A,F110), "Elected", IF(COUNTIF(Parties!$A:$A,F110), "Party", IF(COUNTIF(Locations!$A:$A,F110), "Location", IF(COUNTIF(Contested!$A:$A,F110), "Contested", IF(COUNTIF(Governance!$A:$A,F110), "Governance", IF(COUNTIF(Incorrect!$A:$A,F110), "Incorrect", IF(COUNTIF(Politicians!$A:$A,F110), "Politician", IF(COUNTIF(Journalists!$A:$A,F110), "Journalist", ""))))))))</f>
        <v>Incorrect</v>
      </c>
      <c r="I110" s="14" t="str">
        <f>IF(COUNTIF(Elected!$A:$A,H110), "Elected", IF(COUNTIF(Parties!$A:$A,H110), "Party", IF(COUNTIF(Locations!$A:$A,H110), "Location", IF(COUNTIF(Contested!$A:$A,H110), "Contested", IF(COUNTIF(Governance!$A:$A,H110), "Governance", IF(COUNTIF(Incorrect!$A:$A,H110), "Incorrect", IF(COUNTIF(Politicians!$A:$A,H110), "Politician", IF(COUNTIF(Journalists!$A:$A,H110), "Journalist", ""))))))))</f>
        <v/>
      </c>
    </row>
    <row r="111">
      <c r="A111" s="12">
        <f t="shared" si="9"/>
        <v>102</v>
      </c>
      <c r="B111" s="13" t="s">
        <v>283</v>
      </c>
      <c r="C111" s="14" t="str">
        <f>IF(COUNTIF(Elected!$A:$A,B111), "Elected", IF(COUNTIF(Parties!$A:$A,B111), "Party", IF(COUNTIF(Locations!$A:$A,B111), "Location", IF(COUNTIF(Contested!$A:$A,B111), "Contested", IF(COUNTIF(Governance!$A:$A,B111), "Governance", IF(COUNTIF(Incorrect!$A:$A,B111), "Incorrect", IF(COUNTIF(Politicians!$A:$A,B111), "Politician", IF(COUNTIF(Journalists!$A:$A,B111), "Journalist", ""))))))))</f>
        <v>Elected</v>
      </c>
      <c r="D111" s="13" t="s">
        <v>284</v>
      </c>
      <c r="E111" s="14" t="str">
        <f>IF(COUNTIF(Elected!$A:$A,D111), "Elected", IF(COUNTIF(Parties!$A:$A,D111), "Party", IF(COUNTIF(Locations!$A:$A,D111), "Location", IF(COUNTIF(Contested!$A:$A,D111), "Contested", IF(COUNTIF(Governance!$A:$A,D111), "Governance", IF(COUNTIF(Incorrect!$A:$A,D111), "Incorrect", IF(COUNTIF(Politicians!$A:$A,D111), "Politician", IF(COUNTIF(Journalists!$A:$A,D111), "Journalist", ""))))))))</f>
        <v>Politician</v>
      </c>
      <c r="F111" s="13" t="s">
        <v>285</v>
      </c>
      <c r="G111" s="14" t="str">
        <f>IF(COUNTIF(Elected!$A:$A,F111), "Elected", IF(COUNTIF(Parties!$A:$A,F111), "Party", IF(COUNTIF(Locations!$A:$A,F111), "Location", IF(COUNTIF(Contested!$A:$A,F111), "Contested", IF(COUNTIF(Governance!$A:$A,F111), "Governance", IF(COUNTIF(Incorrect!$A:$A,F111), "Incorrect", IF(COUNTIF(Politicians!$A:$A,F111), "Politician", IF(COUNTIF(Journalists!$A:$A,F111), "Journalist", ""))))))))</f>
        <v>Location</v>
      </c>
      <c r="I111" s="14" t="str">
        <f>IF(COUNTIF(Elected!$A:$A,H111), "Elected", IF(COUNTIF(Parties!$A:$A,H111), "Party", IF(COUNTIF(Locations!$A:$A,H111), "Location", IF(COUNTIF(Contested!$A:$A,H111), "Contested", IF(COUNTIF(Governance!$A:$A,H111), "Governance", IF(COUNTIF(Incorrect!$A:$A,H111), "Incorrect", IF(COUNTIF(Politicians!$A:$A,H111), "Politician", IF(COUNTIF(Journalists!$A:$A,H111), "Journalist", ""))))))))</f>
        <v/>
      </c>
    </row>
    <row r="112">
      <c r="A112" s="12">
        <f t="shared" si="9"/>
        <v>103</v>
      </c>
      <c r="B112" s="13" t="s">
        <v>286</v>
      </c>
      <c r="C112" s="14" t="str">
        <f>IF(COUNTIF(Elected!$A:$A,B112), "Elected", IF(COUNTIF(Parties!$A:$A,B112), "Party", IF(COUNTIF(Locations!$A:$A,B112), "Location", IF(COUNTIF(Contested!$A:$A,B112), "Contested", IF(COUNTIF(Governance!$A:$A,B112), "Governance", IF(COUNTIF(Incorrect!$A:$A,B112), "Incorrect", IF(COUNTIF(Politicians!$A:$A,B112), "Politician", IF(COUNTIF(Journalists!$A:$A,B112), "Journalist", ""))))))))</f>
        <v>Elected</v>
      </c>
      <c r="D112" s="13" t="s">
        <v>287</v>
      </c>
      <c r="E112" s="14" t="str">
        <f>IF(COUNTIF(Elected!$A:$A,D112), "Elected", IF(COUNTIF(Parties!$A:$A,D112), "Party", IF(COUNTIF(Locations!$A:$A,D112), "Location", IF(COUNTIF(Contested!$A:$A,D112), "Contested", IF(COUNTIF(Governance!$A:$A,D112), "Governance", IF(COUNTIF(Incorrect!$A:$A,D112), "Incorrect", IF(COUNTIF(Politicians!$A:$A,D112), "Politician", IF(COUNTIF(Journalists!$A:$A,D112), "Journalist", ""))))))))</f>
        <v>Journalist</v>
      </c>
      <c r="F112" s="13" t="s">
        <v>288</v>
      </c>
      <c r="G112" s="14" t="str">
        <f>IF(COUNTIF(Elected!$A:$A,F112), "Elected", IF(COUNTIF(Parties!$A:$A,F112), "Party", IF(COUNTIF(Locations!$A:$A,F112), "Location", IF(COUNTIF(Contested!$A:$A,F112), "Contested", IF(COUNTIF(Governance!$A:$A,F112), "Governance", IF(COUNTIF(Incorrect!$A:$A,F112), "Incorrect", IF(COUNTIF(Politicians!$A:$A,F112), "Politician", IF(COUNTIF(Journalists!$A:$A,F112), "Journalist", ""))))))))</f>
        <v>Contested</v>
      </c>
      <c r="I112" s="14" t="str">
        <f>IF(COUNTIF(Elected!$A:$A,H112), "Elected", IF(COUNTIF(Parties!$A:$A,H112), "Party", IF(COUNTIF(Locations!$A:$A,H112), "Location", IF(COUNTIF(Contested!$A:$A,H112), "Contested", IF(COUNTIF(Governance!$A:$A,H112), "Governance", IF(COUNTIF(Incorrect!$A:$A,H112), "Incorrect", IF(COUNTIF(Politicians!$A:$A,H112), "Politician", IF(COUNTIF(Journalists!$A:$A,H112), "Journalist", ""))))))))</f>
        <v/>
      </c>
    </row>
    <row r="113">
      <c r="A113" s="12">
        <f t="shared" si="9"/>
        <v>104</v>
      </c>
      <c r="B113" s="13" t="s">
        <v>289</v>
      </c>
      <c r="C113" s="14" t="str">
        <f>IF(COUNTIF(Elected!$A:$A,B113), "Elected", IF(COUNTIF(Parties!$A:$A,B113), "Party", IF(COUNTIF(Locations!$A:$A,B113), "Location", IF(COUNTIF(Contested!$A:$A,B113), "Contested", IF(COUNTIF(Governance!$A:$A,B113), "Governance", IF(COUNTIF(Incorrect!$A:$A,B113), "Incorrect", IF(COUNTIF(Politicians!$A:$A,B113), "Politician", IF(COUNTIF(Journalists!$A:$A,B113), "Journalist", ""))))))))</f>
        <v>Elected</v>
      </c>
      <c r="D113" s="13" t="s">
        <v>290</v>
      </c>
      <c r="E113" s="14" t="str">
        <f>IF(COUNTIF(Elected!$A:$A,D113), "Elected", IF(COUNTIF(Parties!$A:$A,D113), "Party", IF(COUNTIF(Locations!$A:$A,D113), "Location", IF(COUNTIF(Contested!$A:$A,D113), "Contested", IF(COUNTIF(Governance!$A:$A,D113), "Governance", IF(COUNTIF(Incorrect!$A:$A,D113), "Incorrect", IF(COUNTIF(Politicians!$A:$A,D113), "Politician", IF(COUNTIF(Journalists!$A:$A,D113), "Journalist", ""))))))))</f>
        <v>Journalist</v>
      </c>
      <c r="F113" s="13" t="s">
        <v>291</v>
      </c>
      <c r="G113" s="14" t="str">
        <f>IF(COUNTIF(Elected!$A:$A,F113), "Elected", IF(COUNTIF(Parties!$A:$A,F113), "Party", IF(COUNTIF(Locations!$A:$A,F113), "Location", IF(COUNTIF(Contested!$A:$A,F113), "Contested", IF(COUNTIF(Governance!$A:$A,F113), "Governance", IF(COUNTIF(Incorrect!$A:$A,F113), "Incorrect", IF(COUNTIF(Politicians!$A:$A,F113), "Politician", IF(COUNTIF(Journalists!$A:$A,F113), "Journalist", ""))))))))</f>
        <v>Elected</v>
      </c>
      <c r="I113" s="14" t="str">
        <f>IF(COUNTIF(Elected!$A:$A,H113), "Elected", IF(COUNTIF(Parties!$A:$A,H113), "Party", IF(COUNTIF(Locations!$A:$A,H113), "Location", IF(COUNTIF(Contested!$A:$A,H113), "Contested", IF(COUNTIF(Governance!$A:$A,H113), "Governance", IF(COUNTIF(Incorrect!$A:$A,H113), "Incorrect", IF(COUNTIF(Politicians!$A:$A,H113), "Politician", IF(COUNTIF(Journalists!$A:$A,H113), "Journalist", ""))))))))</f>
        <v/>
      </c>
    </row>
    <row r="114">
      <c r="A114" s="12">
        <f t="shared" si="9"/>
        <v>105</v>
      </c>
      <c r="B114" s="13" t="s">
        <v>292</v>
      </c>
      <c r="C114" s="14" t="str">
        <f>IF(COUNTIF(Elected!$A:$A,B114), "Elected", IF(COUNTIF(Parties!$A:$A,B114), "Party", IF(COUNTIF(Locations!$A:$A,B114), "Location", IF(COUNTIF(Contested!$A:$A,B114), "Contested", IF(COUNTIF(Governance!$A:$A,B114), "Governance", IF(COUNTIF(Incorrect!$A:$A,B114), "Incorrect", IF(COUNTIF(Politicians!$A:$A,B114), "Politician", IF(COUNTIF(Journalists!$A:$A,B114), "Journalist", ""))))))))</f>
        <v>Elected</v>
      </c>
      <c r="D114" s="13" t="s">
        <v>293</v>
      </c>
      <c r="E114" s="14" t="str">
        <f>IF(COUNTIF(Elected!$A:$A,D114), "Elected", IF(COUNTIF(Parties!$A:$A,D114), "Party", IF(COUNTIF(Locations!$A:$A,D114), "Location", IF(COUNTIF(Contested!$A:$A,D114), "Contested", IF(COUNTIF(Governance!$A:$A,D114), "Governance", IF(COUNTIF(Incorrect!$A:$A,D114), "Incorrect", IF(COUNTIF(Politicians!$A:$A,D114), "Politician", IF(COUNTIF(Journalists!$A:$A,D114), "Journalist", ""))))))))</f>
        <v>Incorrect</v>
      </c>
      <c r="F114" s="13" t="s">
        <v>294</v>
      </c>
      <c r="G114" s="14" t="str">
        <f>IF(COUNTIF(Elected!$A:$A,F114), "Elected", IF(COUNTIF(Parties!$A:$A,F114), "Party", IF(COUNTIF(Locations!$A:$A,F114), "Location", IF(COUNTIF(Contested!$A:$A,F114), "Contested", IF(COUNTIF(Governance!$A:$A,F114), "Governance", IF(COUNTIF(Incorrect!$A:$A,F114), "Incorrect", IF(COUNTIF(Politicians!$A:$A,F114), "Politician", IF(COUNTIF(Journalists!$A:$A,F114), "Journalist", ""))))))))</f>
        <v>Contested</v>
      </c>
      <c r="I114" s="14" t="str">
        <f>IF(COUNTIF(Elected!$A:$A,H114), "Elected", IF(COUNTIF(Parties!$A:$A,H114), "Party", IF(COUNTIF(Locations!$A:$A,H114), "Location", IF(COUNTIF(Contested!$A:$A,H114), "Contested", IF(COUNTIF(Governance!$A:$A,H114), "Governance", IF(COUNTIF(Incorrect!$A:$A,H114), "Incorrect", IF(COUNTIF(Politicians!$A:$A,H114), "Politician", IF(COUNTIF(Journalists!$A:$A,H114), "Journalist", ""))))))))</f>
        <v/>
      </c>
    </row>
    <row r="115">
      <c r="A115" s="12">
        <f t="shared" si="9"/>
        <v>106</v>
      </c>
      <c r="B115" s="13" t="s">
        <v>295</v>
      </c>
      <c r="C115" s="14" t="str">
        <f>IF(COUNTIF(Elected!$A:$A,B115), "Elected", IF(COUNTIF(Parties!$A:$A,B115), "Party", IF(COUNTIF(Locations!$A:$A,B115), "Location", IF(COUNTIF(Contested!$A:$A,B115), "Contested", IF(COUNTIF(Governance!$A:$A,B115), "Governance", IF(COUNTIF(Incorrect!$A:$A,B115), "Incorrect", IF(COUNTIF(Politicians!$A:$A,B115), "Politician", IF(COUNTIF(Journalists!$A:$A,B115), "Journalist", ""))))))))</f>
        <v>Elected</v>
      </c>
      <c r="D115" s="13" t="s">
        <v>296</v>
      </c>
      <c r="E115" s="14" t="str">
        <f>IF(COUNTIF(Elected!$A:$A,D115), "Elected", IF(COUNTIF(Parties!$A:$A,D115), "Party", IF(COUNTIF(Locations!$A:$A,D115), "Location", IF(COUNTIF(Contested!$A:$A,D115), "Contested", IF(COUNTIF(Governance!$A:$A,D115), "Governance", IF(COUNTIF(Incorrect!$A:$A,D115), "Incorrect", IF(COUNTIF(Politicians!$A:$A,D115), "Politician", IF(COUNTIF(Journalists!$A:$A,D115), "Journalist", ""))))))))</f>
        <v>Incorrect</v>
      </c>
      <c r="F115" s="13" t="s">
        <v>297</v>
      </c>
      <c r="G115" s="14" t="str">
        <f>IF(COUNTIF(Elected!$A:$A,F115), "Elected", IF(COUNTIF(Parties!$A:$A,F115), "Party", IF(COUNTIF(Locations!$A:$A,F115), "Location", IF(COUNTIF(Contested!$A:$A,F115), "Contested", IF(COUNTIF(Governance!$A:$A,F115), "Governance", IF(COUNTIF(Incorrect!$A:$A,F115), "Incorrect", IF(COUNTIF(Politicians!$A:$A,F115), "Politician", IF(COUNTIF(Journalists!$A:$A,F115), "Journalist", ""))))))))</f>
        <v>Incorrect</v>
      </c>
      <c r="I115" s="14" t="str">
        <f>IF(COUNTIF(Elected!$A:$A,H115), "Elected", IF(COUNTIF(Parties!$A:$A,H115), "Party", IF(COUNTIF(Locations!$A:$A,H115), "Location", IF(COUNTIF(Contested!$A:$A,H115), "Contested", IF(COUNTIF(Governance!$A:$A,H115), "Governance", IF(COUNTIF(Incorrect!$A:$A,H115), "Incorrect", IF(COUNTIF(Politicians!$A:$A,H115), "Politician", IF(COUNTIF(Journalists!$A:$A,H115), "Journalist", ""))))))))</f>
        <v/>
      </c>
    </row>
    <row r="116">
      <c r="A116" s="12">
        <f t="shared" si="9"/>
        <v>107</v>
      </c>
      <c r="B116" s="13" t="s">
        <v>298</v>
      </c>
      <c r="C116" s="14" t="str">
        <f>IF(COUNTIF(Elected!$A:$A,B116), "Elected", IF(COUNTIF(Parties!$A:$A,B116), "Party", IF(COUNTIF(Locations!$A:$A,B116), "Location", IF(COUNTIF(Contested!$A:$A,B116), "Contested", IF(COUNTIF(Governance!$A:$A,B116), "Governance", IF(COUNTIF(Incorrect!$A:$A,B116), "Incorrect", IF(COUNTIF(Politicians!$A:$A,B116), "Politician", IF(COUNTIF(Journalists!$A:$A,B116), "Journalist", ""))))))))</f>
        <v>Elected</v>
      </c>
      <c r="D116" s="13" t="s">
        <v>299</v>
      </c>
      <c r="E116" s="14" t="str">
        <f>IF(COUNTIF(Elected!$A:$A,D116), "Elected", IF(COUNTIF(Parties!$A:$A,D116), "Party", IF(COUNTIF(Locations!$A:$A,D116), "Location", IF(COUNTIF(Contested!$A:$A,D116), "Contested", IF(COUNTIF(Governance!$A:$A,D116), "Governance", IF(COUNTIF(Incorrect!$A:$A,D116), "Incorrect", IF(COUNTIF(Politicians!$A:$A,D116), "Politician", IF(COUNTIF(Journalists!$A:$A,D116), "Journalist", ""))))))))</f>
        <v>Location</v>
      </c>
      <c r="F116" s="13" t="s">
        <v>300</v>
      </c>
      <c r="G116" s="14" t="str">
        <f>IF(COUNTIF(Elected!$A:$A,F116), "Elected", IF(COUNTIF(Parties!$A:$A,F116), "Party", IF(COUNTIF(Locations!$A:$A,F116), "Location", IF(COUNTIF(Contested!$A:$A,F116), "Contested", IF(COUNTIF(Governance!$A:$A,F116), "Governance", IF(COUNTIF(Incorrect!$A:$A,F116), "Incorrect", IF(COUNTIF(Politicians!$A:$A,F116), "Politician", IF(COUNTIF(Journalists!$A:$A,F116), "Journalist", ""))))))))</f>
        <v>Incorrect</v>
      </c>
      <c r="I116" s="14" t="str">
        <f>IF(COUNTIF(Elected!$A:$A,H116), "Elected", IF(COUNTIF(Parties!$A:$A,H116), "Party", IF(COUNTIF(Locations!$A:$A,H116), "Location", IF(COUNTIF(Contested!$A:$A,H116), "Contested", IF(COUNTIF(Governance!$A:$A,H116), "Governance", IF(COUNTIF(Incorrect!$A:$A,H116), "Incorrect", IF(COUNTIF(Politicians!$A:$A,H116), "Politician", IF(COUNTIF(Journalists!$A:$A,H116), "Journalist", ""))))))))</f>
        <v/>
      </c>
    </row>
    <row r="117">
      <c r="A117" s="12">
        <f t="shared" si="9"/>
        <v>108</v>
      </c>
      <c r="B117" s="13" t="s">
        <v>301</v>
      </c>
      <c r="C117" s="14" t="str">
        <f>IF(COUNTIF(Elected!$A:$A,B117), "Elected", IF(COUNTIF(Parties!$A:$A,B117), "Party", IF(COUNTIF(Locations!$A:$A,B117), "Location", IF(COUNTIF(Contested!$A:$A,B117), "Contested", IF(COUNTIF(Governance!$A:$A,B117), "Governance", IF(COUNTIF(Incorrect!$A:$A,B117), "Incorrect", IF(COUNTIF(Politicians!$A:$A,B117), "Politician", IF(COUNTIF(Journalists!$A:$A,B117), "Journalist", ""))))))))</f>
        <v>Elected</v>
      </c>
      <c r="D117" s="13" t="s">
        <v>302</v>
      </c>
      <c r="E117" s="14" t="str">
        <f>IF(COUNTIF(Elected!$A:$A,D117), "Elected", IF(COUNTIF(Parties!$A:$A,D117), "Party", IF(COUNTIF(Locations!$A:$A,D117), "Location", IF(COUNTIF(Contested!$A:$A,D117), "Contested", IF(COUNTIF(Governance!$A:$A,D117), "Governance", IF(COUNTIF(Incorrect!$A:$A,D117), "Incorrect", IF(COUNTIF(Politicians!$A:$A,D117), "Politician", IF(COUNTIF(Journalists!$A:$A,D117), "Journalist", ""))))))))</f>
        <v>Incorrect</v>
      </c>
      <c r="F117" s="13" t="s">
        <v>303</v>
      </c>
      <c r="G117" s="14" t="str">
        <f>IF(COUNTIF(Elected!$A:$A,F117), "Elected", IF(COUNTIF(Parties!$A:$A,F117), "Party", IF(COUNTIF(Locations!$A:$A,F117), "Location", IF(COUNTIF(Contested!$A:$A,F117), "Contested", IF(COUNTIF(Governance!$A:$A,F117), "Governance", IF(COUNTIF(Incorrect!$A:$A,F117), "Incorrect", IF(COUNTIF(Politicians!$A:$A,F117), "Politician", IF(COUNTIF(Journalists!$A:$A,F117), "Journalist", ""))))))))</f>
        <v>Journalist</v>
      </c>
      <c r="I117" s="14" t="str">
        <f>IF(COUNTIF(Elected!$A:$A,H117), "Elected", IF(COUNTIF(Parties!$A:$A,H117), "Party", IF(COUNTIF(Locations!$A:$A,H117), "Location", IF(COUNTIF(Contested!$A:$A,H117), "Contested", IF(COUNTIF(Governance!$A:$A,H117), "Governance", IF(COUNTIF(Incorrect!$A:$A,H117), "Incorrect", IF(COUNTIF(Politicians!$A:$A,H117), "Politician", IF(COUNTIF(Journalists!$A:$A,H117), "Journalist", ""))))))))</f>
        <v/>
      </c>
    </row>
    <row r="118">
      <c r="A118" s="12">
        <f t="shared" si="9"/>
        <v>109</v>
      </c>
      <c r="B118" s="13" t="s">
        <v>304</v>
      </c>
      <c r="C118" s="14" t="str">
        <f>IF(COUNTIF(Elected!$A:$A,B118), "Elected", IF(COUNTIF(Parties!$A:$A,B118), "Party", IF(COUNTIF(Locations!$A:$A,B118), "Location", IF(COUNTIF(Contested!$A:$A,B118), "Contested", IF(COUNTIF(Governance!$A:$A,B118), "Governance", IF(COUNTIF(Incorrect!$A:$A,B118), "Incorrect", IF(COUNTIF(Politicians!$A:$A,B118), "Politician", IF(COUNTIF(Journalists!$A:$A,B118), "Journalist", ""))))))))</f>
        <v>Elected</v>
      </c>
      <c r="D118" s="13" t="s">
        <v>92</v>
      </c>
      <c r="E118" s="14" t="str">
        <f>IF(COUNTIF(Elected!$A:$A,D118), "Elected", IF(COUNTIF(Parties!$A:$A,D118), "Party", IF(COUNTIF(Locations!$A:$A,D118), "Location", IF(COUNTIF(Contested!$A:$A,D118), "Contested", IF(COUNTIF(Governance!$A:$A,D118), "Governance", IF(COUNTIF(Incorrect!$A:$A,D118), "Incorrect", IF(COUNTIF(Politicians!$A:$A,D118), "Politician", IF(COUNTIF(Journalists!$A:$A,D118), "Journalist", ""))))))))</f>
        <v>Location</v>
      </c>
      <c r="F118" s="13" t="s">
        <v>305</v>
      </c>
      <c r="G118" s="14" t="str">
        <f>IF(COUNTIF(Elected!$A:$A,F118), "Elected", IF(COUNTIF(Parties!$A:$A,F118), "Party", IF(COUNTIF(Locations!$A:$A,F118), "Location", IF(COUNTIF(Contested!$A:$A,F118), "Contested", IF(COUNTIF(Governance!$A:$A,F118), "Governance", IF(COUNTIF(Incorrect!$A:$A,F118), "Incorrect", IF(COUNTIF(Politicians!$A:$A,F118), "Politician", IF(COUNTIF(Journalists!$A:$A,F118), "Journalist", ""))))))))</f>
        <v>Elected</v>
      </c>
      <c r="I118" s="14" t="str">
        <f>IF(COUNTIF(Elected!$A:$A,H118), "Elected", IF(COUNTIF(Parties!$A:$A,H118), "Party", IF(COUNTIF(Locations!$A:$A,H118), "Location", IF(COUNTIF(Contested!$A:$A,H118), "Contested", IF(COUNTIF(Governance!$A:$A,H118), "Governance", IF(COUNTIF(Incorrect!$A:$A,H118), "Incorrect", IF(COUNTIF(Politicians!$A:$A,H118), "Politician", IF(COUNTIF(Journalists!$A:$A,H118), "Journalist", ""))))))))</f>
        <v/>
      </c>
    </row>
    <row r="119">
      <c r="A119" s="12">
        <f t="shared" si="9"/>
        <v>110</v>
      </c>
      <c r="B119" s="13" t="s">
        <v>306</v>
      </c>
      <c r="C119" s="14" t="str">
        <f>IF(COUNTIF(Elected!$A:$A,B119), "Elected", IF(COUNTIF(Parties!$A:$A,B119), "Party", IF(COUNTIF(Locations!$A:$A,B119), "Location", IF(COUNTIF(Contested!$A:$A,B119), "Contested", IF(COUNTIF(Governance!$A:$A,B119), "Governance", IF(COUNTIF(Incorrect!$A:$A,B119), "Incorrect", IF(COUNTIF(Politicians!$A:$A,B119), "Politician", IF(COUNTIF(Journalists!$A:$A,B119), "Journalist", ""))))))))</f>
        <v>Elected</v>
      </c>
      <c r="D119" s="13" t="s">
        <v>307</v>
      </c>
      <c r="E119" s="14" t="str">
        <f>IF(COUNTIF(Elected!$A:$A,D119), "Elected", IF(COUNTIF(Parties!$A:$A,D119), "Party", IF(COUNTIF(Locations!$A:$A,D119), "Location", IF(COUNTIF(Contested!$A:$A,D119), "Contested", IF(COUNTIF(Governance!$A:$A,D119), "Governance", IF(COUNTIF(Incorrect!$A:$A,D119), "Incorrect", IF(COUNTIF(Politicians!$A:$A,D119), "Politician", IF(COUNTIF(Journalists!$A:$A,D119), "Journalist", ""))))))))</f>
        <v>Elected</v>
      </c>
      <c r="F119" s="13" t="s">
        <v>308</v>
      </c>
      <c r="G119" s="14" t="str">
        <f>IF(COUNTIF(Elected!$A:$A,F119), "Elected", IF(COUNTIF(Parties!$A:$A,F119), "Party", IF(COUNTIF(Locations!$A:$A,F119), "Location", IF(COUNTIF(Contested!$A:$A,F119), "Contested", IF(COUNTIF(Governance!$A:$A,F119), "Governance", IF(COUNTIF(Incorrect!$A:$A,F119), "Incorrect", IF(COUNTIF(Politicians!$A:$A,F119), "Politician", IF(COUNTIF(Journalists!$A:$A,F119), "Journalist", ""))))))))</f>
        <v>Location</v>
      </c>
      <c r="I119" s="14" t="str">
        <f>IF(COUNTIF(Elected!$A:$A,H119), "Elected", IF(COUNTIF(Parties!$A:$A,H119), "Party", IF(COUNTIF(Locations!$A:$A,H119), "Location", IF(COUNTIF(Contested!$A:$A,H119), "Contested", IF(COUNTIF(Governance!$A:$A,H119), "Governance", IF(COUNTIF(Incorrect!$A:$A,H119), "Incorrect", IF(COUNTIF(Politicians!$A:$A,H119), "Politician", IF(COUNTIF(Journalists!$A:$A,H119), "Journalist", ""))))))))</f>
        <v/>
      </c>
    </row>
    <row r="120">
      <c r="A120" s="12">
        <f t="shared" si="9"/>
        <v>111</v>
      </c>
      <c r="B120" s="13" t="s">
        <v>309</v>
      </c>
      <c r="C120" s="14" t="str">
        <f>IF(COUNTIF(Elected!$A:$A,B120), "Elected", IF(COUNTIF(Parties!$A:$A,B120), "Party", IF(COUNTIF(Locations!$A:$A,B120), "Location", IF(COUNTIF(Contested!$A:$A,B120), "Contested", IF(COUNTIF(Governance!$A:$A,B120), "Governance", IF(COUNTIF(Incorrect!$A:$A,B120), "Incorrect", IF(COUNTIF(Politicians!$A:$A,B120), "Politician", IF(COUNTIF(Journalists!$A:$A,B120), "Journalist", ""))))))))</f>
        <v>Elected</v>
      </c>
      <c r="D120" s="13" t="s">
        <v>310</v>
      </c>
      <c r="E120" s="14" t="str">
        <f>IF(COUNTIF(Elected!$A:$A,D120), "Elected", IF(COUNTIF(Parties!$A:$A,D120), "Party", IF(COUNTIF(Locations!$A:$A,D120), "Location", IF(COUNTIF(Contested!$A:$A,D120), "Contested", IF(COUNTIF(Governance!$A:$A,D120), "Governance", IF(COUNTIF(Incorrect!$A:$A,D120), "Incorrect", IF(COUNTIF(Politicians!$A:$A,D120), "Politician", IF(COUNTIF(Journalists!$A:$A,D120), "Journalist", ""))))))))</f>
        <v>Journalist</v>
      </c>
      <c r="F120" s="13" t="s">
        <v>311</v>
      </c>
      <c r="G120" s="14" t="str">
        <f>IF(COUNTIF(Elected!$A:$A,F120), "Elected", IF(COUNTIF(Parties!$A:$A,F120), "Party", IF(COUNTIF(Locations!$A:$A,F120), "Location", IF(COUNTIF(Contested!$A:$A,F120), "Contested", IF(COUNTIF(Governance!$A:$A,F120), "Governance", IF(COUNTIF(Incorrect!$A:$A,F120), "Incorrect", IF(COUNTIF(Politicians!$A:$A,F120), "Politician", IF(COUNTIF(Journalists!$A:$A,F120), "Journalist", ""))))))))</f>
        <v>Location</v>
      </c>
      <c r="I120" s="14" t="str">
        <f>IF(COUNTIF(Elected!$A:$A,H120), "Elected", IF(COUNTIF(Parties!$A:$A,H120), "Party", IF(COUNTIF(Locations!$A:$A,H120), "Location", IF(COUNTIF(Contested!$A:$A,H120), "Contested", IF(COUNTIF(Governance!$A:$A,H120), "Governance", IF(COUNTIF(Incorrect!$A:$A,H120), "Incorrect", IF(COUNTIF(Politicians!$A:$A,H120), "Politician", IF(COUNTIF(Journalists!$A:$A,H120), "Journalist", ""))))))))</f>
        <v/>
      </c>
    </row>
    <row r="121">
      <c r="A121" s="12">
        <f t="shared" si="9"/>
        <v>112</v>
      </c>
      <c r="B121" s="13" t="s">
        <v>312</v>
      </c>
      <c r="C121" s="14" t="str">
        <f>IF(COUNTIF(Elected!$A:$A,B121), "Elected", IF(COUNTIF(Parties!$A:$A,B121), "Party", IF(COUNTIF(Locations!$A:$A,B121), "Location", IF(COUNTIF(Contested!$A:$A,B121), "Contested", IF(COUNTIF(Governance!$A:$A,B121), "Governance", IF(COUNTIF(Incorrect!$A:$A,B121), "Incorrect", IF(COUNTIF(Politicians!$A:$A,B121), "Politician", IF(COUNTIF(Journalists!$A:$A,B121), "Journalist", ""))))))))</f>
        <v>Elected</v>
      </c>
      <c r="D121" s="13" t="s">
        <v>313</v>
      </c>
      <c r="E121" s="14" t="str">
        <f>IF(COUNTIF(Elected!$A:$A,D121), "Elected", IF(COUNTIF(Parties!$A:$A,D121), "Party", IF(COUNTIF(Locations!$A:$A,D121), "Location", IF(COUNTIF(Contested!$A:$A,D121), "Contested", IF(COUNTIF(Governance!$A:$A,D121), "Governance", IF(COUNTIF(Incorrect!$A:$A,D121), "Incorrect", IF(COUNTIF(Politicians!$A:$A,D121), "Politician", IF(COUNTIF(Journalists!$A:$A,D121), "Journalist", ""))))))))</f>
        <v>Politician</v>
      </c>
      <c r="F121" s="13" t="s">
        <v>314</v>
      </c>
      <c r="G121" s="14" t="str">
        <f>IF(COUNTIF(Elected!$A:$A,F121), "Elected", IF(COUNTIF(Parties!$A:$A,F121), "Party", IF(COUNTIF(Locations!$A:$A,F121), "Location", IF(COUNTIF(Contested!$A:$A,F121), "Contested", IF(COUNTIF(Governance!$A:$A,F121), "Governance", IF(COUNTIF(Incorrect!$A:$A,F121), "Incorrect", IF(COUNTIF(Politicians!$A:$A,F121), "Politician", IF(COUNTIF(Journalists!$A:$A,F121), "Journalist", ""))))))))</f>
        <v>Location</v>
      </c>
      <c r="I121" s="14" t="str">
        <f>IF(COUNTIF(Elected!$A:$A,H121), "Elected", IF(COUNTIF(Parties!$A:$A,H121), "Party", IF(COUNTIF(Locations!$A:$A,H121), "Location", IF(COUNTIF(Contested!$A:$A,H121), "Contested", IF(COUNTIF(Governance!$A:$A,H121), "Governance", IF(COUNTIF(Incorrect!$A:$A,H121), "Incorrect", IF(COUNTIF(Politicians!$A:$A,H121), "Politician", IF(COUNTIF(Journalists!$A:$A,H121), "Journalist", ""))))))))</f>
        <v/>
      </c>
    </row>
    <row r="122">
      <c r="A122" s="12">
        <f t="shared" si="9"/>
        <v>113</v>
      </c>
      <c r="B122" s="13" t="s">
        <v>315</v>
      </c>
      <c r="C122" s="14" t="str">
        <f>IF(COUNTIF(Elected!$A:$A,B122), "Elected", IF(COUNTIF(Parties!$A:$A,B122), "Party", IF(COUNTIF(Locations!$A:$A,B122), "Location", IF(COUNTIF(Contested!$A:$A,B122), "Contested", IF(COUNTIF(Governance!$A:$A,B122), "Governance", IF(COUNTIF(Incorrect!$A:$A,B122), "Incorrect", IF(COUNTIF(Politicians!$A:$A,B122), "Politician", IF(COUNTIF(Journalists!$A:$A,B122), "Journalist", ""))))))))</f>
        <v>Elected</v>
      </c>
      <c r="D122" s="13" t="s">
        <v>316</v>
      </c>
      <c r="E122" s="14" t="str">
        <f>IF(COUNTIF(Elected!$A:$A,D122), "Elected", IF(COUNTIF(Parties!$A:$A,D122), "Party", IF(COUNTIF(Locations!$A:$A,D122), "Location", IF(COUNTIF(Contested!$A:$A,D122), "Contested", IF(COUNTIF(Governance!$A:$A,D122), "Governance", IF(COUNTIF(Incorrect!$A:$A,D122), "Incorrect", IF(COUNTIF(Politicians!$A:$A,D122), "Politician", IF(COUNTIF(Journalists!$A:$A,D122), "Journalist", ""))))))))</f>
        <v>Incorrect</v>
      </c>
      <c r="F122" s="13" t="s">
        <v>317</v>
      </c>
      <c r="G122" s="14" t="str">
        <f>IF(COUNTIF(Elected!$A:$A,F122), "Elected", IF(COUNTIF(Parties!$A:$A,F122), "Party", IF(COUNTIF(Locations!$A:$A,F122), "Location", IF(COUNTIF(Contested!$A:$A,F122), "Contested", IF(COUNTIF(Governance!$A:$A,F122), "Governance", IF(COUNTIF(Incorrect!$A:$A,F122), "Incorrect", IF(COUNTIF(Politicians!$A:$A,F122), "Politician", IF(COUNTIF(Journalists!$A:$A,F122), "Journalist", ""))))))))</f>
        <v>Incorrect</v>
      </c>
      <c r="I122" s="14" t="str">
        <f>IF(COUNTIF(Elected!$A:$A,H122), "Elected", IF(COUNTIF(Parties!$A:$A,H122), "Party", IF(COUNTIF(Locations!$A:$A,H122), "Location", IF(COUNTIF(Contested!$A:$A,H122), "Contested", IF(COUNTIF(Governance!$A:$A,H122), "Governance", IF(COUNTIF(Incorrect!$A:$A,H122), "Incorrect", IF(COUNTIF(Politicians!$A:$A,H122), "Politician", IF(COUNTIF(Journalists!$A:$A,H122), "Journalist", ""))))))))</f>
        <v/>
      </c>
    </row>
    <row r="123">
      <c r="A123" s="12">
        <f t="shared" si="9"/>
        <v>114</v>
      </c>
      <c r="B123" s="13" t="s">
        <v>318</v>
      </c>
      <c r="C123" s="14" t="str">
        <f>IF(COUNTIF(Elected!$A:$A,B123), "Elected", IF(COUNTIF(Parties!$A:$A,B123), "Party", IF(COUNTIF(Locations!$A:$A,B123), "Location", IF(COUNTIF(Contested!$A:$A,B123), "Contested", IF(COUNTIF(Governance!$A:$A,B123), "Governance", IF(COUNTIF(Incorrect!$A:$A,B123), "Incorrect", IF(COUNTIF(Politicians!$A:$A,B123), "Politician", IF(COUNTIF(Journalists!$A:$A,B123), "Journalist", ""))))))))</f>
        <v>Elected</v>
      </c>
      <c r="D123" s="13" t="s">
        <v>319</v>
      </c>
      <c r="E123" s="14" t="str">
        <f>IF(COUNTIF(Elected!$A:$A,D123), "Elected", IF(COUNTIF(Parties!$A:$A,D123), "Party", IF(COUNTIF(Locations!$A:$A,D123), "Location", IF(COUNTIF(Contested!$A:$A,D123), "Contested", IF(COUNTIF(Governance!$A:$A,D123), "Governance", IF(COUNTIF(Incorrect!$A:$A,D123), "Incorrect", IF(COUNTIF(Politicians!$A:$A,D123), "Politician", IF(COUNTIF(Journalists!$A:$A,D123), "Journalist", ""))))))))</f>
        <v>Elected</v>
      </c>
      <c r="F123" s="13" t="s">
        <v>320</v>
      </c>
      <c r="G123" s="14" t="str">
        <f>IF(COUNTIF(Elected!$A:$A,F123), "Elected", IF(COUNTIF(Parties!$A:$A,F123), "Party", IF(COUNTIF(Locations!$A:$A,F123), "Location", IF(COUNTIF(Contested!$A:$A,F123), "Contested", IF(COUNTIF(Governance!$A:$A,F123), "Governance", IF(COUNTIF(Incorrect!$A:$A,F123), "Incorrect", IF(COUNTIF(Politicians!$A:$A,F123), "Politician", IF(COUNTIF(Journalists!$A:$A,F123), "Journalist", ""))))))))</f>
        <v>Incorrect</v>
      </c>
      <c r="I123" s="14" t="str">
        <f>IF(COUNTIF(Elected!$A:$A,H123), "Elected", IF(COUNTIF(Parties!$A:$A,H123), "Party", IF(COUNTIF(Locations!$A:$A,H123), "Location", IF(COUNTIF(Contested!$A:$A,H123), "Contested", IF(COUNTIF(Governance!$A:$A,H123), "Governance", IF(COUNTIF(Incorrect!$A:$A,H123), "Incorrect", IF(COUNTIF(Politicians!$A:$A,H123), "Politician", IF(COUNTIF(Journalists!$A:$A,H123), "Journalist", ""))))))))</f>
        <v/>
      </c>
    </row>
    <row r="124">
      <c r="A124" s="12">
        <f t="shared" si="9"/>
        <v>115</v>
      </c>
      <c r="B124" s="13" t="s">
        <v>321</v>
      </c>
      <c r="C124" s="14" t="str">
        <f>IF(COUNTIF(Elected!$A:$A,B124), "Elected", IF(COUNTIF(Parties!$A:$A,B124), "Party", IF(COUNTIF(Locations!$A:$A,B124), "Location", IF(COUNTIF(Contested!$A:$A,B124), "Contested", IF(COUNTIF(Governance!$A:$A,B124), "Governance", IF(COUNTIF(Incorrect!$A:$A,B124), "Incorrect", IF(COUNTIF(Politicians!$A:$A,B124), "Politician", IF(COUNTIF(Journalists!$A:$A,B124), "Journalist", ""))))))))</f>
        <v>Elected</v>
      </c>
      <c r="D124" s="13" t="s">
        <v>71</v>
      </c>
      <c r="E124" s="14" t="str">
        <f>IF(COUNTIF(Elected!$A:$A,D124), "Elected", IF(COUNTIF(Parties!$A:$A,D124), "Party", IF(COUNTIF(Locations!$A:$A,D124), "Location", IF(COUNTIF(Contested!$A:$A,D124), "Contested", IF(COUNTIF(Governance!$A:$A,D124), "Governance", IF(COUNTIF(Incorrect!$A:$A,D124), "Incorrect", IF(COUNTIF(Politicians!$A:$A,D124), "Politician", IF(COUNTIF(Journalists!$A:$A,D124), "Journalist", ""))))))))</f>
        <v>Elected</v>
      </c>
      <c r="F124" s="13" t="s">
        <v>322</v>
      </c>
      <c r="G124" s="14" t="str">
        <f>IF(COUNTIF(Elected!$A:$A,F124), "Elected", IF(COUNTIF(Parties!$A:$A,F124), "Party", IF(COUNTIF(Locations!$A:$A,F124), "Location", IF(COUNTIF(Contested!$A:$A,F124), "Contested", IF(COUNTIF(Governance!$A:$A,F124), "Governance", IF(COUNTIF(Incorrect!$A:$A,F124), "Incorrect", IF(COUNTIF(Politicians!$A:$A,F124), "Politician", IF(COUNTIF(Journalists!$A:$A,F124), "Journalist", ""))))))))</f>
        <v>Location</v>
      </c>
      <c r="I124" s="14" t="str">
        <f>IF(COUNTIF(Elected!$A:$A,H124), "Elected", IF(COUNTIF(Parties!$A:$A,H124), "Party", IF(COUNTIF(Locations!$A:$A,H124), "Location", IF(COUNTIF(Contested!$A:$A,H124), "Contested", IF(COUNTIF(Governance!$A:$A,H124), "Governance", IF(COUNTIF(Incorrect!$A:$A,H124), "Incorrect", IF(COUNTIF(Politicians!$A:$A,H124), "Politician", IF(COUNTIF(Journalists!$A:$A,H124), "Journalist", ""))))))))</f>
        <v/>
      </c>
    </row>
    <row r="125">
      <c r="A125" s="12">
        <f t="shared" si="9"/>
        <v>116</v>
      </c>
      <c r="B125" s="13" t="s">
        <v>323</v>
      </c>
      <c r="C125" s="14" t="str">
        <f>IF(COUNTIF(Elected!$A:$A,B125), "Elected", IF(COUNTIF(Parties!$A:$A,B125), "Party", IF(COUNTIF(Locations!$A:$A,B125), "Location", IF(COUNTIF(Contested!$A:$A,B125), "Contested", IF(COUNTIF(Governance!$A:$A,B125), "Governance", IF(COUNTIF(Incorrect!$A:$A,B125), "Incorrect", IF(COUNTIF(Politicians!$A:$A,B125), "Politician", IF(COUNTIF(Journalists!$A:$A,B125), "Journalist", ""))))))))</f>
        <v>Elected</v>
      </c>
      <c r="D125" s="13" t="s">
        <v>324</v>
      </c>
      <c r="E125" s="14" t="str">
        <f>IF(COUNTIF(Elected!$A:$A,D125), "Elected", IF(COUNTIF(Parties!$A:$A,D125), "Party", IF(COUNTIF(Locations!$A:$A,D125), "Location", IF(COUNTIF(Contested!$A:$A,D125), "Contested", IF(COUNTIF(Governance!$A:$A,D125), "Governance", IF(COUNTIF(Incorrect!$A:$A,D125), "Incorrect", IF(COUNTIF(Politicians!$A:$A,D125), "Politician", IF(COUNTIF(Journalists!$A:$A,D125), "Journalist", ""))))))))</f>
        <v>Elected</v>
      </c>
      <c r="F125" s="13" t="s">
        <v>325</v>
      </c>
      <c r="G125" s="14" t="str">
        <f>IF(COUNTIF(Elected!$A:$A,F125), "Elected", IF(COUNTIF(Parties!$A:$A,F125), "Party", IF(COUNTIF(Locations!$A:$A,F125), "Location", IF(COUNTIF(Contested!$A:$A,F125), "Contested", IF(COUNTIF(Governance!$A:$A,F125), "Governance", IF(COUNTIF(Incorrect!$A:$A,F125), "Incorrect", IF(COUNTIF(Politicians!$A:$A,F125), "Politician", IF(COUNTIF(Journalists!$A:$A,F125), "Journalist", ""))))))))</f>
        <v>Elected</v>
      </c>
      <c r="I125" s="14" t="str">
        <f>IF(COUNTIF(Elected!$A:$A,H125), "Elected", IF(COUNTIF(Parties!$A:$A,H125), "Party", IF(COUNTIF(Locations!$A:$A,H125), "Location", IF(COUNTIF(Contested!$A:$A,H125), "Contested", IF(COUNTIF(Governance!$A:$A,H125), "Governance", IF(COUNTIF(Incorrect!$A:$A,H125), "Incorrect", IF(COUNTIF(Politicians!$A:$A,H125), "Politician", IF(COUNTIF(Journalists!$A:$A,H125), "Journalist", ""))))))))</f>
        <v/>
      </c>
    </row>
    <row r="126">
      <c r="A126" s="12">
        <f t="shared" si="9"/>
        <v>117</v>
      </c>
      <c r="B126" s="13" t="s">
        <v>326</v>
      </c>
      <c r="C126" s="14" t="str">
        <f>IF(COUNTIF(Elected!$A:$A,B126), "Elected", IF(COUNTIF(Parties!$A:$A,B126), "Party", IF(COUNTIF(Locations!$A:$A,B126), "Location", IF(COUNTIF(Contested!$A:$A,B126), "Contested", IF(COUNTIF(Governance!$A:$A,B126), "Governance", IF(COUNTIF(Incorrect!$A:$A,B126), "Incorrect", IF(COUNTIF(Politicians!$A:$A,B126), "Politician", IF(COUNTIF(Journalists!$A:$A,B126), "Journalist", ""))))))))</f>
        <v>Elected</v>
      </c>
      <c r="D126" s="13" t="s">
        <v>327</v>
      </c>
      <c r="E126" s="14" t="str">
        <f>IF(COUNTIF(Elected!$A:$A,D126), "Elected", IF(COUNTIF(Parties!$A:$A,D126), "Party", IF(COUNTIF(Locations!$A:$A,D126), "Location", IF(COUNTIF(Contested!$A:$A,D126), "Contested", IF(COUNTIF(Governance!$A:$A,D126), "Governance", IF(COUNTIF(Incorrect!$A:$A,D126), "Incorrect", IF(COUNTIF(Politicians!$A:$A,D126), "Politician", IF(COUNTIF(Journalists!$A:$A,D126), "Journalist", ""))))))))</f>
        <v>Incorrect</v>
      </c>
      <c r="F126" s="13" t="s">
        <v>328</v>
      </c>
      <c r="G126" s="14" t="str">
        <f>IF(COUNTIF(Elected!$A:$A,F126), "Elected", IF(COUNTIF(Parties!$A:$A,F126), "Party", IF(COUNTIF(Locations!$A:$A,F126), "Location", IF(COUNTIF(Contested!$A:$A,F126), "Contested", IF(COUNTIF(Governance!$A:$A,F126), "Governance", IF(COUNTIF(Incorrect!$A:$A,F126), "Incorrect", IF(COUNTIF(Politicians!$A:$A,F126), "Politician", IF(COUNTIF(Journalists!$A:$A,F126), "Journalist", ""))))))))</f>
        <v>Incorrect</v>
      </c>
      <c r="I126" s="14" t="str">
        <f>IF(COUNTIF(Elected!$A:$A,H126), "Elected", IF(COUNTIF(Parties!$A:$A,H126), "Party", IF(COUNTIF(Locations!$A:$A,H126), "Location", IF(COUNTIF(Contested!$A:$A,H126), "Contested", IF(COUNTIF(Governance!$A:$A,H126), "Governance", IF(COUNTIF(Incorrect!$A:$A,H126), "Incorrect", IF(COUNTIF(Politicians!$A:$A,H126), "Politician", IF(COUNTIF(Journalists!$A:$A,H126), "Journalist", ""))))))))</f>
        <v/>
      </c>
    </row>
    <row r="127">
      <c r="A127" s="12">
        <f t="shared" si="9"/>
        <v>118</v>
      </c>
      <c r="B127" s="13" t="s">
        <v>329</v>
      </c>
      <c r="C127" s="14" t="str">
        <f>IF(COUNTIF(Elected!$A:$A,B127), "Elected", IF(COUNTIF(Parties!$A:$A,B127), "Party", IF(COUNTIF(Locations!$A:$A,B127), "Location", IF(COUNTIF(Contested!$A:$A,B127), "Contested", IF(COUNTIF(Governance!$A:$A,B127), "Governance", IF(COUNTIF(Incorrect!$A:$A,B127), "Incorrect", IF(COUNTIF(Politicians!$A:$A,B127), "Politician", IF(COUNTIF(Journalists!$A:$A,B127), "Journalist", ""))))))))</f>
        <v>Elected</v>
      </c>
      <c r="D127" s="13" t="s">
        <v>330</v>
      </c>
      <c r="E127" s="14" t="str">
        <f>IF(COUNTIF(Elected!$A:$A,D127), "Elected", IF(COUNTIF(Parties!$A:$A,D127), "Party", IF(COUNTIF(Locations!$A:$A,D127), "Location", IF(COUNTIF(Contested!$A:$A,D127), "Contested", IF(COUNTIF(Governance!$A:$A,D127), "Governance", IF(COUNTIF(Incorrect!$A:$A,D127), "Incorrect", IF(COUNTIF(Politicians!$A:$A,D127), "Politician", IF(COUNTIF(Journalists!$A:$A,D127), "Journalist", ""))))))))</f>
        <v>Journalist</v>
      </c>
      <c r="F127" s="13" t="s">
        <v>331</v>
      </c>
      <c r="G127" s="14" t="str">
        <f>IF(COUNTIF(Elected!$A:$A,F127), "Elected", IF(COUNTIF(Parties!$A:$A,F127), "Party", IF(COUNTIF(Locations!$A:$A,F127), "Location", IF(COUNTIF(Contested!$A:$A,F127), "Contested", IF(COUNTIF(Governance!$A:$A,F127), "Governance", IF(COUNTIF(Incorrect!$A:$A,F127), "Incorrect", IF(COUNTIF(Politicians!$A:$A,F127), "Politician", IF(COUNTIF(Journalists!$A:$A,F127), "Journalist", ""))))))))</f>
        <v>Incorrect</v>
      </c>
      <c r="I127" s="14" t="str">
        <f>IF(COUNTIF(Elected!$A:$A,H127), "Elected", IF(COUNTIF(Parties!$A:$A,H127), "Party", IF(COUNTIF(Locations!$A:$A,H127), "Location", IF(COUNTIF(Contested!$A:$A,H127), "Contested", IF(COUNTIF(Governance!$A:$A,H127), "Governance", IF(COUNTIF(Incorrect!$A:$A,H127), "Incorrect", IF(COUNTIF(Politicians!$A:$A,H127), "Politician", IF(COUNTIF(Journalists!$A:$A,H127), "Journalist", ""))))))))</f>
        <v/>
      </c>
    </row>
    <row r="128">
      <c r="A128" s="12">
        <f t="shared" si="9"/>
        <v>119</v>
      </c>
      <c r="B128" s="13" t="s">
        <v>332</v>
      </c>
      <c r="C128" s="14" t="str">
        <f>IF(COUNTIF(Elected!$A:$A,B128), "Elected", IF(COUNTIF(Parties!$A:$A,B128), "Party", IF(COUNTIF(Locations!$A:$A,B128), "Location", IF(COUNTIF(Contested!$A:$A,B128), "Contested", IF(COUNTIF(Governance!$A:$A,B128), "Governance", IF(COUNTIF(Incorrect!$A:$A,B128), "Incorrect", IF(COUNTIF(Politicians!$A:$A,B128), "Politician", IF(COUNTIF(Journalists!$A:$A,B128), "Journalist", ""))))))))</f>
        <v>Elected</v>
      </c>
      <c r="D128" s="13" t="s">
        <v>333</v>
      </c>
      <c r="E128" s="14" t="str">
        <f>IF(COUNTIF(Elected!$A:$A,D128), "Elected", IF(COUNTIF(Parties!$A:$A,D128), "Party", IF(COUNTIF(Locations!$A:$A,D128), "Location", IF(COUNTIF(Contested!$A:$A,D128), "Contested", IF(COUNTIF(Governance!$A:$A,D128), "Governance", IF(COUNTIF(Incorrect!$A:$A,D128), "Incorrect", IF(COUNTIF(Politicians!$A:$A,D128), "Politician", IF(COUNTIF(Journalists!$A:$A,D128), "Journalist", ""))))))))</f>
        <v>Incorrect</v>
      </c>
      <c r="F128" s="13" t="s">
        <v>334</v>
      </c>
      <c r="G128" s="14" t="str">
        <f>IF(COUNTIF(Elected!$A:$A,F128), "Elected", IF(COUNTIF(Parties!$A:$A,F128), "Party", IF(COUNTIF(Locations!$A:$A,F128), "Location", IF(COUNTIF(Contested!$A:$A,F128), "Contested", IF(COUNTIF(Governance!$A:$A,F128), "Governance", IF(COUNTIF(Incorrect!$A:$A,F128), "Incorrect", IF(COUNTIF(Politicians!$A:$A,F128), "Politician", IF(COUNTIF(Journalists!$A:$A,F128), "Journalist", ""))))))))</f>
        <v>Elected</v>
      </c>
      <c r="I128" s="14" t="str">
        <f>IF(COUNTIF(Elected!$A:$A,H128), "Elected", IF(COUNTIF(Parties!$A:$A,H128), "Party", IF(COUNTIF(Locations!$A:$A,H128), "Location", IF(COUNTIF(Contested!$A:$A,H128), "Contested", IF(COUNTIF(Governance!$A:$A,H128), "Governance", IF(COUNTIF(Incorrect!$A:$A,H128), "Incorrect", IF(COUNTIF(Politicians!$A:$A,H128), "Politician", IF(COUNTIF(Journalists!$A:$A,H128), "Journalist", ""))))))))</f>
        <v/>
      </c>
    </row>
    <row r="129">
      <c r="A129" s="12">
        <f t="shared" si="9"/>
        <v>120</v>
      </c>
      <c r="B129" s="13" t="s">
        <v>335</v>
      </c>
      <c r="C129" s="14" t="str">
        <f>IF(COUNTIF(Elected!$A:$A,B129), "Elected", IF(COUNTIF(Parties!$A:$A,B129), "Party", IF(COUNTIF(Locations!$A:$A,B129), "Location", IF(COUNTIF(Contested!$A:$A,B129), "Contested", IF(COUNTIF(Governance!$A:$A,B129), "Governance", IF(COUNTIF(Incorrect!$A:$A,B129), "Incorrect", IF(COUNTIF(Politicians!$A:$A,B129), "Politician", IF(COUNTIF(Journalists!$A:$A,B129), "Journalist", ""))))))))</f>
        <v>Elected</v>
      </c>
      <c r="D129" s="13" t="s">
        <v>336</v>
      </c>
      <c r="E129" s="14" t="str">
        <f>IF(COUNTIF(Elected!$A:$A,D129), "Elected", IF(COUNTIF(Parties!$A:$A,D129), "Party", IF(COUNTIF(Locations!$A:$A,D129), "Location", IF(COUNTIF(Contested!$A:$A,D129), "Contested", IF(COUNTIF(Governance!$A:$A,D129), "Governance", IF(COUNTIF(Incorrect!$A:$A,D129), "Incorrect", IF(COUNTIF(Politicians!$A:$A,D129), "Politician", IF(COUNTIF(Journalists!$A:$A,D129), "Journalist", ""))))))))</f>
        <v>Incorrect</v>
      </c>
      <c r="F129" s="13" t="s">
        <v>337</v>
      </c>
      <c r="G129" s="14" t="str">
        <f>IF(COUNTIF(Elected!$A:$A,F129), "Elected", IF(COUNTIF(Parties!$A:$A,F129), "Party", IF(COUNTIF(Locations!$A:$A,F129), "Location", IF(COUNTIF(Contested!$A:$A,F129), "Contested", IF(COUNTIF(Governance!$A:$A,F129), "Governance", IF(COUNTIF(Incorrect!$A:$A,F129), "Incorrect", IF(COUNTIF(Politicians!$A:$A,F129), "Politician", IF(COUNTIF(Journalists!$A:$A,F129), "Journalist", ""))))))))</f>
        <v>Incorrect</v>
      </c>
      <c r="I129" s="14" t="str">
        <f>IF(COUNTIF(Elected!$A:$A,H129), "Elected", IF(COUNTIF(Parties!$A:$A,H129), "Party", IF(COUNTIF(Locations!$A:$A,H129), "Location", IF(COUNTIF(Contested!$A:$A,H129), "Contested", IF(COUNTIF(Governance!$A:$A,H129), "Governance", IF(COUNTIF(Incorrect!$A:$A,H129), "Incorrect", IF(COUNTIF(Politicians!$A:$A,H129), "Politician", IF(COUNTIF(Journalists!$A:$A,H129), "Journalist", ""))))))))</f>
        <v/>
      </c>
    </row>
    <row r="130">
      <c r="A130" s="12">
        <f t="shared" si="9"/>
        <v>121</v>
      </c>
      <c r="B130" s="13" t="s">
        <v>338</v>
      </c>
      <c r="C130" s="14" t="str">
        <f>IF(COUNTIF(Elected!$A:$A,B130), "Elected", IF(COUNTIF(Parties!$A:$A,B130), "Party", IF(COUNTIF(Locations!$A:$A,B130), "Location", IF(COUNTIF(Contested!$A:$A,B130), "Contested", IF(COUNTIF(Governance!$A:$A,B130), "Governance", IF(COUNTIF(Incorrect!$A:$A,B130), "Incorrect", IF(COUNTIF(Politicians!$A:$A,B130), "Politician", IF(COUNTIF(Journalists!$A:$A,B130), "Journalist", ""))))))))</f>
        <v>Elected</v>
      </c>
      <c r="D130" s="13" t="s">
        <v>74</v>
      </c>
      <c r="E130" s="14" t="str">
        <f>IF(COUNTIF(Elected!$A:$A,D130), "Elected", IF(COUNTIF(Parties!$A:$A,D130), "Party", IF(COUNTIF(Locations!$A:$A,D130), "Location", IF(COUNTIF(Contested!$A:$A,D130), "Contested", IF(COUNTIF(Governance!$A:$A,D130), "Governance", IF(COUNTIF(Incorrect!$A:$A,D130), "Incorrect", IF(COUNTIF(Politicians!$A:$A,D130), "Politician", IF(COUNTIF(Journalists!$A:$A,D130), "Journalist", ""))))))))</f>
        <v>Elected</v>
      </c>
      <c r="F130" s="13" t="s">
        <v>339</v>
      </c>
      <c r="G130" s="14" t="str">
        <f>IF(COUNTIF(Elected!$A:$A,F130), "Elected", IF(COUNTIF(Parties!$A:$A,F130), "Party", IF(COUNTIF(Locations!$A:$A,F130), "Location", IF(COUNTIF(Contested!$A:$A,F130), "Contested", IF(COUNTIF(Governance!$A:$A,F130), "Governance", IF(COUNTIF(Incorrect!$A:$A,F130), "Incorrect", IF(COUNTIF(Politicians!$A:$A,F130), "Politician", IF(COUNTIF(Journalists!$A:$A,F130), "Journalist", ""))))))))</f>
        <v>Elected</v>
      </c>
      <c r="I130" s="14" t="str">
        <f>IF(COUNTIF(Elected!$A:$A,H130), "Elected", IF(COUNTIF(Parties!$A:$A,H130), "Party", IF(COUNTIF(Locations!$A:$A,H130), "Location", IF(COUNTIF(Contested!$A:$A,H130), "Contested", IF(COUNTIF(Governance!$A:$A,H130), "Governance", IF(COUNTIF(Incorrect!$A:$A,H130), "Incorrect", IF(COUNTIF(Politicians!$A:$A,H130), "Politician", IF(COUNTIF(Journalists!$A:$A,H130), "Journalist", ""))))))))</f>
        <v/>
      </c>
    </row>
    <row r="131">
      <c r="A131" s="12">
        <f t="shared" si="9"/>
        <v>122</v>
      </c>
      <c r="B131" s="13" t="s">
        <v>340</v>
      </c>
      <c r="C131" s="14" t="str">
        <f>IF(COUNTIF(Elected!$A:$A,B131), "Elected", IF(COUNTIF(Parties!$A:$A,B131), "Party", IF(COUNTIF(Locations!$A:$A,B131), "Location", IF(COUNTIF(Contested!$A:$A,B131), "Contested", IF(COUNTIF(Governance!$A:$A,B131), "Governance", IF(COUNTIF(Incorrect!$A:$A,B131), "Incorrect", IF(COUNTIF(Politicians!$A:$A,B131), "Politician", IF(COUNTIF(Journalists!$A:$A,B131), "Journalist", ""))))))))</f>
        <v>Elected</v>
      </c>
      <c r="D131" s="13" t="s">
        <v>341</v>
      </c>
      <c r="E131" s="14" t="str">
        <f>IF(COUNTIF(Elected!$A:$A,D131), "Elected", IF(COUNTIF(Parties!$A:$A,D131), "Party", IF(COUNTIF(Locations!$A:$A,D131), "Location", IF(COUNTIF(Contested!$A:$A,D131), "Contested", IF(COUNTIF(Governance!$A:$A,D131), "Governance", IF(COUNTIF(Incorrect!$A:$A,D131), "Incorrect", IF(COUNTIF(Politicians!$A:$A,D131), "Politician", IF(COUNTIF(Journalists!$A:$A,D131), "Journalist", ""))))))))</f>
        <v>Incorrect</v>
      </c>
      <c r="F131" s="13" t="s">
        <v>342</v>
      </c>
      <c r="G131" s="14" t="str">
        <f>IF(COUNTIF(Elected!$A:$A,F131), "Elected", IF(COUNTIF(Parties!$A:$A,F131), "Party", IF(COUNTIF(Locations!$A:$A,F131), "Location", IF(COUNTIF(Contested!$A:$A,F131), "Contested", IF(COUNTIF(Governance!$A:$A,F131), "Governance", IF(COUNTIF(Incorrect!$A:$A,F131), "Incorrect", IF(COUNTIF(Politicians!$A:$A,F131), "Politician", IF(COUNTIF(Journalists!$A:$A,F131), "Journalist", ""))))))))</f>
        <v>Contested</v>
      </c>
      <c r="I131" s="14" t="str">
        <f>IF(COUNTIF(Elected!$A:$A,H131), "Elected", IF(COUNTIF(Parties!$A:$A,H131), "Party", IF(COUNTIF(Locations!$A:$A,H131), "Location", IF(COUNTIF(Contested!$A:$A,H131), "Contested", IF(COUNTIF(Governance!$A:$A,H131), "Governance", IF(COUNTIF(Incorrect!$A:$A,H131), "Incorrect", IF(COUNTIF(Politicians!$A:$A,H131), "Politician", IF(COUNTIF(Journalists!$A:$A,H131), "Journalist", ""))))))))</f>
        <v/>
      </c>
    </row>
    <row r="132">
      <c r="A132" s="12">
        <f t="shared" si="9"/>
        <v>123</v>
      </c>
      <c r="B132" s="13" t="s">
        <v>343</v>
      </c>
      <c r="C132" s="14" t="str">
        <f>IF(COUNTIF(Elected!$A:$A,B132), "Elected", IF(COUNTIF(Parties!$A:$A,B132), "Party", IF(COUNTIF(Locations!$A:$A,B132), "Location", IF(COUNTIF(Contested!$A:$A,B132), "Contested", IF(COUNTIF(Governance!$A:$A,B132), "Governance", IF(COUNTIF(Incorrect!$A:$A,B132), "Incorrect", IF(COUNTIF(Politicians!$A:$A,B132), "Politician", IF(COUNTIF(Journalists!$A:$A,B132), "Journalist", ""))))))))</f>
        <v>Elected</v>
      </c>
      <c r="D132" s="13" t="s">
        <v>344</v>
      </c>
      <c r="E132" s="14" t="str">
        <f>IF(COUNTIF(Elected!$A:$A,D132), "Elected", IF(COUNTIF(Parties!$A:$A,D132), "Party", IF(COUNTIF(Locations!$A:$A,D132), "Location", IF(COUNTIF(Contested!$A:$A,D132), "Contested", IF(COUNTIF(Governance!$A:$A,D132), "Governance", IF(COUNTIF(Incorrect!$A:$A,D132), "Incorrect", IF(COUNTIF(Politicians!$A:$A,D132), "Politician", IF(COUNTIF(Journalists!$A:$A,D132), "Journalist", ""))))))))</f>
        <v>Elected</v>
      </c>
      <c r="F132" s="13" t="s">
        <v>345</v>
      </c>
      <c r="G132" s="14" t="str">
        <f>IF(COUNTIF(Elected!$A:$A,F132), "Elected", IF(COUNTIF(Parties!$A:$A,F132), "Party", IF(COUNTIF(Locations!$A:$A,F132), "Location", IF(COUNTIF(Contested!$A:$A,F132), "Contested", IF(COUNTIF(Governance!$A:$A,F132), "Governance", IF(COUNTIF(Incorrect!$A:$A,F132), "Incorrect", IF(COUNTIF(Politicians!$A:$A,F132), "Politician", IF(COUNTIF(Journalists!$A:$A,F132), "Journalist", ""))))))))</f>
        <v>Incorrect</v>
      </c>
      <c r="I132" s="14" t="str">
        <f>IF(COUNTIF(Elected!$A:$A,H132), "Elected", IF(COUNTIF(Parties!$A:$A,H132), "Party", IF(COUNTIF(Locations!$A:$A,H132), "Location", IF(COUNTIF(Contested!$A:$A,H132), "Contested", IF(COUNTIF(Governance!$A:$A,H132), "Governance", IF(COUNTIF(Incorrect!$A:$A,H132), "Incorrect", IF(COUNTIF(Politicians!$A:$A,H132), "Politician", IF(COUNTIF(Journalists!$A:$A,H132), "Journalist", ""))))))))</f>
        <v/>
      </c>
    </row>
    <row r="133">
      <c r="A133" s="12">
        <f t="shared" si="9"/>
        <v>124</v>
      </c>
      <c r="B133" s="13" t="s">
        <v>346</v>
      </c>
      <c r="C133" s="14" t="str">
        <f>IF(COUNTIF(Elected!$A:$A,B133), "Elected", IF(COUNTIF(Parties!$A:$A,B133), "Party", IF(COUNTIF(Locations!$A:$A,B133), "Location", IF(COUNTIF(Contested!$A:$A,B133), "Contested", IF(COUNTIF(Governance!$A:$A,B133), "Governance", IF(COUNTIF(Incorrect!$A:$A,B133), "Incorrect", IF(COUNTIF(Politicians!$A:$A,B133), "Politician", IF(COUNTIF(Journalists!$A:$A,B133), "Journalist", ""))))))))</f>
        <v>Elected</v>
      </c>
      <c r="D133" s="13" t="s">
        <v>347</v>
      </c>
      <c r="E133" s="14" t="str">
        <f>IF(COUNTIF(Elected!$A:$A,D133), "Elected", IF(COUNTIF(Parties!$A:$A,D133), "Party", IF(COUNTIF(Locations!$A:$A,D133), "Location", IF(COUNTIF(Contested!$A:$A,D133), "Contested", IF(COUNTIF(Governance!$A:$A,D133), "Governance", IF(COUNTIF(Incorrect!$A:$A,D133), "Incorrect", IF(COUNTIF(Politicians!$A:$A,D133), "Politician", IF(COUNTIF(Journalists!$A:$A,D133), "Journalist", ""))))))))</f>
        <v>Elected</v>
      </c>
      <c r="F133" s="13" t="s">
        <v>348</v>
      </c>
      <c r="G133" s="14" t="str">
        <f>IF(COUNTIF(Elected!$A:$A,F133), "Elected", IF(COUNTIF(Parties!$A:$A,F133), "Party", IF(COUNTIF(Locations!$A:$A,F133), "Location", IF(COUNTIF(Contested!$A:$A,F133), "Contested", IF(COUNTIF(Governance!$A:$A,F133), "Governance", IF(COUNTIF(Incorrect!$A:$A,F133), "Incorrect", IF(COUNTIF(Politicians!$A:$A,F133), "Politician", IF(COUNTIF(Journalists!$A:$A,F133), "Journalist", ""))))))))</f>
        <v>Incorrect</v>
      </c>
      <c r="I133" s="14" t="str">
        <f>IF(COUNTIF(Elected!$A:$A,H133), "Elected", IF(COUNTIF(Parties!$A:$A,H133), "Party", IF(COUNTIF(Locations!$A:$A,H133), "Location", IF(COUNTIF(Contested!$A:$A,H133), "Contested", IF(COUNTIF(Governance!$A:$A,H133), "Governance", IF(COUNTIF(Incorrect!$A:$A,H133), "Incorrect", IF(COUNTIF(Politicians!$A:$A,H133), "Politician", IF(COUNTIF(Journalists!$A:$A,H133), "Journalist", ""))))))))</f>
        <v/>
      </c>
    </row>
    <row r="134">
      <c r="A134" s="12">
        <f t="shared" si="9"/>
        <v>125</v>
      </c>
      <c r="B134" s="13" t="s">
        <v>349</v>
      </c>
      <c r="C134" s="14" t="str">
        <f>IF(COUNTIF(Elected!$A:$A,B134), "Elected", IF(COUNTIF(Parties!$A:$A,B134), "Party", IF(COUNTIF(Locations!$A:$A,B134), "Location", IF(COUNTIF(Contested!$A:$A,B134), "Contested", IF(COUNTIF(Governance!$A:$A,B134), "Governance", IF(COUNTIF(Incorrect!$A:$A,B134), "Incorrect", IF(COUNTIF(Politicians!$A:$A,B134), "Politician", IF(COUNTIF(Journalists!$A:$A,B134), "Journalist", ""))))))))</f>
        <v>Elected</v>
      </c>
      <c r="D134" s="13" t="s">
        <v>350</v>
      </c>
      <c r="E134" s="14" t="str">
        <f>IF(COUNTIF(Elected!$A:$A,D134), "Elected", IF(COUNTIF(Parties!$A:$A,D134), "Party", IF(COUNTIF(Locations!$A:$A,D134), "Location", IF(COUNTIF(Contested!$A:$A,D134), "Contested", IF(COUNTIF(Governance!$A:$A,D134), "Governance", IF(COUNTIF(Incorrect!$A:$A,D134), "Incorrect", IF(COUNTIF(Politicians!$A:$A,D134), "Politician", IF(COUNTIF(Journalists!$A:$A,D134), "Journalist", ""))))))))</f>
        <v>Location</v>
      </c>
      <c r="F134" s="13" t="s">
        <v>351</v>
      </c>
      <c r="G134" s="14" t="str">
        <f>IF(COUNTIF(Elected!$A:$A,F134), "Elected", IF(COUNTIF(Parties!$A:$A,F134), "Party", IF(COUNTIF(Locations!$A:$A,F134), "Location", IF(COUNTIF(Contested!$A:$A,F134), "Contested", IF(COUNTIF(Governance!$A:$A,F134), "Governance", IF(COUNTIF(Incorrect!$A:$A,F134), "Incorrect", IF(COUNTIF(Politicians!$A:$A,F134), "Politician", IF(COUNTIF(Journalists!$A:$A,F134), "Journalist", ""))))))))</f>
        <v>Incorrect</v>
      </c>
      <c r="I134" s="14" t="str">
        <f>IF(COUNTIF(Elected!$A:$A,H134), "Elected", IF(COUNTIF(Parties!$A:$A,H134), "Party", IF(COUNTIF(Locations!$A:$A,H134), "Location", IF(COUNTIF(Contested!$A:$A,H134), "Contested", IF(COUNTIF(Governance!$A:$A,H134), "Governance", IF(COUNTIF(Incorrect!$A:$A,H134), "Incorrect", IF(COUNTIF(Politicians!$A:$A,H134), "Politician", IF(COUNTIF(Journalists!$A:$A,H134), "Journalist", ""))))))))</f>
        <v/>
      </c>
    </row>
    <row r="135">
      <c r="A135" s="12">
        <f t="shared" si="9"/>
        <v>126</v>
      </c>
      <c r="B135" s="13" t="s">
        <v>352</v>
      </c>
      <c r="C135" s="14" t="str">
        <f>IF(COUNTIF(Elected!$A:$A,B135), "Elected", IF(COUNTIF(Parties!$A:$A,B135), "Party", IF(COUNTIF(Locations!$A:$A,B135), "Location", IF(COUNTIF(Contested!$A:$A,B135), "Contested", IF(COUNTIF(Governance!$A:$A,B135), "Governance", IF(COUNTIF(Incorrect!$A:$A,B135), "Incorrect", IF(COUNTIF(Politicians!$A:$A,B135), "Politician", IF(COUNTIF(Journalists!$A:$A,B135), "Journalist", ""))))))))</f>
        <v>Elected</v>
      </c>
      <c r="D135" s="13" t="s">
        <v>353</v>
      </c>
      <c r="E135" s="14" t="str">
        <f>IF(COUNTIF(Elected!$A:$A,D135), "Elected", IF(COUNTIF(Parties!$A:$A,D135), "Party", IF(COUNTIF(Locations!$A:$A,D135), "Location", IF(COUNTIF(Contested!$A:$A,D135), "Contested", IF(COUNTIF(Governance!$A:$A,D135), "Governance", IF(COUNTIF(Incorrect!$A:$A,D135), "Incorrect", IF(COUNTIF(Politicians!$A:$A,D135), "Politician", IF(COUNTIF(Journalists!$A:$A,D135), "Journalist", ""))))))))</f>
        <v>Elected</v>
      </c>
      <c r="F135" s="13" t="s">
        <v>354</v>
      </c>
      <c r="G135" s="14" t="str">
        <f>IF(COUNTIF(Elected!$A:$A,F135), "Elected", IF(COUNTIF(Parties!$A:$A,F135), "Party", IF(COUNTIF(Locations!$A:$A,F135), "Location", IF(COUNTIF(Contested!$A:$A,F135), "Contested", IF(COUNTIF(Governance!$A:$A,F135), "Governance", IF(COUNTIF(Incorrect!$A:$A,F135), "Incorrect", IF(COUNTIF(Politicians!$A:$A,F135), "Politician", IF(COUNTIF(Journalists!$A:$A,F135), "Journalist", ""))))))))</f>
        <v>Elected</v>
      </c>
      <c r="I135" s="14" t="str">
        <f>IF(COUNTIF(Elected!$A:$A,H135), "Elected", IF(COUNTIF(Parties!$A:$A,H135), "Party", IF(COUNTIF(Locations!$A:$A,H135), "Location", IF(COUNTIF(Contested!$A:$A,H135), "Contested", IF(COUNTIF(Governance!$A:$A,H135), "Governance", IF(COUNTIF(Incorrect!$A:$A,H135), "Incorrect", IF(COUNTIF(Politicians!$A:$A,H135), "Politician", IF(COUNTIF(Journalists!$A:$A,H135), "Journalist", ""))))))))</f>
        <v/>
      </c>
    </row>
    <row r="136">
      <c r="A136" s="12">
        <f t="shared" si="9"/>
        <v>127</v>
      </c>
      <c r="B136" s="13" t="s">
        <v>355</v>
      </c>
      <c r="C136" s="14" t="str">
        <f>IF(COUNTIF(Elected!$A:$A,B136), "Elected", IF(COUNTIF(Parties!$A:$A,B136), "Party", IF(COUNTIF(Locations!$A:$A,B136), "Location", IF(COUNTIF(Contested!$A:$A,B136), "Contested", IF(COUNTIF(Governance!$A:$A,B136), "Governance", IF(COUNTIF(Incorrect!$A:$A,B136), "Incorrect", IF(COUNTIF(Politicians!$A:$A,B136), "Politician", IF(COUNTIF(Journalists!$A:$A,B136), "Journalist", ""))))))))</f>
        <v>Elected</v>
      </c>
      <c r="D136" s="13" t="s">
        <v>356</v>
      </c>
      <c r="E136" s="14" t="str">
        <f>IF(COUNTIF(Elected!$A:$A,D136), "Elected", IF(COUNTIF(Parties!$A:$A,D136), "Party", IF(COUNTIF(Locations!$A:$A,D136), "Location", IF(COUNTIF(Contested!$A:$A,D136), "Contested", IF(COUNTIF(Governance!$A:$A,D136), "Governance", IF(COUNTIF(Incorrect!$A:$A,D136), "Incorrect", IF(COUNTIF(Politicians!$A:$A,D136), "Politician", IF(COUNTIF(Journalists!$A:$A,D136), "Journalist", ""))))))))</f>
        <v>Politician</v>
      </c>
      <c r="F136" s="13" t="s">
        <v>357</v>
      </c>
      <c r="G136" s="14" t="str">
        <f>IF(COUNTIF(Elected!$A:$A,F136), "Elected", IF(COUNTIF(Parties!$A:$A,F136), "Party", IF(COUNTIF(Locations!$A:$A,F136), "Location", IF(COUNTIF(Contested!$A:$A,F136), "Contested", IF(COUNTIF(Governance!$A:$A,F136), "Governance", IF(COUNTIF(Incorrect!$A:$A,F136), "Incorrect", IF(COUNTIF(Politicians!$A:$A,F136), "Politician", IF(COUNTIF(Journalists!$A:$A,F136), "Journalist", ""))))))))</f>
        <v>Politician</v>
      </c>
      <c r="I136" s="14" t="str">
        <f>IF(COUNTIF(Elected!$A:$A,H136), "Elected", IF(COUNTIF(Parties!$A:$A,H136), "Party", IF(COUNTIF(Locations!$A:$A,H136), "Location", IF(COUNTIF(Contested!$A:$A,H136), "Contested", IF(COUNTIF(Governance!$A:$A,H136), "Governance", IF(COUNTIF(Incorrect!$A:$A,H136), "Incorrect", IF(COUNTIF(Politicians!$A:$A,H136), "Politician", IF(COUNTIF(Journalists!$A:$A,H136), "Journalist", ""))))))))</f>
        <v/>
      </c>
    </row>
    <row r="137">
      <c r="A137" s="12">
        <f t="shared" si="9"/>
        <v>128</v>
      </c>
      <c r="B137" s="13" t="s">
        <v>358</v>
      </c>
      <c r="C137" s="14" t="str">
        <f>IF(COUNTIF(Elected!$A:$A,B137), "Elected", IF(COUNTIF(Parties!$A:$A,B137), "Party", IF(COUNTIF(Locations!$A:$A,B137), "Location", IF(COUNTIF(Contested!$A:$A,B137), "Contested", IF(COUNTIF(Governance!$A:$A,B137), "Governance", IF(COUNTIF(Incorrect!$A:$A,B137), "Incorrect", IF(COUNTIF(Politicians!$A:$A,B137), "Politician", IF(COUNTIF(Journalists!$A:$A,B137), "Journalist", ""))))))))</f>
        <v>Elected</v>
      </c>
      <c r="D137" s="13" t="s">
        <v>359</v>
      </c>
      <c r="E137" s="14" t="str">
        <f>IF(COUNTIF(Elected!$A:$A,D137), "Elected", IF(COUNTIF(Parties!$A:$A,D137), "Party", IF(COUNTIF(Locations!$A:$A,D137), "Location", IF(COUNTIF(Contested!$A:$A,D137), "Contested", IF(COUNTIF(Governance!$A:$A,D137), "Governance", IF(COUNTIF(Incorrect!$A:$A,D137), "Incorrect", IF(COUNTIF(Politicians!$A:$A,D137), "Politician", IF(COUNTIF(Journalists!$A:$A,D137), "Journalist", ""))))))))</f>
        <v>Incorrect</v>
      </c>
      <c r="F137" s="13" t="s">
        <v>360</v>
      </c>
      <c r="G137" s="14" t="str">
        <f>IF(COUNTIF(Elected!$A:$A,F137), "Elected", IF(COUNTIF(Parties!$A:$A,F137), "Party", IF(COUNTIF(Locations!$A:$A,F137), "Location", IF(COUNTIF(Contested!$A:$A,F137), "Contested", IF(COUNTIF(Governance!$A:$A,F137), "Governance", IF(COUNTIF(Incorrect!$A:$A,F137), "Incorrect", IF(COUNTIF(Politicians!$A:$A,F137), "Politician", IF(COUNTIF(Journalists!$A:$A,F137), "Journalist", ""))))))))</f>
        <v>Elected</v>
      </c>
      <c r="I137" s="14" t="str">
        <f>IF(COUNTIF(Elected!$A:$A,H137), "Elected", IF(COUNTIF(Parties!$A:$A,H137), "Party", IF(COUNTIF(Locations!$A:$A,H137), "Location", IF(COUNTIF(Contested!$A:$A,H137), "Contested", IF(COUNTIF(Governance!$A:$A,H137), "Governance", IF(COUNTIF(Incorrect!$A:$A,H137), "Incorrect", IF(COUNTIF(Politicians!$A:$A,H137), "Politician", IF(COUNTIF(Journalists!$A:$A,H137), "Journalist", ""))))))))</f>
        <v/>
      </c>
    </row>
    <row r="138">
      <c r="A138" s="12">
        <f t="shared" si="9"/>
        <v>129</v>
      </c>
      <c r="B138" s="13" t="s">
        <v>361</v>
      </c>
      <c r="C138" s="14" t="str">
        <f>IF(COUNTIF(Elected!$A:$A,B138), "Elected", IF(COUNTIF(Parties!$A:$A,B138), "Party", IF(COUNTIF(Locations!$A:$A,B138), "Location", IF(COUNTIF(Contested!$A:$A,B138), "Contested", IF(COUNTIF(Governance!$A:$A,B138), "Governance", IF(COUNTIF(Incorrect!$A:$A,B138), "Incorrect", IF(COUNTIF(Politicians!$A:$A,B138), "Politician", IF(COUNTIF(Journalists!$A:$A,B138), "Journalist", ""))))))))</f>
        <v>Elected</v>
      </c>
      <c r="D138" s="13" t="s">
        <v>362</v>
      </c>
      <c r="E138" s="14" t="str">
        <f>IF(COUNTIF(Elected!$A:$A,D138), "Elected", IF(COUNTIF(Parties!$A:$A,D138), "Party", IF(COUNTIF(Locations!$A:$A,D138), "Location", IF(COUNTIF(Contested!$A:$A,D138), "Contested", IF(COUNTIF(Governance!$A:$A,D138), "Governance", IF(COUNTIF(Incorrect!$A:$A,D138), "Incorrect", IF(COUNTIF(Politicians!$A:$A,D138), "Politician", IF(COUNTIF(Journalists!$A:$A,D138), "Journalist", ""))))))))</f>
        <v>Elected</v>
      </c>
      <c r="F138" s="13" t="s">
        <v>363</v>
      </c>
      <c r="G138" s="14" t="str">
        <f>IF(COUNTIF(Elected!$A:$A,F138), "Elected", IF(COUNTIF(Parties!$A:$A,F138), "Party", IF(COUNTIF(Locations!$A:$A,F138), "Location", IF(COUNTIF(Contested!$A:$A,F138), "Contested", IF(COUNTIF(Governance!$A:$A,F138), "Governance", IF(COUNTIF(Incorrect!$A:$A,F138), "Incorrect", IF(COUNTIF(Politicians!$A:$A,F138), "Politician", IF(COUNTIF(Journalists!$A:$A,F138), "Journalist", ""))))))))</f>
        <v>Politician</v>
      </c>
      <c r="I138" s="14" t="str">
        <f>IF(COUNTIF(Elected!$A:$A,H138), "Elected", IF(COUNTIF(Parties!$A:$A,H138), "Party", IF(COUNTIF(Locations!$A:$A,H138), "Location", IF(COUNTIF(Contested!$A:$A,H138), "Contested", IF(COUNTIF(Governance!$A:$A,H138), "Governance", IF(COUNTIF(Incorrect!$A:$A,H138), "Incorrect", IF(COUNTIF(Politicians!$A:$A,H138), "Politician", IF(COUNTIF(Journalists!$A:$A,H138), "Journalist", ""))))))))</f>
        <v/>
      </c>
    </row>
    <row r="139">
      <c r="A139" s="12">
        <f t="shared" si="9"/>
        <v>130</v>
      </c>
      <c r="B139" s="13" t="s">
        <v>364</v>
      </c>
      <c r="C139" s="14" t="str">
        <f>IF(COUNTIF(Elected!$A:$A,B139), "Elected", IF(COUNTIF(Parties!$A:$A,B139), "Party", IF(COUNTIF(Locations!$A:$A,B139), "Location", IF(COUNTIF(Contested!$A:$A,B139), "Contested", IF(COUNTIF(Governance!$A:$A,B139), "Governance", IF(COUNTIF(Incorrect!$A:$A,B139), "Incorrect", IF(COUNTIF(Politicians!$A:$A,B139), "Politician", IF(COUNTIF(Journalists!$A:$A,B139), "Journalist", ""))))))))</f>
        <v>Elected</v>
      </c>
      <c r="D139" s="13" t="s">
        <v>365</v>
      </c>
      <c r="E139" s="14" t="str">
        <f>IF(COUNTIF(Elected!$A:$A,D139), "Elected", IF(COUNTIF(Parties!$A:$A,D139), "Party", IF(COUNTIF(Locations!$A:$A,D139), "Location", IF(COUNTIF(Contested!$A:$A,D139), "Contested", IF(COUNTIF(Governance!$A:$A,D139), "Governance", IF(COUNTIF(Incorrect!$A:$A,D139), "Incorrect", IF(COUNTIF(Politicians!$A:$A,D139), "Politician", IF(COUNTIF(Journalists!$A:$A,D139), "Journalist", ""))))))))</f>
        <v>Politician</v>
      </c>
      <c r="F139" s="13" t="s">
        <v>366</v>
      </c>
      <c r="G139" s="14" t="str">
        <f>IF(COUNTIF(Elected!$A:$A,F139), "Elected", IF(COUNTIF(Parties!$A:$A,F139), "Party", IF(COUNTIF(Locations!$A:$A,F139), "Location", IF(COUNTIF(Contested!$A:$A,F139), "Contested", IF(COUNTIF(Governance!$A:$A,F139), "Governance", IF(COUNTIF(Incorrect!$A:$A,F139), "Incorrect", IF(COUNTIF(Politicians!$A:$A,F139), "Politician", IF(COUNTIF(Journalists!$A:$A,F139), "Journalist", ""))))))))</f>
        <v>Incorrect</v>
      </c>
      <c r="I139" s="14" t="str">
        <f>IF(COUNTIF(Elected!$A:$A,H139), "Elected", IF(COUNTIF(Parties!$A:$A,H139), "Party", IF(COUNTIF(Locations!$A:$A,H139), "Location", IF(COUNTIF(Contested!$A:$A,H139), "Contested", IF(COUNTIF(Governance!$A:$A,H139), "Governance", IF(COUNTIF(Incorrect!$A:$A,H139), "Incorrect", IF(COUNTIF(Politicians!$A:$A,H139), "Politician", IF(COUNTIF(Journalists!$A:$A,H139), "Journalist", ""))))))))</f>
        <v/>
      </c>
    </row>
    <row r="140">
      <c r="A140" s="12">
        <f t="shared" si="9"/>
        <v>131</v>
      </c>
      <c r="B140" s="13" t="s">
        <v>367</v>
      </c>
      <c r="C140" s="14" t="str">
        <f>IF(COUNTIF(Elected!$A:$A,B140), "Elected", IF(COUNTIF(Parties!$A:$A,B140), "Party", IF(COUNTIF(Locations!$A:$A,B140), "Location", IF(COUNTIF(Contested!$A:$A,B140), "Contested", IF(COUNTIF(Governance!$A:$A,B140), "Governance", IF(COUNTIF(Incorrect!$A:$A,B140), "Incorrect", IF(COUNTIF(Politicians!$A:$A,B140), "Politician", IF(COUNTIF(Journalists!$A:$A,B140), "Journalist", ""))))))))</f>
        <v>Elected</v>
      </c>
      <c r="D140" s="13" t="s">
        <v>368</v>
      </c>
      <c r="E140" s="14" t="str">
        <f>IF(COUNTIF(Elected!$A:$A,D140), "Elected", IF(COUNTIF(Parties!$A:$A,D140), "Party", IF(COUNTIF(Locations!$A:$A,D140), "Location", IF(COUNTIF(Contested!$A:$A,D140), "Contested", IF(COUNTIF(Governance!$A:$A,D140), "Governance", IF(COUNTIF(Incorrect!$A:$A,D140), "Incorrect", IF(COUNTIF(Politicians!$A:$A,D140), "Politician", IF(COUNTIF(Journalists!$A:$A,D140), "Journalist", ""))))))))</f>
        <v>Location</v>
      </c>
      <c r="F140" s="13" t="s">
        <v>369</v>
      </c>
      <c r="G140" s="14" t="str">
        <f>IF(COUNTIF(Elected!$A:$A,F140), "Elected", IF(COUNTIF(Parties!$A:$A,F140), "Party", IF(COUNTIF(Locations!$A:$A,F140), "Location", IF(COUNTIF(Contested!$A:$A,F140), "Contested", IF(COUNTIF(Governance!$A:$A,F140), "Governance", IF(COUNTIF(Incorrect!$A:$A,F140), "Incorrect", IF(COUNTIF(Politicians!$A:$A,F140), "Politician", IF(COUNTIF(Journalists!$A:$A,F140), "Journalist", ""))))))))</f>
        <v>Incorrect</v>
      </c>
      <c r="I140" s="14" t="str">
        <f>IF(COUNTIF(Elected!$A:$A,H140), "Elected", IF(COUNTIF(Parties!$A:$A,H140), "Party", IF(COUNTIF(Locations!$A:$A,H140), "Location", IF(COUNTIF(Contested!$A:$A,H140), "Contested", IF(COUNTIF(Governance!$A:$A,H140), "Governance", IF(COUNTIF(Incorrect!$A:$A,H140), "Incorrect", IF(COUNTIF(Politicians!$A:$A,H140), "Politician", IF(COUNTIF(Journalists!$A:$A,H140), "Journalist", ""))))))))</f>
        <v/>
      </c>
    </row>
    <row r="141">
      <c r="A141" s="12">
        <f t="shared" si="9"/>
        <v>132</v>
      </c>
      <c r="B141" s="13" t="s">
        <v>370</v>
      </c>
      <c r="C141" s="14" t="str">
        <f>IF(COUNTIF(Elected!$A:$A,B141), "Elected", IF(COUNTIF(Parties!$A:$A,B141), "Party", IF(COUNTIF(Locations!$A:$A,B141), "Location", IF(COUNTIF(Contested!$A:$A,B141), "Contested", IF(COUNTIF(Governance!$A:$A,B141), "Governance", IF(COUNTIF(Incorrect!$A:$A,B141), "Incorrect", IF(COUNTIF(Politicians!$A:$A,B141), "Politician", IF(COUNTIF(Journalists!$A:$A,B141), "Journalist", ""))))))))</f>
        <v>Elected</v>
      </c>
      <c r="D141" s="13" t="s">
        <v>371</v>
      </c>
      <c r="E141" s="14" t="str">
        <f>IF(COUNTIF(Elected!$A:$A,D141), "Elected", IF(COUNTIF(Parties!$A:$A,D141), "Party", IF(COUNTIF(Locations!$A:$A,D141), "Location", IF(COUNTIF(Contested!$A:$A,D141), "Contested", IF(COUNTIF(Governance!$A:$A,D141), "Governance", IF(COUNTIF(Incorrect!$A:$A,D141), "Incorrect", IF(COUNTIF(Politicians!$A:$A,D141), "Politician", IF(COUNTIF(Journalists!$A:$A,D141), "Journalist", ""))))))))</f>
        <v>Journalist</v>
      </c>
      <c r="F141" s="13" t="s">
        <v>372</v>
      </c>
      <c r="G141" s="14" t="str">
        <f>IF(COUNTIF(Elected!$A:$A,F141), "Elected", IF(COUNTIF(Parties!$A:$A,F141), "Party", IF(COUNTIF(Locations!$A:$A,F141), "Location", IF(COUNTIF(Contested!$A:$A,F141), "Contested", IF(COUNTIF(Governance!$A:$A,F141), "Governance", IF(COUNTIF(Incorrect!$A:$A,F141), "Incorrect", IF(COUNTIF(Politicians!$A:$A,F141), "Politician", IF(COUNTIF(Journalists!$A:$A,F141), "Journalist", ""))))))))</f>
        <v>Incorrect</v>
      </c>
      <c r="I141" s="14" t="str">
        <f>IF(COUNTIF(Elected!$A:$A,H141), "Elected", IF(COUNTIF(Parties!$A:$A,H141), "Party", IF(COUNTIF(Locations!$A:$A,H141), "Location", IF(COUNTIF(Contested!$A:$A,H141), "Contested", IF(COUNTIF(Governance!$A:$A,H141), "Governance", IF(COUNTIF(Incorrect!$A:$A,H141), "Incorrect", IF(COUNTIF(Politicians!$A:$A,H141), "Politician", IF(COUNTIF(Journalists!$A:$A,H141), "Journalist", ""))))))))</f>
        <v/>
      </c>
    </row>
    <row r="142">
      <c r="A142" s="12">
        <f t="shared" si="9"/>
        <v>133</v>
      </c>
      <c r="B142" s="13" t="s">
        <v>373</v>
      </c>
      <c r="C142" s="14" t="str">
        <f>IF(COUNTIF(Elected!$A:$A,B142), "Elected", IF(COUNTIF(Parties!$A:$A,B142), "Party", IF(COUNTIF(Locations!$A:$A,B142), "Location", IF(COUNTIF(Contested!$A:$A,B142), "Contested", IF(COUNTIF(Governance!$A:$A,B142), "Governance", IF(COUNTIF(Incorrect!$A:$A,B142), "Incorrect", IF(COUNTIF(Politicians!$A:$A,B142), "Politician", IF(COUNTIF(Journalists!$A:$A,B142), "Journalist", ""))))))))</f>
        <v>Elected</v>
      </c>
      <c r="D142" s="13" t="s">
        <v>374</v>
      </c>
      <c r="E142" s="14" t="str">
        <f>IF(COUNTIF(Elected!$A:$A,D142), "Elected", IF(COUNTIF(Parties!$A:$A,D142), "Party", IF(COUNTIF(Locations!$A:$A,D142), "Location", IF(COUNTIF(Contested!$A:$A,D142), "Contested", IF(COUNTIF(Governance!$A:$A,D142), "Governance", IF(COUNTIF(Incorrect!$A:$A,D142), "Incorrect", IF(COUNTIF(Politicians!$A:$A,D142), "Politician", IF(COUNTIF(Journalists!$A:$A,D142), "Journalist", ""))))))))</f>
        <v>Location</v>
      </c>
      <c r="F142" s="13" t="s">
        <v>375</v>
      </c>
      <c r="G142" s="14" t="str">
        <f>IF(COUNTIF(Elected!$A:$A,F142), "Elected", IF(COUNTIF(Parties!$A:$A,F142), "Party", IF(COUNTIF(Locations!$A:$A,F142), "Location", IF(COUNTIF(Contested!$A:$A,F142), "Contested", IF(COUNTIF(Governance!$A:$A,F142), "Governance", IF(COUNTIF(Incorrect!$A:$A,F142), "Incorrect", IF(COUNTIF(Politicians!$A:$A,F142), "Politician", IF(COUNTIF(Journalists!$A:$A,F142), "Journalist", ""))))))))</f>
        <v>Incorrect</v>
      </c>
      <c r="I142" s="14" t="str">
        <f>IF(COUNTIF(Elected!$A:$A,H142), "Elected", IF(COUNTIF(Parties!$A:$A,H142), "Party", IF(COUNTIF(Locations!$A:$A,H142), "Location", IF(COUNTIF(Contested!$A:$A,H142), "Contested", IF(COUNTIF(Governance!$A:$A,H142), "Governance", IF(COUNTIF(Incorrect!$A:$A,H142), "Incorrect", IF(COUNTIF(Politicians!$A:$A,H142), "Politician", IF(COUNTIF(Journalists!$A:$A,H142), "Journalist", ""))))))))</f>
        <v/>
      </c>
    </row>
    <row r="143">
      <c r="A143" s="12">
        <f t="shared" si="9"/>
        <v>134</v>
      </c>
      <c r="B143" s="13" t="s">
        <v>376</v>
      </c>
      <c r="C143" s="14" t="str">
        <f>IF(COUNTIF(Elected!$A:$A,B143), "Elected", IF(COUNTIF(Parties!$A:$A,B143), "Party", IF(COUNTIF(Locations!$A:$A,B143), "Location", IF(COUNTIF(Contested!$A:$A,B143), "Contested", IF(COUNTIF(Governance!$A:$A,B143), "Governance", IF(COUNTIF(Incorrect!$A:$A,B143), "Incorrect", IF(COUNTIF(Politicians!$A:$A,B143), "Politician", IF(COUNTIF(Journalists!$A:$A,B143), "Journalist", ""))))))))</f>
        <v>Elected</v>
      </c>
      <c r="D143" s="13" t="s">
        <v>89</v>
      </c>
      <c r="E143" s="14" t="str">
        <f>IF(COUNTIF(Elected!$A:$A,D143), "Elected", IF(COUNTIF(Parties!$A:$A,D143), "Party", IF(COUNTIF(Locations!$A:$A,D143), "Location", IF(COUNTIF(Contested!$A:$A,D143), "Contested", IF(COUNTIF(Governance!$A:$A,D143), "Governance", IF(COUNTIF(Incorrect!$A:$A,D143), "Incorrect", IF(COUNTIF(Politicians!$A:$A,D143), "Politician", IF(COUNTIF(Journalists!$A:$A,D143), "Journalist", ""))))))))</f>
        <v>Incorrect</v>
      </c>
      <c r="F143" s="13" t="s">
        <v>377</v>
      </c>
      <c r="G143" s="14" t="str">
        <f>IF(COUNTIF(Elected!$A:$A,F143), "Elected", IF(COUNTIF(Parties!$A:$A,F143), "Party", IF(COUNTIF(Locations!$A:$A,F143), "Location", IF(COUNTIF(Contested!$A:$A,F143), "Contested", IF(COUNTIF(Governance!$A:$A,F143), "Governance", IF(COUNTIF(Incorrect!$A:$A,F143), "Incorrect", IF(COUNTIF(Politicians!$A:$A,F143), "Politician", IF(COUNTIF(Journalists!$A:$A,F143), "Journalist", ""))))))))</f>
        <v>Incorrect</v>
      </c>
      <c r="I143" s="14" t="str">
        <f>IF(COUNTIF(Elected!$A:$A,H143), "Elected", IF(COUNTIF(Parties!$A:$A,H143), "Party", IF(COUNTIF(Locations!$A:$A,H143), "Location", IF(COUNTIF(Contested!$A:$A,H143), "Contested", IF(COUNTIF(Governance!$A:$A,H143), "Governance", IF(COUNTIF(Incorrect!$A:$A,H143), "Incorrect", IF(COUNTIF(Politicians!$A:$A,H143), "Politician", IF(COUNTIF(Journalists!$A:$A,H143), "Journalist", ""))))))))</f>
        <v/>
      </c>
    </row>
    <row r="144">
      <c r="A144" s="12">
        <f t="shared" si="9"/>
        <v>135</v>
      </c>
      <c r="B144" s="13" t="s">
        <v>378</v>
      </c>
      <c r="C144" s="14" t="str">
        <f>IF(COUNTIF(Elected!$A:$A,B144), "Elected", IF(COUNTIF(Parties!$A:$A,B144), "Party", IF(COUNTIF(Locations!$A:$A,B144), "Location", IF(COUNTIF(Contested!$A:$A,B144), "Contested", IF(COUNTIF(Governance!$A:$A,B144), "Governance", IF(COUNTIF(Incorrect!$A:$A,B144), "Incorrect", IF(COUNTIF(Politicians!$A:$A,B144), "Politician", IF(COUNTIF(Journalists!$A:$A,B144), "Journalist", ""))))))))</f>
        <v>Elected</v>
      </c>
      <c r="D144" s="13" t="s">
        <v>379</v>
      </c>
      <c r="E144" s="14" t="str">
        <f>IF(COUNTIF(Elected!$A:$A,D144), "Elected", IF(COUNTIF(Parties!$A:$A,D144), "Party", IF(COUNTIF(Locations!$A:$A,D144), "Location", IF(COUNTIF(Contested!$A:$A,D144), "Contested", IF(COUNTIF(Governance!$A:$A,D144), "Governance", IF(COUNTIF(Incorrect!$A:$A,D144), "Incorrect", IF(COUNTIF(Politicians!$A:$A,D144), "Politician", IF(COUNTIF(Journalists!$A:$A,D144), "Journalist", ""))))))))</f>
        <v>Incorrect</v>
      </c>
      <c r="F144" s="13" t="s">
        <v>380</v>
      </c>
      <c r="G144" s="14" t="str">
        <f>IF(COUNTIF(Elected!$A:$A,F144), "Elected", IF(COUNTIF(Parties!$A:$A,F144), "Party", IF(COUNTIF(Locations!$A:$A,F144), "Location", IF(COUNTIF(Contested!$A:$A,F144), "Contested", IF(COUNTIF(Governance!$A:$A,F144), "Governance", IF(COUNTIF(Incorrect!$A:$A,F144), "Incorrect", IF(COUNTIF(Politicians!$A:$A,F144), "Politician", IF(COUNTIF(Journalists!$A:$A,F144), "Journalist", ""))))))))</f>
        <v>Incorrect</v>
      </c>
      <c r="I144" s="14" t="str">
        <f>IF(COUNTIF(Elected!$A:$A,H144), "Elected", IF(COUNTIF(Parties!$A:$A,H144), "Party", IF(COUNTIF(Locations!$A:$A,H144), "Location", IF(COUNTIF(Contested!$A:$A,H144), "Contested", IF(COUNTIF(Governance!$A:$A,H144), "Governance", IF(COUNTIF(Incorrect!$A:$A,H144), "Incorrect", IF(COUNTIF(Politicians!$A:$A,H144), "Politician", IF(COUNTIF(Journalists!$A:$A,H144), "Journalist", ""))))))))</f>
        <v/>
      </c>
    </row>
    <row r="145">
      <c r="A145" s="12">
        <f t="shared" si="9"/>
        <v>136</v>
      </c>
      <c r="B145" s="13" t="s">
        <v>381</v>
      </c>
      <c r="C145" s="14" t="str">
        <f>IF(COUNTIF(Elected!$A:$A,B145), "Elected", IF(COUNTIF(Parties!$A:$A,B145), "Party", IF(COUNTIF(Locations!$A:$A,B145), "Location", IF(COUNTIF(Contested!$A:$A,B145), "Contested", IF(COUNTIF(Governance!$A:$A,B145), "Governance", IF(COUNTIF(Incorrect!$A:$A,B145), "Incorrect", IF(COUNTIF(Politicians!$A:$A,B145), "Politician", IF(COUNTIF(Journalists!$A:$A,B145), "Journalist", ""))))))))</f>
        <v>Elected</v>
      </c>
      <c r="D145" s="13" t="s">
        <v>382</v>
      </c>
      <c r="E145" s="14" t="str">
        <f>IF(COUNTIF(Elected!$A:$A,D145), "Elected", IF(COUNTIF(Parties!$A:$A,D145), "Party", IF(COUNTIF(Locations!$A:$A,D145), "Location", IF(COUNTIF(Contested!$A:$A,D145), "Contested", IF(COUNTIF(Governance!$A:$A,D145), "Governance", IF(COUNTIF(Incorrect!$A:$A,D145), "Incorrect", IF(COUNTIF(Politicians!$A:$A,D145), "Politician", IF(COUNTIF(Journalists!$A:$A,D145), "Journalist", ""))))))))</f>
        <v>Incorrect</v>
      </c>
      <c r="F145" s="13" t="s">
        <v>383</v>
      </c>
      <c r="G145" s="14" t="str">
        <f>IF(COUNTIF(Elected!$A:$A,F145), "Elected", IF(COUNTIF(Parties!$A:$A,F145), "Party", IF(COUNTIF(Locations!$A:$A,F145), "Location", IF(COUNTIF(Contested!$A:$A,F145), "Contested", IF(COUNTIF(Governance!$A:$A,F145), "Governance", IF(COUNTIF(Incorrect!$A:$A,F145), "Incorrect", IF(COUNTIF(Politicians!$A:$A,F145), "Politician", IF(COUNTIF(Journalists!$A:$A,F145), "Journalist", ""))))))))</f>
        <v>Incorrect</v>
      </c>
      <c r="I145" s="14" t="str">
        <f>IF(COUNTIF(Elected!$A:$A,H145), "Elected", IF(COUNTIF(Parties!$A:$A,H145), "Party", IF(COUNTIF(Locations!$A:$A,H145), "Location", IF(COUNTIF(Contested!$A:$A,H145), "Contested", IF(COUNTIF(Governance!$A:$A,H145), "Governance", IF(COUNTIF(Incorrect!$A:$A,H145), "Incorrect", IF(COUNTIF(Politicians!$A:$A,H145), "Politician", IF(COUNTIF(Journalists!$A:$A,H145), "Journalist", ""))))))))</f>
        <v/>
      </c>
    </row>
    <row r="146">
      <c r="A146" s="12">
        <f t="shared" si="9"/>
        <v>137</v>
      </c>
      <c r="B146" s="13" t="s">
        <v>384</v>
      </c>
      <c r="C146" s="14" t="str">
        <f>IF(COUNTIF(Elected!$A:$A,B146), "Elected", IF(COUNTIF(Parties!$A:$A,B146), "Party", IF(COUNTIF(Locations!$A:$A,B146), "Location", IF(COUNTIF(Contested!$A:$A,B146), "Contested", IF(COUNTIF(Governance!$A:$A,B146), "Governance", IF(COUNTIF(Incorrect!$A:$A,B146), "Incorrect", IF(COUNTIF(Politicians!$A:$A,B146), "Politician", IF(COUNTIF(Journalists!$A:$A,B146), "Journalist", ""))))))))</f>
        <v>Elected</v>
      </c>
      <c r="D146" s="13" t="s">
        <v>385</v>
      </c>
      <c r="E146" s="14" t="str">
        <f>IF(COUNTIF(Elected!$A:$A,D146), "Elected", IF(COUNTIF(Parties!$A:$A,D146), "Party", IF(COUNTIF(Locations!$A:$A,D146), "Location", IF(COUNTIF(Contested!$A:$A,D146), "Contested", IF(COUNTIF(Governance!$A:$A,D146), "Governance", IF(COUNTIF(Incorrect!$A:$A,D146), "Incorrect", IF(COUNTIF(Politicians!$A:$A,D146), "Politician", IF(COUNTIF(Journalists!$A:$A,D146), "Journalist", ""))))))))</f>
        <v>Incorrect</v>
      </c>
      <c r="F146" s="13" t="s">
        <v>386</v>
      </c>
      <c r="G146" s="14" t="str">
        <f>IF(COUNTIF(Elected!$A:$A,F146), "Elected", IF(COUNTIF(Parties!$A:$A,F146), "Party", IF(COUNTIF(Locations!$A:$A,F146), "Location", IF(COUNTIF(Contested!$A:$A,F146), "Contested", IF(COUNTIF(Governance!$A:$A,F146), "Governance", IF(COUNTIF(Incorrect!$A:$A,F146), "Incorrect", IF(COUNTIF(Politicians!$A:$A,F146), "Politician", IF(COUNTIF(Journalists!$A:$A,F146), "Journalist", ""))))))))</f>
        <v>Elected</v>
      </c>
      <c r="I146" s="14" t="str">
        <f>IF(COUNTIF(Elected!$A:$A,H146), "Elected", IF(COUNTIF(Parties!$A:$A,H146), "Party", IF(COUNTIF(Locations!$A:$A,H146), "Location", IF(COUNTIF(Contested!$A:$A,H146), "Contested", IF(COUNTIF(Governance!$A:$A,H146), "Governance", IF(COUNTIF(Incorrect!$A:$A,H146), "Incorrect", IF(COUNTIF(Politicians!$A:$A,H146), "Politician", IF(COUNTIF(Journalists!$A:$A,H146), "Journalist", ""))))))))</f>
        <v/>
      </c>
    </row>
    <row r="147">
      <c r="A147" s="12">
        <f t="shared" si="9"/>
        <v>138</v>
      </c>
      <c r="B147" s="13" t="s">
        <v>387</v>
      </c>
      <c r="C147" s="14" t="str">
        <f>IF(COUNTIF(Elected!$A:$A,B147), "Elected", IF(COUNTIF(Parties!$A:$A,B147), "Party", IF(COUNTIF(Locations!$A:$A,B147), "Location", IF(COUNTIF(Contested!$A:$A,B147), "Contested", IF(COUNTIF(Governance!$A:$A,B147), "Governance", IF(COUNTIF(Incorrect!$A:$A,B147), "Incorrect", IF(COUNTIF(Politicians!$A:$A,B147), "Politician", IF(COUNTIF(Journalists!$A:$A,B147), "Journalist", ""))))))))</f>
        <v>Elected</v>
      </c>
      <c r="D147" s="13" t="s">
        <v>388</v>
      </c>
      <c r="E147" s="14" t="str">
        <f>IF(COUNTIF(Elected!$A:$A,D147), "Elected", IF(COUNTIF(Parties!$A:$A,D147), "Party", IF(COUNTIF(Locations!$A:$A,D147), "Location", IF(COUNTIF(Contested!$A:$A,D147), "Contested", IF(COUNTIF(Governance!$A:$A,D147), "Governance", IF(COUNTIF(Incorrect!$A:$A,D147), "Incorrect", IF(COUNTIF(Politicians!$A:$A,D147), "Politician", IF(COUNTIF(Journalists!$A:$A,D147), "Journalist", ""))))))))</f>
        <v>Incorrect</v>
      </c>
      <c r="F147" s="13" t="s">
        <v>389</v>
      </c>
      <c r="G147" s="14" t="str">
        <f>IF(COUNTIF(Elected!$A:$A,F147), "Elected", IF(COUNTIF(Parties!$A:$A,F147), "Party", IF(COUNTIF(Locations!$A:$A,F147), "Location", IF(COUNTIF(Contested!$A:$A,F147), "Contested", IF(COUNTIF(Governance!$A:$A,F147), "Governance", IF(COUNTIF(Incorrect!$A:$A,F147), "Incorrect", IF(COUNTIF(Politicians!$A:$A,F147), "Politician", IF(COUNTIF(Journalists!$A:$A,F147), "Journalist", ""))))))))</f>
        <v>Incorrect</v>
      </c>
      <c r="I147" s="14" t="str">
        <f>IF(COUNTIF(Elected!$A:$A,H147), "Elected", IF(COUNTIF(Parties!$A:$A,H147), "Party", IF(COUNTIF(Locations!$A:$A,H147), "Location", IF(COUNTIF(Contested!$A:$A,H147), "Contested", IF(COUNTIF(Governance!$A:$A,H147), "Governance", IF(COUNTIF(Incorrect!$A:$A,H147), "Incorrect", IF(COUNTIF(Politicians!$A:$A,H147), "Politician", IF(COUNTIF(Journalists!$A:$A,H147), "Journalist", ""))))))))</f>
        <v/>
      </c>
    </row>
    <row r="148">
      <c r="A148" s="12">
        <f t="shared" si="9"/>
        <v>139</v>
      </c>
      <c r="B148" s="13" t="s">
        <v>390</v>
      </c>
      <c r="C148" s="14" t="str">
        <f>IF(COUNTIF(Elected!$A:$A,B148), "Elected", IF(COUNTIF(Parties!$A:$A,B148), "Party", IF(COUNTIF(Locations!$A:$A,B148), "Location", IF(COUNTIF(Contested!$A:$A,B148), "Contested", IF(COUNTIF(Governance!$A:$A,B148), "Governance", IF(COUNTIF(Incorrect!$A:$A,B148), "Incorrect", IF(COUNTIF(Politicians!$A:$A,B148), "Politician", IF(COUNTIF(Journalists!$A:$A,B148), "Journalist", ""))))))))</f>
        <v>Elected</v>
      </c>
      <c r="D148" s="13" t="s">
        <v>391</v>
      </c>
      <c r="E148" s="14" t="str">
        <f>IF(COUNTIF(Elected!$A:$A,D148), "Elected", IF(COUNTIF(Parties!$A:$A,D148), "Party", IF(COUNTIF(Locations!$A:$A,D148), "Location", IF(COUNTIF(Contested!$A:$A,D148), "Contested", IF(COUNTIF(Governance!$A:$A,D148), "Governance", IF(COUNTIF(Incorrect!$A:$A,D148), "Incorrect", IF(COUNTIF(Politicians!$A:$A,D148), "Politician", IF(COUNTIF(Journalists!$A:$A,D148), "Journalist", ""))))))))</f>
        <v>Incorrect</v>
      </c>
      <c r="F148" s="13" t="s">
        <v>392</v>
      </c>
      <c r="G148" s="14" t="str">
        <f>IF(COUNTIF(Elected!$A:$A,F148), "Elected", IF(COUNTIF(Parties!$A:$A,F148), "Party", IF(COUNTIF(Locations!$A:$A,F148), "Location", IF(COUNTIF(Contested!$A:$A,F148), "Contested", IF(COUNTIF(Governance!$A:$A,F148), "Governance", IF(COUNTIF(Incorrect!$A:$A,F148), "Incorrect", IF(COUNTIF(Politicians!$A:$A,F148), "Politician", IF(COUNTIF(Journalists!$A:$A,F148), "Journalist", ""))))))))</f>
        <v>Location</v>
      </c>
      <c r="I148" s="14" t="str">
        <f>IF(COUNTIF(Elected!$A:$A,H148), "Elected", IF(COUNTIF(Parties!$A:$A,H148), "Party", IF(COUNTIF(Locations!$A:$A,H148), "Location", IF(COUNTIF(Contested!$A:$A,H148), "Contested", IF(COUNTIF(Governance!$A:$A,H148), "Governance", IF(COUNTIF(Incorrect!$A:$A,H148), "Incorrect", IF(COUNTIF(Politicians!$A:$A,H148), "Politician", IF(COUNTIF(Journalists!$A:$A,H148), "Journalist", ""))))))))</f>
        <v/>
      </c>
    </row>
    <row r="149">
      <c r="A149" s="12">
        <f t="shared" si="9"/>
        <v>140</v>
      </c>
      <c r="B149" s="13" t="s">
        <v>393</v>
      </c>
      <c r="C149" s="14" t="str">
        <f>IF(COUNTIF(Elected!$A:$A,B149), "Elected", IF(COUNTIF(Parties!$A:$A,B149), "Party", IF(COUNTIF(Locations!$A:$A,B149), "Location", IF(COUNTIF(Contested!$A:$A,B149), "Contested", IF(COUNTIF(Governance!$A:$A,B149), "Governance", IF(COUNTIF(Incorrect!$A:$A,B149), "Incorrect", IF(COUNTIF(Politicians!$A:$A,B149), "Politician", IF(COUNTIF(Journalists!$A:$A,B149), "Journalist", ""))))))))</f>
        <v>Elected</v>
      </c>
      <c r="D149" s="13" t="s">
        <v>394</v>
      </c>
      <c r="E149" s="14" t="str">
        <f>IF(COUNTIF(Elected!$A:$A,D149), "Elected", IF(COUNTIF(Parties!$A:$A,D149), "Party", IF(COUNTIF(Locations!$A:$A,D149), "Location", IF(COUNTIF(Contested!$A:$A,D149), "Contested", IF(COUNTIF(Governance!$A:$A,D149), "Governance", IF(COUNTIF(Incorrect!$A:$A,D149), "Incorrect", IF(COUNTIF(Politicians!$A:$A,D149), "Politician", IF(COUNTIF(Journalists!$A:$A,D149), "Journalist", ""))))))))</f>
        <v>Incorrect</v>
      </c>
      <c r="F149" s="13" t="s">
        <v>395</v>
      </c>
      <c r="G149" s="14" t="str">
        <f>IF(COUNTIF(Elected!$A:$A,F149), "Elected", IF(COUNTIF(Parties!$A:$A,F149), "Party", IF(COUNTIF(Locations!$A:$A,F149), "Location", IF(COUNTIF(Contested!$A:$A,F149), "Contested", IF(COUNTIF(Governance!$A:$A,F149), "Governance", IF(COUNTIF(Incorrect!$A:$A,F149), "Incorrect", IF(COUNTIF(Politicians!$A:$A,F149), "Politician", IF(COUNTIF(Journalists!$A:$A,F149), "Journalist", ""))))))))</f>
        <v>Incorrect</v>
      </c>
      <c r="I149" s="14" t="str">
        <f>IF(COUNTIF(Elected!$A:$A,H149), "Elected", IF(COUNTIF(Parties!$A:$A,H149), "Party", IF(COUNTIF(Locations!$A:$A,H149), "Location", IF(COUNTIF(Contested!$A:$A,H149), "Contested", IF(COUNTIF(Governance!$A:$A,H149), "Governance", IF(COUNTIF(Incorrect!$A:$A,H149), "Incorrect", IF(COUNTIF(Politicians!$A:$A,H149), "Politician", IF(COUNTIF(Journalists!$A:$A,H149), "Journalist", ""))))))))</f>
        <v/>
      </c>
    </row>
    <row r="150">
      <c r="A150" s="12">
        <f t="shared" si="9"/>
        <v>141</v>
      </c>
      <c r="B150" s="13" t="s">
        <v>396</v>
      </c>
      <c r="C150" s="14" t="str">
        <f>IF(COUNTIF(Elected!$A:$A,B150), "Elected", IF(COUNTIF(Parties!$A:$A,B150), "Party", IF(COUNTIF(Locations!$A:$A,B150), "Location", IF(COUNTIF(Contested!$A:$A,B150), "Contested", IF(COUNTIF(Governance!$A:$A,B150), "Governance", IF(COUNTIF(Incorrect!$A:$A,B150), "Incorrect", IF(COUNTIF(Politicians!$A:$A,B150), "Politician", IF(COUNTIF(Journalists!$A:$A,B150), "Journalist", ""))))))))</f>
        <v>Elected</v>
      </c>
      <c r="D150" s="13" t="s">
        <v>397</v>
      </c>
      <c r="E150" s="14" t="str">
        <f>IF(COUNTIF(Elected!$A:$A,D150), "Elected", IF(COUNTIF(Parties!$A:$A,D150), "Party", IF(COUNTIF(Locations!$A:$A,D150), "Location", IF(COUNTIF(Contested!$A:$A,D150), "Contested", IF(COUNTIF(Governance!$A:$A,D150), "Governance", IF(COUNTIF(Incorrect!$A:$A,D150), "Incorrect", IF(COUNTIF(Politicians!$A:$A,D150), "Politician", IF(COUNTIF(Journalists!$A:$A,D150), "Journalist", ""))))))))</f>
        <v>Incorrect</v>
      </c>
      <c r="F150" s="13" t="s">
        <v>398</v>
      </c>
      <c r="G150" s="14" t="str">
        <f>IF(COUNTIF(Elected!$A:$A,F150), "Elected", IF(COUNTIF(Parties!$A:$A,F150), "Party", IF(COUNTIF(Locations!$A:$A,F150), "Location", IF(COUNTIF(Contested!$A:$A,F150), "Contested", IF(COUNTIF(Governance!$A:$A,F150), "Governance", IF(COUNTIF(Incorrect!$A:$A,F150), "Incorrect", IF(COUNTIF(Politicians!$A:$A,F150), "Politician", IF(COUNTIF(Journalists!$A:$A,F150), "Journalist", ""))))))))</f>
        <v>Incorrect</v>
      </c>
      <c r="I150" s="14" t="str">
        <f>IF(COUNTIF(Elected!$A:$A,H150), "Elected", IF(COUNTIF(Parties!$A:$A,H150), "Party", IF(COUNTIF(Locations!$A:$A,H150), "Location", IF(COUNTIF(Contested!$A:$A,H150), "Contested", IF(COUNTIF(Governance!$A:$A,H150), "Governance", IF(COUNTIF(Incorrect!$A:$A,H150), "Incorrect", IF(COUNTIF(Politicians!$A:$A,H150), "Politician", IF(COUNTIF(Journalists!$A:$A,H150), "Journalist", ""))))))))</f>
        <v/>
      </c>
    </row>
    <row r="151">
      <c r="A151" s="12">
        <f t="shared" si="9"/>
        <v>142</v>
      </c>
      <c r="B151" s="13" t="s">
        <v>399</v>
      </c>
      <c r="C151" s="14" t="str">
        <f>IF(COUNTIF(Elected!$A:$A,B151), "Elected", IF(COUNTIF(Parties!$A:$A,B151), "Party", IF(COUNTIF(Locations!$A:$A,B151), "Location", IF(COUNTIF(Contested!$A:$A,B151), "Contested", IF(COUNTIF(Governance!$A:$A,B151), "Governance", IF(COUNTIF(Incorrect!$A:$A,B151), "Incorrect", IF(COUNTIF(Politicians!$A:$A,B151), "Politician", IF(COUNTIF(Journalists!$A:$A,B151), "Journalist", ""))))))))</f>
        <v>Elected</v>
      </c>
      <c r="D151" s="13" t="s">
        <v>400</v>
      </c>
      <c r="E151" s="14" t="str">
        <f>IF(COUNTIF(Elected!$A:$A,D151), "Elected", IF(COUNTIF(Parties!$A:$A,D151), "Party", IF(COUNTIF(Locations!$A:$A,D151), "Location", IF(COUNTIF(Contested!$A:$A,D151), "Contested", IF(COUNTIF(Governance!$A:$A,D151), "Governance", IF(COUNTIF(Incorrect!$A:$A,D151), "Incorrect", IF(COUNTIF(Politicians!$A:$A,D151), "Politician", IF(COUNTIF(Journalists!$A:$A,D151), "Journalist", ""))))))))</f>
        <v>Incorrect</v>
      </c>
      <c r="F151" s="13" t="s">
        <v>401</v>
      </c>
      <c r="G151" s="14" t="str">
        <f>IF(COUNTIF(Elected!$A:$A,F151), "Elected", IF(COUNTIF(Parties!$A:$A,F151), "Party", IF(COUNTIF(Locations!$A:$A,F151), "Location", IF(COUNTIF(Contested!$A:$A,F151), "Contested", IF(COUNTIF(Governance!$A:$A,F151), "Governance", IF(COUNTIF(Incorrect!$A:$A,F151), "Incorrect", IF(COUNTIF(Politicians!$A:$A,F151), "Politician", IF(COUNTIF(Journalists!$A:$A,F151), "Journalist", ""))))))))</f>
        <v>Incorrect</v>
      </c>
      <c r="I151" s="14" t="str">
        <f>IF(COUNTIF(Elected!$A:$A,H151), "Elected", IF(COUNTIF(Parties!$A:$A,H151), "Party", IF(COUNTIF(Locations!$A:$A,H151), "Location", IF(COUNTIF(Contested!$A:$A,H151), "Contested", IF(COUNTIF(Governance!$A:$A,H151), "Governance", IF(COUNTIF(Incorrect!$A:$A,H151), "Incorrect", IF(COUNTIF(Politicians!$A:$A,H151), "Politician", IF(COUNTIF(Journalists!$A:$A,H151), "Journalist", ""))))))))</f>
        <v/>
      </c>
    </row>
    <row r="152">
      <c r="A152" s="12">
        <f t="shared" si="9"/>
        <v>143</v>
      </c>
      <c r="B152" s="13" t="s">
        <v>402</v>
      </c>
      <c r="C152" s="14" t="str">
        <f>IF(COUNTIF(Elected!$A:$A,B152), "Elected", IF(COUNTIF(Parties!$A:$A,B152), "Party", IF(COUNTIF(Locations!$A:$A,B152), "Location", IF(COUNTIF(Contested!$A:$A,B152), "Contested", IF(COUNTIF(Governance!$A:$A,B152), "Governance", IF(COUNTIF(Incorrect!$A:$A,B152), "Incorrect", IF(COUNTIF(Politicians!$A:$A,B152), "Politician", IF(COUNTIF(Journalists!$A:$A,B152), "Journalist", ""))))))))</f>
        <v>Elected</v>
      </c>
      <c r="D152" s="13" t="s">
        <v>403</v>
      </c>
      <c r="E152" s="14" t="str">
        <f>IF(COUNTIF(Elected!$A:$A,D152), "Elected", IF(COUNTIF(Parties!$A:$A,D152), "Party", IF(COUNTIF(Locations!$A:$A,D152), "Location", IF(COUNTIF(Contested!$A:$A,D152), "Contested", IF(COUNTIF(Governance!$A:$A,D152), "Governance", IF(COUNTIF(Incorrect!$A:$A,D152), "Incorrect", IF(COUNTIF(Politicians!$A:$A,D152), "Politician", IF(COUNTIF(Journalists!$A:$A,D152), "Journalist", ""))))))))</f>
        <v>Incorrect</v>
      </c>
      <c r="F152" s="13" t="s">
        <v>404</v>
      </c>
      <c r="G152" s="14" t="str">
        <f>IF(COUNTIF(Elected!$A:$A,F152), "Elected", IF(COUNTIF(Parties!$A:$A,F152), "Party", IF(COUNTIF(Locations!$A:$A,F152), "Location", IF(COUNTIF(Contested!$A:$A,F152), "Contested", IF(COUNTIF(Governance!$A:$A,F152), "Governance", IF(COUNTIF(Incorrect!$A:$A,F152), "Incorrect", IF(COUNTIF(Politicians!$A:$A,F152), "Politician", IF(COUNTIF(Journalists!$A:$A,F152), "Journalist", ""))))))))</f>
        <v>Journalist</v>
      </c>
      <c r="I152" s="14" t="str">
        <f>IF(COUNTIF(Elected!$A:$A,H152), "Elected", IF(COUNTIF(Parties!$A:$A,H152), "Party", IF(COUNTIF(Locations!$A:$A,H152), "Location", IF(COUNTIF(Contested!$A:$A,H152), "Contested", IF(COUNTIF(Governance!$A:$A,H152), "Governance", IF(COUNTIF(Incorrect!$A:$A,H152), "Incorrect", IF(COUNTIF(Politicians!$A:$A,H152), "Politician", IF(COUNTIF(Journalists!$A:$A,H152), "Journalist", ""))))))))</f>
        <v/>
      </c>
    </row>
    <row r="153">
      <c r="A153" s="12">
        <f t="shared" si="9"/>
        <v>144</v>
      </c>
      <c r="B153" s="13" t="s">
        <v>405</v>
      </c>
      <c r="C153" s="14" t="str">
        <f>IF(COUNTIF(Elected!$A:$A,B153), "Elected", IF(COUNTIF(Parties!$A:$A,B153), "Party", IF(COUNTIF(Locations!$A:$A,B153), "Location", IF(COUNTIF(Contested!$A:$A,B153), "Contested", IF(COUNTIF(Governance!$A:$A,B153), "Governance", IF(COUNTIF(Incorrect!$A:$A,B153), "Incorrect", IF(COUNTIF(Politicians!$A:$A,B153), "Politician", IF(COUNTIF(Journalists!$A:$A,B153), "Journalist", ""))))))))</f>
        <v>Elected</v>
      </c>
      <c r="D153" s="13" t="s">
        <v>406</v>
      </c>
      <c r="E153" s="14" t="str">
        <f>IF(COUNTIF(Elected!$A:$A,D153), "Elected", IF(COUNTIF(Parties!$A:$A,D153), "Party", IF(COUNTIF(Locations!$A:$A,D153), "Location", IF(COUNTIF(Contested!$A:$A,D153), "Contested", IF(COUNTIF(Governance!$A:$A,D153), "Governance", IF(COUNTIF(Incorrect!$A:$A,D153), "Incorrect", IF(COUNTIF(Politicians!$A:$A,D153), "Politician", IF(COUNTIF(Journalists!$A:$A,D153), "Journalist", ""))))))))</f>
        <v>Incorrect</v>
      </c>
      <c r="F153" s="13" t="s">
        <v>407</v>
      </c>
      <c r="G153" s="14" t="str">
        <f>IF(COUNTIF(Elected!$A:$A,F153), "Elected", IF(COUNTIF(Parties!$A:$A,F153), "Party", IF(COUNTIF(Locations!$A:$A,F153), "Location", IF(COUNTIF(Contested!$A:$A,F153), "Contested", IF(COUNTIF(Governance!$A:$A,F153), "Governance", IF(COUNTIF(Incorrect!$A:$A,F153), "Incorrect", IF(COUNTIF(Politicians!$A:$A,F153), "Politician", IF(COUNTIF(Journalists!$A:$A,F153), "Journalist", ""))))))))</f>
        <v>Incorrect</v>
      </c>
      <c r="I153" s="14" t="str">
        <f>IF(COUNTIF(Elected!$A:$A,H153), "Elected", IF(COUNTIF(Parties!$A:$A,H153), "Party", IF(COUNTIF(Locations!$A:$A,H153), "Location", IF(COUNTIF(Contested!$A:$A,H153), "Contested", IF(COUNTIF(Governance!$A:$A,H153), "Governance", IF(COUNTIF(Incorrect!$A:$A,H153), "Incorrect", IF(COUNTIF(Politicians!$A:$A,H153), "Politician", IF(COUNTIF(Journalists!$A:$A,H153), "Journalist", ""))))))))</f>
        <v/>
      </c>
    </row>
    <row r="154">
      <c r="A154" s="12">
        <f t="shared" si="9"/>
        <v>145</v>
      </c>
      <c r="B154" s="13" t="s">
        <v>408</v>
      </c>
      <c r="C154" s="14" t="str">
        <f>IF(COUNTIF(Elected!$A:$A,B154), "Elected", IF(COUNTIF(Parties!$A:$A,B154), "Party", IF(COUNTIF(Locations!$A:$A,B154), "Location", IF(COUNTIF(Contested!$A:$A,B154), "Contested", IF(COUNTIF(Governance!$A:$A,B154), "Governance", IF(COUNTIF(Incorrect!$A:$A,B154), "Incorrect", IF(COUNTIF(Politicians!$A:$A,B154), "Politician", IF(COUNTIF(Journalists!$A:$A,B154), "Journalist", ""))))))))</f>
        <v>Elected</v>
      </c>
      <c r="D154" s="13" t="s">
        <v>409</v>
      </c>
      <c r="E154" s="14" t="str">
        <f>IF(COUNTIF(Elected!$A:$A,D154), "Elected", IF(COUNTIF(Parties!$A:$A,D154), "Party", IF(COUNTIF(Locations!$A:$A,D154), "Location", IF(COUNTIF(Contested!$A:$A,D154), "Contested", IF(COUNTIF(Governance!$A:$A,D154), "Governance", IF(COUNTIF(Incorrect!$A:$A,D154), "Incorrect", IF(COUNTIF(Politicians!$A:$A,D154), "Politician", IF(COUNTIF(Journalists!$A:$A,D154), "Journalist", ""))))))))</f>
        <v>Incorrect</v>
      </c>
      <c r="F154" s="13" t="s">
        <v>410</v>
      </c>
      <c r="G154" s="14" t="str">
        <f>IF(COUNTIF(Elected!$A:$A,F154), "Elected", IF(COUNTIF(Parties!$A:$A,F154), "Party", IF(COUNTIF(Locations!$A:$A,F154), "Location", IF(COUNTIF(Contested!$A:$A,F154), "Contested", IF(COUNTIF(Governance!$A:$A,F154), "Governance", IF(COUNTIF(Incorrect!$A:$A,F154), "Incorrect", IF(COUNTIF(Politicians!$A:$A,F154), "Politician", IF(COUNTIF(Journalists!$A:$A,F154), "Journalist", ""))))))))</f>
        <v>Incorrect</v>
      </c>
      <c r="I154" s="14" t="str">
        <f>IF(COUNTIF(Elected!$A:$A,H154), "Elected", IF(COUNTIF(Parties!$A:$A,H154), "Party", IF(COUNTIF(Locations!$A:$A,H154), "Location", IF(COUNTIF(Contested!$A:$A,H154), "Contested", IF(COUNTIF(Governance!$A:$A,H154), "Governance", IF(COUNTIF(Incorrect!$A:$A,H154), "Incorrect", IF(COUNTIF(Politicians!$A:$A,H154), "Politician", IF(COUNTIF(Journalists!$A:$A,H154), "Journalist", ""))))))))</f>
        <v/>
      </c>
    </row>
    <row r="155">
      <c r="A155" s="12">
        <f t="shared" si="9"/>
        <v>146</v>
      </c>
      <c r="B155" s="13" t="s">
        <v>411</v>
      </c>
      <c r="C155" s="14" t="str">
        <f>IF(COUNTIF(Elected!$A:$A,B155), "Elected", IF(COUNTIF(Parties!$A:$A,B155), "Party", IF(COUNTIF(Locations!$A:$A,B155), "Location", IF(COUNTIF(Contested!$A:$A,B155), "Contested", IF(COUNTIF(Governance!$A:$A,B155), "Governance", IF(COUNTIF(Incorrect!$A:$A,B155), "Incorrect", IF(COUNTIF(Politicians!$A:$A,B155), "Politician", IF(COUNTIF(Journalists!$A:$A,B155), "Journalist", ""))))))))</f>
        <v>Elected</v>
      </c>
      <c r="D155" s="13" t="s">
        <v>412</v>
      </c>
      <c r="E155" s="14" t="str">
        <f>IF(COUNTIF(Elected!$A:$A,D155), "Elected", IF(COUNTIF(Parties!$A:$A,D155), "Party", IF(COUNTIF(Locations!$A:$A,D155), "Location", IF(COUNTIF(Contested!$A:$A,D155), "Contested", IF(COUNTIF(Governance!$A:$A,D155), "Governance", IF(COUNTIF(Incorrect!$A:$A,D155), "Incorrect", IF(COUNTIF(Politicians!$A:$A,D155), "Politician", IF(COUNTIF(Journalists!$A:$A,D155), "Journalist", ""))))))))</f>
        <v>Incorrect</v>
      </c>
      <c r="F155" s="13" t="s">
        <v>413</v>
      </c>
      <c r="G155" s="14" t="str">
        <f>IF(COUNTIF(Elected!$A:$A,F155), "Elected", IF(COUNTIF(Parties!$A:$A,F155), "Party", IF(COUNTIF(Locations!$A:$A,F155), "Location", IF(COUNTIF(Contested!$A:$A,F155), "Contested", IF(COUNTIF(Governance!$A:$A,F155), "Governance", IF(COUNTIF(Incorrect!$A:$A,F155), "Incorrect", IF(COUNTIF(Politicians!$A:$A,F155), "Politician", IF(COUNTIF(Journalists!$A:$A,F155), "Journalist", ""))))))))</f>
        <v>Incorrect</v>
      </c>
      <c r="I155" s="14" t="str">
        <f>IF(COUNTIF(Elected!$A:$A,H155), "Elected", IF(COUNTIF(Parties!$A:$A,H155), "Party", IF(COUNTIF(Locations!$A:$A,H155), "Location", IF(COUNTIF(Contested!$A:$A,H155), "Contested", IF(COUNTIF(Governance!$A:$A,H155), "Governance", IF(COUNTIF(Incorrect!$A:$A,H155), "Incorrect", IF(COUNTIF(Politicians!$A:$A,H155), "Politician", IF(COUNTIF(Journalists!$A:$A,H155), "Journalist", ""))))))))</f>
        <v/>
      </c>
    </row>
    <row r="156">
      <c r="A156" s="12">
        <f t="shared" si="9"/>
        <v>147</v>
      </c>
      <c r="B156" s="13" t="s">
        <v>414</v>
      </c>
      <c r="C156" s="14" t="str">
        <f>IF(COUNTIF(Elected!$A:$A,B156), "Elected", IF(COUNTIF(Parties!$A:$A,B156), "Party", IF(COUNTIF(Locations!$A:$A,B156), "Location", IF(COUNTIF(Contested!$A:$A,B156), "Contested", IF(COUNTIF(Governance!$A:$A,B156), "Governance", IF(COUNTIF(Incorrect!$A:$A,B156), "Incorrect", IF(COUNTIF(Politicians!$A:$A,B156), "Politician", IF(COUNTIF(Journalists!$A:$A,B156), "Journalist", ""))))))))</f>
        <v>Elected</v>
      </c>
      <c r="D156" s="13" t="s">
        <v>415</v>
      </c>
      <c r="E156" s="14" t="str">
        <f>IF(COUNTIF(Elected!$A:$A,D156), "Elected", IF(COUNTIF(Parties!$A:$A,D156), "Party", IF(COUNTIF(Locations!$A:$A,D156), "Location", IF(COUNTIF(Contested!$A:$A,D156), "Contested", IF(COUNTIF(Governance!$A:$A,D156), "Governance", IF(COUNTIF(Incorrect!$A:$A,D156), "Incorrect", IF(COUNTIF(Politicians!$A:$A,D156), "Politician", IF(COUNTIF(Journalists!$A:$A,D156), "Journalist", ""))))))))</f>
        <v>Incorrect</v>
      </c>
      <c r="F156" s="13" t="s">
        <v>416</v>
      </c>
      <c r="G156" s="14" t="str">
        <f>IF(COUNTIF(Elected!$A:$A,F156), "Elected", IF(COUNTIF(Parties!$A:$A,F156), "Party", IF(COUNTIF(Locations!$A:$A,F156), "Location", IF(COUNTIF(Contested!$A:$A,F156), "Contested", IF(COUNTIF(Governance!$A:$A,F156), "Governance", IF(COUNTIF(Incorrect!$A:$A,F156), "Incorrect", IF(COUNTIF(Politicians!$A:$A,F156), "Politician", IF(COUNTIF(Journalists!$A:$A,F156), "Journalist", ""))))))))</f>
        <v>Location</v>
      </c>
      <c r="I156" s="14" t="str">
        <f>IF(COUNTIF(Elected!$A:$A,H156), "Elected", IF(COUNTIF(Parties!$A:$A,H156), "Party", IF(COUNTIF(Locations!$A:$A,H156), "Location", IF(COUNTIF(Contested!$A:$A,H156), "Contested", IF(COUNTIF(Governance!$A:$A,H156), "Governance", IF(COUNTIF(Incorrect!$A:$A,H156), "Incorrect", IF(COUNTIF(Politicians!$A:$A,H156), "Politician", IF(COUNTIF(Journalists!$A:$A,H156), "Journalist", ""))))))))</f>
        <v/>
      </c>
    </row>
    <row r="157">
      <c r="A157" s="12">
        <f t="shared" si="9"/>
        <v>148</v>
      </c>
      <c r="B157" s="13" t="s">
        <v>417</v>
      </c>
      <c r="C157" s="14" t="str">
        <f>IF(COUNTIF(Elected!$A:$A,B157), "Elected", IF(COUNTIF(Parties!$A:$A,B157), "Party", IF(COUNTIF(Locations!$A:$A,B157), "Location", IF(COUNTIF(Contested!$A:$A,B157), "Contested", IF(COUNTIF(Governance!$A:$A,B157), "Governance", IF(COUNTIF(Incorrect!$A:$A,B157), "Incorrect", IF(COUNTIF(Politicians!$A:$A,B157), "Politician", IF(COUNTIF(Journalists!$A:$A,B157), "Journalist", ""))))))))</f>
        <v>Elected</v>
      </c>
      <c r="D157" s="13" t="s">
        <v>418</v>
      </c>
      <c r="E157" s="14" t="str">
        <f>IF(COUNTIF(Elected!$A:$A,D157), "Elected", IF(COUNTIF(Parties!$A:$A,D157), "Party", IF(COUNTIF(Locations!$A:$A,D157), "Location", IF(COUNTIF(Contested!$A:$A,D157), "Contested", IF(COUNTIF(Governance!$A:$A,D157), "Governance", IF(COUNTIF(Incorrect!$A:$A,D157), "Incorrect", IF(COUNTIF(Politicians!$A:$A,D157), "Politician", IF(COUNTIF(Journalists!$A:$A,D157), "Journalist", ""))))))))</f>
        <v>Incorrect</v>
      </c>
      <c r="F157" s="13" t="s">
        <v>419</v>
      </c>
      <c r="G157" s="14" t="str">
        <f>IF(COUNTIF(Elected!$A:$A,F157), "Elected", IF(COUNTIF(Parties!$A:$A,F157), "Party", IF(COUNTIF(Locations!$A:$A,F157), "Location", IF(COUNTIF(Contested!$A:$A,F157), "Contested", IF(COUNTIF(Governance!$A:$A,F157), "Governance", IF(COUNTIF(Incorrect!$A:$A,F157), "Incorrect", IF(COUNTIF(Politicians!$A:$A,F157), "Politician", IF(COUNTIF(Journalists!$A:$A,F157), "Journalist", ""))))))))</f>
        <v>Location</v>
      </c>
      <c r="I157" s="14" t="str">
        <f>IF(COUNTIF(Elected!$A:$A,H157), "Elected", IF(COUNTIF(Parties!$A:$A,H157), "Party", IF(COUNTIF(Locations!$A:$A,H157), "Location", IF(COUNTIF(Contested!$A:$A,H157), "Contested", IF(COUNTIF(Governance!$A:$A,H157), "Governance", IF(COUNTIF(Incorrect!$A:$A,H157), "Incorrect", IF(COUNTIF(Politicians!$A:$A,H157), "Politician", IF(COUNTIF(Journalists!$A:$A,H157), "Journalist", ""))))))))</f>
        <v/>
      </c>
    </row>
    <row r="158">
      <c r="A158" s="12">
        <f t="shared" si="9"/>
        <v>149</v>
      </c>
      <c r="B158" s="13" t="s">
        <v>420</v>
      </c>
      <c r="C158" s="14" t="str">
        <f>IF(COUNTIF(Elected!$A:$A,B158), "Elected", IF(COUNTIF(Parties!$A:$A,B158), "Party", IF(COUNTIF(Locations!$A:$A,B158), "Location", IF(COUNTIF(Contested!$A:$A,B158), "Contested", IF(COUNTIF(Governance!$A:$A,B158), "Governance", IF(COUNTIF(Incorrect!$A:$A,B158), "Incorrect", IF(COUNTIF(Politicians!$A:$A,B158), "Politician", IF(COUNTIF(Journalists!$A:$A,B158), "Journalist", ""))))))))</f>
        <v>Elected</v>
      </c>
      <c r="D158" s="13" t="s">
        <v>421</v>
      </c>
      <c r="E158" s="14" t="str">
        <f>IF(COUNTIF(Elected!$A:$A,D158), "Elected", IF(COUNTIF(Parties!$A:$A,D158), "Party", IF(COUNTIF(Locations!$A:$A,D158), "Location", IF(COUNTIF(Contested!$A:$A,D158), "Contested", IF(COUNTIF(Governance!$A:$A,D158), "Governance", IF(COUNTIF(Incorrect!$A:$A,D158), "Incorrect", IF(COUNTIF(Politicians!$A:$A,D158), "Politician", IF(COUNTIF(Journalists!$A:$A,D158), "Journalist", ""))))))))</f>
        <v>Incorrect</v>
      </c>
      <c r="F158" s="13" t="s">
        <v>422</v>
      </c>
      <c r="G158" s="14" t="str">
        <f>IF(COUNTIF(Elected!$A:$A,F158), "Elected", IF(COUNTIF(Parties!$A:$A,F158), "Party", IF(COUNTIF(Locations!$A:$A,F158), "Location", IF(COUNTIF(Contested!$A:$A,F158), "Contested", IF(COUNTIF(Governance!$A:$A,F158), "Governance", IF(COUNTIF(Incorrect!$A:$A,F158), "Incorrect", IF(COUNTIF(Politicians!$A:$A,F158), "Politician", IF(COUNTIF(Journalists!$A:$A,F158), "Journalist", ""))))))))</f>
        <v>Incorrect</v>
      </c>
      <c r="I158" s="14" t="str">
        <f>IF(COUNTIF(Elected!$A:$A,H158), "Elected", IF(COUNTIF(Parties!$A:$A,H158), "Party", IF(COUNTIF(Locations!$A:$A,H158), "Location", IF(COUNTIF(Contested!$A:$A,H158), "Contested", IF(COUNTIF(Governance!$A:$A,H158), "Governance", IF(COUNTIF(Incorrect!$A:$A,H158), "Incorrect", IF(COUNTIF(Politicians!$A:$A,H158), "Politician", IF(COUNTIF(Journalists!$A:$A,H158), "Journalist", ""))))))))</f>
        <v/>
      </c>
    </row>
    <row r="159">
      <c r="A159" s="12">
        <f t="shared" si="9"/>
        <v>150</v>
      </c>
      <c r="B159" s="13" t="s">
        <v>423</v>
      </c>
      <c r="C159" s="14" t="str">
        <f>IF(COUNTIF(Elected!$A:$A,B159), "Elected", IF(COUNTIF(Parties!$A:$A,B159), "Party", IF(COUNTIF(Locations!$A:$A,B159), "Location", IF(COUNTIF(Contested!$A:$A,B159), "Contested", IF(COUNTIF(Governance!$A:$A,B159), "Governance", IF(COUNTIF(Incorrect!$A:$A,B159), "Incorrect", IF(COUNTIF(Politicians!$A:$A,B159), "Politician", IF(COUNTIF(Journalists!$A:$A,B159), "Journalist", ""))))))))</f>
        <v>Elected</v>
      </c>
      <c r="D159" s="13" t="s">
        <v>424</v>
      </c>
      <c r="E159" s="14" t="str">
        <f>IF(COUNTIF(Elected!$A:$A,D159), "Elected", IF(COUNTIF(Parties!$A:$A,D159), "Party", IF(COUNTIF(Locations!$A:$A,D159), "Location", IF(COUNTIF(Contested!$A:$A,D159), "Contested", IF(COUNTIF(Governance!$A:$A,D159), "Governance", IF(COUNTIF(Incorrect!$A:$A,D159), "Incorrect", IF(COUNTIF(Politicians!$A:$A,D159), "Politician", IF(COUNTIF(Journalists!$A:$A,D159), "Journalist", ""))))))))</f>
        <v>Incorrect</v>
      </c>
      <c r="F159" s="13" t="s">
        <v>425</v>
      </c>
      <c r="G159" s="14" t="str">
        <f>IF(COUNTIF(Elected!$A:$A,F159), "Elected", IF(COUNTIF(Parties!$A:$A,F159), "Party", IF(COUNTIF(Locations!$A:$A,F159), "Location", IF(COUNTIF(Contested!$A:$A,F159), "Contested", IF(COUNTIF(Governance!$A:$A,F159), "Governance", IF(COUNTIF(Incorrect!$A:$A,F159), "Incorrect", IF(COUNTIF(Politicians!$A:$A,F159), "Politician", IF(COUNTIF(Journalists!$A:$A,F159), "Journalist", ""))))))))</f>
        <v>Location</v>
      </c>
      <c r="I159" s="14" t="str">
        <f>IF(COUNTIF(Elected!$A:$A,H159), "Elected", IF(COUNTIF(Parties!$A:$A,H159), "Party", IF(COUNTIF(Locations!$A:$A,H159), "Location", IF(COUNTIF(Contested!$A:$A,H159), "Contested", IF(COUNTIF(Governance!$A:$A,H159), "Governance", IF(COUNTIF(Incorrect!$A:$A,H159), "Incorrect", IF(COUNTIF(Politicians!$A:$A,H159), "Politician", IF(COUNTIF(Journalists!$A:$A,H159), "Journalist", ""))))))))</f>
        <v/>
      </c>
    </row>
    <row r="160">
      <c r="A160" s="12">
        <f t="shared" si="9"/>
        <v>151</v>
      </c>
      <c r="B160" s="13" t="s">
        <v>426</v>
      </c>
      <c r="C160" s="14" t="str">
        <f>IF(COUNTIF(Elected!$A:$A,B160), "Elected", IF(COUNTIF(Parties!$A:$A,B160), "Party", IF(COUNTIF(Locations!$A:$A,B160), "Location", IF(COUNTIF(Contested!$A:$A,B160), "Contested", IF(COUNTIF(Governance!$A:$A,B160), "Governance", IF(COUNTIF(Incorrect!$A:$A,B160), "Incorrect", IF(COUNTIF(Politicians!$A:$A,B160), "Politician", IF(COUNTIF(Journalists!$A:$A,B160), "Journalist", ""))))))))</f>
        <v>Elected</v>
      </c>
      <c r="D160" s="13" t="s">
        <v>427</v>
      </c>
      <c r="E160" s="14" t="str">
        <f>IF(COUNTIF(Elected!$A:$A,D160), "Elected", IF(COUNTIF(Parties!$A:$A,D160), "Party", IF(COUNTIF(Locations!$A:$A,D160), "Location", IF(COUNTIF(Contested!$A:$A,D160), "Contested", IF(COUNTIF(Governance!$A:$A,D160), "Governance", IF(COUNTIF(Incorrect!$A:$A,D160), "Incorrect", IF(COUNTIF(Politicians!$A:$A,D160), "Politician", IF(COUNTIF(Journalists!$A:$A,D160), "Journalist", ""))))))))</f>
        <v>Incorrect</v>
      </c>
      <c r="F160" s="13" t="s">
        <v>428</v>
      </c>
      <c r="G160" s="14" t="str">
        <f>IF(COUNTIF(Elected!$A:$A,F160), "Elected", IF(COUNTIF(Parties!$A:$A,F160), "Party", IF(COUNTIF(Locations!$A:$A,F160), "Location", IF(COUNTIF(Contested!$A:$A,F160), "Contested", IF(COUNTIF(Governance!$A:$A,F160), "Governance", IF(COUNTIF(Incorrect!$A:$A,F160), "Incorrect", IF(COUNTIF(Politicians!$A:$A,F160), "Politician", IF(COUNTIF(Journalists!$A:$A,F160), "Journalist", ""))))))))</f>
        <v>Incorrect</v>
      </c>
      <c r="I160" s="14" t="str">
        <f>IF(COUNTIF(Elected!$A:$A,H160), "Elected", IF(COUNTIF(Parties!$A:$A,H160), "Party", IF(COUNTIF(Locations!$A:$A,H160), "Location", IF(COUNTIF(Contested!$A:$A,H160), "Contested", IF(COUNTIF(Governance!$A:$A,H160), "Governance", IF(COUNTIF(Incorrect!$A:$A,H160), "Incorrect", IF(COUNTIF(Politicians!$A:$A,H160), "Politician", IF(COUNTIF(Journalists!$A:$A,H160), "Journalist", ""))))))))</f>
        <v/>
      </c>
    </row>
    <row r="161">
      <c r="A161" s="12">
        <f t="shared" si="9"/>
        <v>152</v>
      </c>
      <c r="B161" s="13" t="s">
        <v>429</v>
      </c>
      <c r="C161" s="14" t="str">
        <f>IF(COUNTIF(Elected!$A:$A,B161), "Elected", IF(COUNTIF(Parties!$A:$A,B161), "Party", IF(COUNTIF(Locations!$A:$A,B161), "Location", IF(COUNTIF(Contested!$A:$A,B161), "Contested", IF(COUNTIF(Governance!$A:$A,B161), "Governance", IF(COUNTIF(Incorrect!$A:$A,B161), "Incorrect", IF(COUNTIF(Politicians!$A:$A,B161), "Politician", IF(COUNTIF(Journalists!$A:$A,B161), "Journalist", ""))))))))</f>
        <v>Elected</v>
      </c>
      <c r="D161" s="13" t="s">
        <v>430</v>
      </c>
      <c r="E161" s="14" t="str">
        <f>IF(COUNTIF(Elected!$A:$A,D161), "Elected", IF(COUNTIF(Parties!$A:$A,D161), "Party", IF(COUNTIF(Locations!$A:$A,D161), "Location", IF(COUNTIF(Contested!$A:$A,D161), "Contested", IF(COUNTIF(Governance!$A:$A,D161), "Governance", IF(COUNTIF(Incorrect!$A:$A,D161), "Incorrect", IF(COUNTIF(Politicians!$A:$A,D161), "Politician", IF(COUNTIF(Journalists!$A:$A,D161), "Journalist", ""))))))))</f>
        <v>Incorrect</v>
      </c>
      <c r="F161" s="13" t="s">
        <v>431</v>
      </c>
      <c r="G161" s="14" t="str">
        <f>IF(COUNTIF(Elected!$A:$A,F161), "Elected", IF(COUNTIF(Parties!$A:$A,F161), "Party", IF(COUNTIF(Locations!$A:$A,F161), "Location", IF(COUNTIF(Contested!$A:$A,F161), "Contested", IF(COUNTIF(Governance!$A:$A,F161), "Governance", IF(COUNTIF(Incorrect!$A:$A,F161), "Incorrect", IF(COUNTIF(Politicians!$A:$A,F161), "Politician", IF(COUNTIF(Journalists!$A:$A,F161), "Journalist", ""))))))))</f>
        <v>Incorrect</v>
      </c>
      <c r="I161" s="14" t="str">
        <f>IF(COUNTIF(Elected!$A:$A,H161), "Elected", IF(COUNTIF(Parties!$A:$A,H161), "Party", IF(COUNTIF(Locations!$A:$A,H161), "Location", IF(COUNTIF(Contested!$A:$A,H161), "Contested", IF(COUNTIF(Governance!$A:$A,H161), "Governance", IF(COUNTIF(Incorrect!$A:$A,H161), "Incorrect", IF(COUNTIF(Politicians!$A:$A,H161), "Politician", IF(COUNTIF(Journalists!$A:$A,H161), "Journalist", ""))))))))</f>
        <v/>
      </c>
    </row>
    <row r="162">
      <c r="A162" s="12">
        <f t="shared" si="9"/>
        <v>153</v>
      </c>
      <c r="B162" s="13" t="s">
        <v>432</v>
      </c>
      <c r="C162" s="14" t="str">
        <f>IF(COUNTIF(Elected!$A:$A,B162), "Elected", IF(COUNTIF(Parties!$A:$A,B162), "Party", IF(COUNTIF(Locations!$A:$A,B162), "Location", IF(COUNTIF(Contested!$A:$A,B162), "Contested", IF(COUNTIF(Governance!$A:$A,B162), "Governance", IF(COUNTIF(Incorrect!$A:$A,B162), "Incorrect", IF(COUNTIF(Politicians!$A:$A,B162), "Politician", IF(COUNTIF(Journalists!$A:$A,B162), "Journalist", ""))))))))</f>
        <v>Elected</v>
      </c>
      <c r="D162" s="13" t="s">
        <v>433</v>
      </c>
      <c r="E162" s="14" t="str">
        <f>IF(COUNTIF(Elected!$A:$A,D162), "Elected", IF(COUNTIF(Parties!$A:$A,D162), "Party", IF(COUNTIF(Locations!$A:$A,D162), "Location", IF(COUNTIF(Contested!$A:$A,D162), "Contested", IF(COUNTIF(Governance!$A:$A,D162), "Governance", IF(COUNTIF(Incorrect!$A:$A,D162), "Incorrect", IF(COUNTIF(Politicians!$A:$A,D162), "Politician", IF(COUNTIF(Journalists!$A:$A,D162), "Journalist", ""))))))))</f>
        <v>Incorrect</v>
      </c>
      <c r="F162" s="13" t="s">
        <v>434</v>
      </c>
      <c r="G162" s="14" t="str">
        <f>IF(COUNTIF(Elected!$A:$A,F162), "Elected", IF(COUNTIF(Parties!$A:$A,F162), "Party", IF(COUNTIF(Locations!$A:$A,F162), "Location", IF(COUNTIF(Contested!$A:$A,F162), "Contested", IF(COUNTIF(Governance!$A:$A,F162), "Governance", IF(COUNTIF(Incorrect!$A:$A,F162), "Incorrect", IF(COUNTIF(Politicians!$A:$A,F162), "Politician", IF(COUNTIF(Journalists!$A:$A,F162), "Journalist", ""))))))))</f>
        <v>Incorrect</v>
      </c>
      <c r="I162" s="14" t="str">
        <f>IF(COUNTIF(Elected!$A:$A,H162), "Elected", IF(COUNTIF(Parties!$A:$A,H162), "Party", IF(COUNTIF(Locations!$A:$A,H162), "Location", IF(COUNTIF(Contested!$A:$A,H162), "Contested", IF(COUNTIF(Governance!$A:$A,H162), "Governance", IF(COUNTIF(Incorrect!$A:$A,H162), "Incorrect", IF(COUNTIF(Politicians!$A:$A,H162), "Politician", IF(COUNTIF(Journalists!$A:$A,H162), "Journalist", ""))))))))</f>
        <v/>
      </c>
    </row>
    <row r="163">
      <c r="A163" s="12">
        <f t="shared" si="9"/>
        <v>154</v>
      </c>
      <c r="B163" s="13" t="s">
        <v>435</v>
      </c>
      <c r="C163" s="14" t="str">
        <f>IF(COUNTIF(Elected!$A:$A,B163), "Elected", IF(COUNTIF(Parties!$A:$A,B163), "Party", IF(COUNTIF(Locations!$A:$A,B163), "Location", IF(COUNTIF(Contested!$A:$A,B163), "Contested", IF(COUNTIF(Governance!$A:$A,B163), "Governance", IF(COUNTIF(Incorrect!$A:$A,B163), "Incorrect", IF(COUNTIF(Politicians!$A:$A,B163), "Politician", IF(COUNTIF(Journalists!$A:$A,B163), "Journalist", ""))))))))</f>
        <v>Elected</v>
      </c>
      <c r="D163" s="13" t="s">
        <v>436</v>
      </c>
      <c r="E163" s="14" t="str">
        <f>IF(COUNTIF(Elected!$A:$A,D163), "Elected", IF(COUNTIF(Parties!$A:$A,D163), "Party", IF(COUNTIF(Locations!$A:$A,D163), "Location", IF(COUNTIF(Contested!$A:$A,D163), "Contested", IF(COUNTIF(Governance!$A:$A,D163), "Governance", IF(COUNTIF(Incorrect!$A:$A,D163), "Incorrect", IF(COUNTIF(Politicians!$A:$A,D163), "Politician", IF(COUNTIF(Journalists!$A:$A,D163), "Journalist", ""))))))))</f>
        <v>Incorrect</v>
      </c>
      <c r="F163" s="13" t="s">
        <v>437</v>
      </c>
      <c r="G163" s="14" t="str">
        <f>IF(COUNTIF(Elected!$A:$A,F163), "Elected", IF(COUNTIF(Parties!$A:$A,F163), "Party", IF(COUNTIF(Locations!$A:$A,F163), "Location", IF(COUNTIF(Contested!$A:$A,F163), "Contested", IF(COUNTIF(Governance!$A:$A,F163), "Governance", IF(COUNTIF(Incorrect!$A:$A,F163), "Incorrect", IF(COUNTIF(Politicians!$A:$A,F163), "Politician", IF(COUNTIF(Journalists!$A:$A,F163), "Journalist", ""))))))))</f>
        <v>Governance</v>
      </c>
      <c r="I163" s="14" t="str">
        <f>IF(COUNTIF(Elected!$A:$A,H163), "Elected", IF(COUNTIF(Parties!$A:$A,H163), "Party", IF(COUNTIF(Locations!$A:$A,H163), "Location", IF(COUNTIF(Contested!$A:$A,H163), "Contested", IF(COUNTIF(Governance!$A:$A,H163), "Governance", IF(COUNTIF(Incorrect!$A:$A,H163), "Incorrect", IF(COUNTIF(Politicians!$A:$A,H163), "Politician", IF(COUNTIF(Journalists!$A:$A,H163), "Journalist", ""))))))))</f>
        <v/>
      </c>
    </row>
    <row r="164">
      <c r="A164" s="12">
        <f t="shared" si="9"/>
        <v>155</v>
      </c>
      <c r="B164" s="13" t="s">
        <v>438</v>
      </c>
      <c r="C164" s="14" t="str">
        <f>IF(COUNTIF(Elected!$A:$A,B164), "Elected", IF(COUNTIF(Parties!$A:$A,B164), "Party", IF(COUNTIF(Locations!$A:$A,B164), "Location", IF(COUNTIF(Contested!$A:$A,B164), "Contested", IF(COUNTIF(Governance!$A:$A,B164), "Governance", IF(COUNTIF(Incorrect!$A:$A,B164), "Incorrect", IF(COUNTIF(Politicians!$A:$A,B164), "Politician", IF(COUNTIF(Journalists!$A:$A,B164), "Journalist", ""))))))))</f>
        <v>Elected</v>
      </c>
      <c r="D164" s="13" t="s">
        <v>439</v>
      </c>
      <c r="E164" s="14" t="str">
        <f>IF(COUNTIF(Elected!$A:$A,D164), "Elected", IF(COUNTIF(Parties!$A:$A,D164), "Party", IF(COUNTIF(Locations!$A:$A,D164), "Location", IF(COUNTIF(Contested!$A:$A,D164), "Contested", IF(COUNTIF(Governance!$A:$A,D164), "Governance", IF(COUNTIF(Incorrect!$A:$A,D164), "Incorrect", IF(COUNTIF(Politicians!$A:$A,D164), "Politician", IF(COUNTIF(Journalists!$A:$A,D164), "Journalist", ""))))))))</f>
        <v>Incorrect</v>
      </c>
      <c r="F164" s="13" t="s">
        <v>440</v>
      </c>
      <c r="G164" s="14" t="str">
        <f>IF(COUNTIF(Elected!$A:$A,F164), "Elected", IF(COUNTIF(Parties!$A:$A,F164), "Party", IF(COUNTIF(Locations!$A:$A,F164), "Location", IF(COUNTIF(Contested!$A:$A,F164), "Contested", IF(COUNTIF(Governance!$A:$A,F164), "Governance", IF(COUNTIF(Incorrect!$A:$A,F164), "Incorrect", IF(COUNTIF(Politicians!$A:$A,F164), "Politician", IF(COUNTIF(Journalists!$A:$A,F164), "Journalist", ""))))))))</f>
        <v>Journalist</v>
      </c>
      <c r="I164" s="14" t="str">
        <f>IF(COUNTIF(Elected!$A:$A,H164), "Elected", IF(COUNTIF(Parties!$A:$A,H164), "Party", IF(COUNTIF(Locations!$A:$A,H164), "Location", IF(COUNTIF(Contested!$A:$A,H164), "Contested", IF(COUNTIF(Governance!$A:$A,H164), "Governance", IF(COUNTIF(Incorrect!$A:$A,H164), "Incorrect", IF(COUNTIF(Politicians!$A:$A,H164), "Politician", IF(COUNTIF(Journalists!$A:$A,H164), "Journalist", ""))))))))</f>
        <v/>
      </c>
    </row>
    <row r="165">
      <c r="A165" s="12">
        <f t="shared" si="9"/>
        <v>156</v>
      </c>
      <c r="B165" s="13" t="s">
        <v>441</v>
      </c>
      <c r="C165" s="14" t="str">
        <f>IF(COUNTIF(Elected!$A:$A,B165), "Elected", IF(COUNTIF(Parties!$A:$A,B165), "Party", IF(COUNTIF(Locations!$A:$A,B165), "Location", IF(COUNTIF(Contested!$A:$A,B165), "Contested", IF(COUNTIF(Governance!$A:$A,B165), "Governance", IF(COUNTIF(Incorrect!$A:$A,B165), "Incorrect", IF(COUNTIF(Politicians!$A:$A,B165), "Politician", IF(COUNTIF(Journalists!$A:$A,B165), "Journalist", ""))))))))</f>
        <v>Elected</v>
      </c>
      <c r="D165" s="13" t="s">
        <v>442</v>
      </c>
      <c r="E165" s="14" t="str">
        <f>IF(COUNTIF(Elected!$A:$A,D165), "Elected", IF(COUNTIF(Parties!$A:$A,D165), "Party", IF(COUNTIF(Locations!$A:$A,D165), "Location", IF(COUNTIF(Contested!$A:$A,D165), "Contested", IF(COUNTIF(Governance!$A:$A,D165), "Governance", IF(COUNTIF(Incorrect!$A:$A,D165), "Incorrect", IF(COUNTIF(Politicians!$A:$A,D165), "Politician", IF(COUNTIF(Journalists!$A:$A,D165), "Journalist", ""))))))))</f>
        <v>Incorrect</v>
      </c>
      <c r="F165" s="13" t="s">
        <v>443</v>
      </c>
      <c r="G165" s="14" t="str">
        <f>IF(COUNTIF(Elected!$A:$A,F165), "Elected", IF(COUNTIF(Parties!$A:$A,F165), "Party", IF(COUNTIF(Locations!$A:$A,F165), "Location", IF(COUNTIF(Contested!$A:$A,F165), "Contested", IF(COUNTIF(Governance!$A:$A,F165), "Governance", IF(COUNTIF(Incorrect!$A:$A,F165), "Incorrect", IF(COUNTIF(Politicians!$A:$A,F165), "Politician", IF(COUNTIF(Journalists!$A:$A,F165), "Journalist", ""))))))))</f>
        <v>Incorrect</v>
      </c>
      <c r="I165" s="14" t="str">
        <f>IF(COUNTIF(Elected!$A:$A,H165), "Elected", IF(COUNTIF(Parties!$A:$A,H165), "Party", IF(COUNTIF(Locations!$A:$A,H165), "Location", IF(COUNTIF(Contested!$A:$A,H165), "Contested", IF(COUNTIF(Governance!$A:$A,H165), "Governance", IF(COUNTIF(Incorrect!$A:$A,H165), "Incorrect", IF(COUNTIF(Politicians!$A:$A,H165), "Politician", IF(COUNTIF(Journalists!$A:$A,H165), "Journalist", ""))))))))</f>
        <v/>
      </c>
    </row>
    <row r="166">
      <c r="A166" s="12">
        <f t="shared" si="9"/>
        <v>157</v>
      </c>
      <c r="B166" s="13" t="s">
        <v>444</v>
      </c>
      <c r="C166" s="14" t="str">
        <f>IF(COUNTIF(Elected!$A:$A,B166), "Elected", IF(COUNTIF(Parties!$A:$A,B166), "Party", IF(COUNTIF(Locations!$A:$A,B166), "Location", IF(COUNTIF(Contested!$A:$A,B166), "Contested", IF(COUNTIF(Governance!$A:$A,B166), "Governance", IF(COUNTIF(Incorrect!$A:$A,B166), "Incorrect", IF(COUNTIF(Politicians!$A:$A,B166), "Politician", IF(COUNTIF(Journalists!$A:$A,B166), "Journalist", ""))))))))</f>
        <v>Elected</v>
      </c>
      <c r="D166" s="13" t="s">
        <v>445</v>
      </c>
      <c r="E166" s="14" t="str">
        <f>IF(COUNTIF(Elected!$A:$A,D166), "Elected", IF(COUNTIF(Parties!$A:$A,D166), "Party", IF(COUNTIF(Locations!$A:$A,D166), "Location", IF(COUNTIF(Contested!$A:$A,D166), "Contested", IF(COUNTIF(Governance!$A:$A,D166), "Governance", IF(COUNTIF(Incorrect!$A:$A,D166), "Incorrect", IF(COUNTIF(Politicians!$A:$A,D166), "Politician", IF(COUNTIF(Journalists!$A:$A,D166), "Journalist", ""))))))))</f>
        <v>Incorrect</v>
      </c>
      <c r="F166" s="13" t="s">
        <v>446</v>
      </c>
      <c r="G166" s="14" t="str">
        <f>IF(COUNTIF(Elected!$A:$A,F166), "Elected", IF(COUNTIF(Parties!$A:$A,F166), "Party", IF(COUNTIF(Locations!$A:$A,F166), "Location", IF(COUNTIF(Contested!$A:$A,F166), "Contested", IF(COUNTIF(Governance!$A:$A,F166), "Governance", IF(COUNTIF(Incorrect!$A:$A,F166), "Incorrect", IF(COUNTIF(Politicians!$A:$A,F166), "Politician", IF(COUNTIF(Journalists!$A:$A,F166), "Journalist", ""))))))))</f>
        <v>Incorrect</v>
      </c>
      <c r="I166" s="14" t="str">
        <f>IF(COUNTIF(Elected!$A:$A,H166), "Elected", IF(COUNTIF(Parties!$A:$A,H166), "Party", IF(COUNTIF(Locations!$A:$A,H166), "Location", IF(COUNTIF(Contested!$A:$A,H166), "Contested", IF(COUNTIF(Governance!$A:$A,H166), "Governance", IF(COUNTIF(Incorrect!$A:$A,H166), "Incorrect", IF(COUNTIF(Politicians!$A:$A,H166), "Politician", IF(COUNTIF(Journalists!$A:$A,H166), "Journalist", ""))))))))</f>
        <v/>
      </c>
    </row>
    <row r="167">
      <c r="A167" s="12">
        <f t="shared" si="9"/>
        <v>158</v>
      </c>
      <c r="B167" s="13" t="s">
        <v>447</v>
      </c>
      <c r="C167" s="14" t="str">
        <f>IF(COUNTIF(Elected!$A:$A,B167), "Elected", IF(COUNTIF(Parties!$A:$A,B167), "Party", IF(COUNTIF(Locations!$A:$A,B167), "Location", IF(COUNTIF(Contested!$A:$A,B167), "Contested", IF(COUNTIF(Governance!$A:$A,B167), "Governance", IF(COUNTIF(Incorrect!$A:$A,B167), "Incorrect", IF(COUNTIF(Politicians!$A:$A,B167), "Politician", IF(COUNTIF(Journalists!$A:$A,B167), "Journalist", ""))))))))</f>
        <v>Elected</v>
      </c>
      <c r="E167" s="14" t="str">
        <f>IF(COUNTIF(Elected!$A:$A,D167), "Elected", IF(COUNTIF(Parties!$A:$A,D167), "Party", IF(COUNTIF(Locations!$A:$A,D167), "Location", IF(COUNTIF(Contested!$A:$A,D167), "Contested", IF(COUNTIF(Governance!$A:$A,D167), "Governance", IF(COUNTIF(Incorrect!$A:$A,D167), "Incorrect", IF(COUNTIF(Politicians!$A:$A,D167), "Politician", IF(COUNTIF(Journalists!$A:$A,D167), "Journalist", ""))))))))</f>
        <v/>
      </c>
      <c r="F167" s="13" t="s">
        <v>448</v>
      </c>
      <c r="G167" s="14" t="str">
        <f>IF(COUNTIF(Elected!$A:$A,F167), "Elected", IF(COUNTIF(Parties!$A:$A,F167), "Party", IF(COUNTIF(Locations!$A:$A,F167), "Location", IF(COUNTIF(Contested!$A:$A,F167), "Contested", IF(COUNTIF(Governance!$A:$A,F167), "Governance", IF(COUNTIF(Incorrect!$A:$A,F167), "Incorrect", IF(COUNTIF(Politicians!$A:$A,F167), "Politician", IF(COUNTIF(Journalists!$A:$A,F167), "Journalist", ""))))))))</f>
        <v>Incorrect</v>
      </c>
      <c r="I167" s="14" t="str">
        <f>IF(COUNTIF(Elected!$A:$A,H167), "Elected", IF(COUNTIF(Parties!$A:$A,H167), "Party", IF(COUNTIF(Locations!$A:$A,H167), "Location", IF(COUNTIF(Contested!$A:$A,H167), "Contested", IF(COUNTIF(Governance!$A:$A,H167), "Governance", IF(COUNTIF(Incorrect!$A:$A,H167), "Incorrect", IF(COUNTIF(Politicians!$A:$A,H167), "Politician", IF(COUNTIF(Journalists!$A:$A,H167), "Journalist", ""))))))))</f>
        <v/>
      </c>
    </row>
    <row r="168">
      <c r="A168" s="12">
        <f t="shared" si="9"/>
        <v>159</v>
      </c>
      <c r="B168" s="13" t="s">
        <v>449</v>
      </c>
      <c r="C168" s="14" t="str">
        <f>IF(COUNTIF(Elected!$A:$A,B168), "Elected", IF(COUNTIF(Parties!$A:$A,B168), "Party", IF(COUNTIF(Locations!$A:$A,B168), "Location", IF(COUNTIF(Contested!$A:$A,B168), "Contested", IF(COUNTIF(Governance!$A:$A,B168), "Governance", IF(COUNTIF(Incorrect!$A:$A,B168), "Incorrect", IF(COUNTIF(Politicians!$A:$A,B168), "Politician", IF(COUNTIF(Journalists!$A:$A,B168), "Journalist", ""))))))))</f>
        <v>Elected</v>
      </c>
      <c r="E168" s="14" t="str">
        <f>IF(COUNTIF(Elected!$A:$A,D168), "Elected", IF(COUNTIF(Parties!$A:$A,D168), "Party", IF(COUNTIF(Locations!$A:$A,D168), "Location", IF(COUNTIF(Contested!$A:$A,D168), "Contested", IF(COUNTIF(Governance!$A:$A,D168), "Governance", IF(COUNTIF(Incorrect!$A:$A,D168), "Incorrect", IF(COUNTIF(Politicians!$A:$A,D168), "Politician", IF(COUNTIF(Journalists!$A:$A,D168), "Journalist", ""))))))))</f>
        <v/>
      </c>
      <c r="F168" s="13" t="s">
        <v>450</v>
      </c>
      <c r="G168" s="14" t="str">
        <f>IF(COUNTIF(Elected!$A:$A,F168), "Elected", IF(COUNTIF(Parties!$A:$A,F168), "Party", IF(COUNTIF(Locations!$A:$A,F168), "Location", IF(COUNTIF(Contested!$A:$A,F168), "Contested", IF(COUNTIF(Governance!$A:$A,F168), "Governance", IF(COUNTIF(Incorrect!$A:$A,F168), "Incorrect", IF(COUNTIF(Politicians!$A:$A,F168), "Politician", IF(COUNTIF(Journalists!$A:$A,F168), "Journalist", ""))))))))</f>
        <v>Journalist</v>
      </c>
      <c r="I168" s="14" t="str">
        <f>IF(COUNTIF(Elected!$A:$A,H168), "Elected", IF(COUNTIF(Parties!$A:$A,H168), "Party", IF(COUNTIF(Locations!$A:$A,H168), "Location", IF(COUNTIF(Contested!$A:$A,H168), "Contested", IF(COUNTIF(Governance!$A:$A,H168), "Governance", IF(COUNTIF(Incorrect!$A:$A,H168), "Incorrect", IF(COUNTIF(Politicians!$A:$A,H168), "Politician", IF(COUNTIF(Journalists!$A:$A,H168), "Journalist", ""))))))))</f>
        <v/>
      </c>
    </row>
    <row r="169">
      <c r="A169" s="12">
        <f t="shared" si="9"/>
        <v>160</v>
      </c>
      <c r="B169" s="13" t="s">
        <v>451</v>
      </c>
      <c r="C169" s="14" t="str">
        <f>IF(COUNTIF(Elected!$A:$A,B169), "Elected", IF(COUNTIF(Parties!$A:$A,B169), "Party", IF(COUNTIF(Locations!$A:$A,B169), "Location", IF(COUNTIF(Contested!$A:$A,B169), "Contested", IF(COUNTIF(Governance!$A:$A,B169), "Governance", IF(COUNTIF(Incorrect!$A:$A,B169), "Incorrect", IF(COUNTIF(Politicians!$A:$A,B169), "Politician", IF(COUNTIF(Journalists!$A:$A,B169), "Journalist", ""))))))))</f>
        <v>Elected</v>
      </c>
      <c r="E169" s="14" t="str">
        <f>IF(COUNTIF(Elected!$A:$A,D169), "Elected", IF(COUNTIF(Parties!$A:$A,D169), "Party", IF(COUNTIF(Locations!$A:$A,D169), "Location", IF(COUNTIF(Contested!$A:$A,D169), "Contested", IF(COUNTIF(Governance!$A:$A,D169), "Governance", IF(COUNTIF(Incorrect!$A:$A,D169), "Incorrect", IF(COUNTIF(Politicians!$A:$A,D169), "Politician", IF(COUNTIF(Journalists!$A:$A,D169), "Journalist", ""))))))))</f>
        <v/>
      </c>
      <c r="F169" s="13" t="s">
        <v>452</v>
      </c>
      <c r="G169" s="14" t="str">
        <f>IF(COUNTIF(Elected!$A:$A,F169), "Elected", IF(COUNTIF(Parties!$A:$A,F169), "Party", IF(COUNTIF(Locations!$A:$A,F169), "Location", IF(COUNTIF(Contested!$A:$A,F169), "Contested", IF(COUNTIF(Governance!$A:$A,F169), "Governance", IF(COUNTIF(Incorrect!$A:$A,F169), "Incorrect", IF(COUNTIF(Politicians!$A:$A,F169), "Politician", IF(COUNTIF(Journalists!$A:$A,F169), "Journalist", ""))))))))</f>
        <v>Elected</v>
      </c>
      <c r="I169" s="14" t="str">
        <f>IF(COUNTIF(Elected!$A:$A,H169), "Elected", IF(COUNTIF(Parties!$A:$A,H169), "Party", IF(COUNTIF(Locations!$A:$A,H169), "Location", IF(COUNTIF(Contested!$A:$A,H169), "Contested", IF(COUNTIF(Governance!$A:$A,H169), "Governance", IF(COUNTIF(Incorrect!$A:$A,H169), "Incorrect", IF(COUNTIF(Politicians!$A:$A,H169), "Politician", IF(COUNTIF(Journalists!$A:$A,H169), "Journalist", ""))))))))</f>
        <v/>
      </c>
    </row>
    <row r="170">
      <c r="A170" s="12">
        <f t="shared" si="9"/>
        <v>161</v>
      </c>
      <c r="B170" s="13" t="s">
        <v>453</v>
      </c>
      <c r="C170" s="14" t="str">
        <f>IF(COUNTIF(Elected!$A:$A,B170), "Elected", IF(COUNTIF(Parties!$A:$A,B170), "Party", IF(COUNTIF(Locations!$A:$A,B170), "Location", IF(COUNTIF(Contested!$A:$A,B170), "Contested", IF(COUNTIF(Governance!$A:$A,B170), "Governance", IF(COUNTIF(Incorrect!$A:$A,B170), "Incorrect", IF(COUNTIF(Politicians!$A:$A,B170), "Politician", IF(COUNTIF(Journalists!$A:$A,B170), "Journalist", ""))))))))</f>
        <v>Elected</v>
      </c>
      <c r="E170" s="14" t="str">
        <f>IF(COUNTIF(Elected!$A:$A,D170), "Elected", IF(COUNTIF(Parties!$A:$A,D170), "Party", IF(COUNTIF(Locations!$A:$A,D170), "Location", IF(COUNTIF(Contested!$A:$A,D170), "Contested", IF(COUNTIF(Governance!$A:$A,D170), "Governance", IF(COUNTIF(Incorrect!$A:$A,D170), "Incorrect", IF(COUNTIF(Politicians!$A:$A,D170), "Politician", IF(COUNTIF(Journalists!$A:$A,D170), "Journalist", ""))))))))</f>
        <v/>
      </c>
      <c r="F170" s="13" t="s">
        <v>454</v>
      </c>
      <c r="G170" s="14" t="str">
        <f>IF(COUNTIF(Elected!$A:$A,F170), "Elected", IF(COUNTIF(Parties!$A:$A,F170), "Party", IF(COUNTIF(Locations!$A:$A,F170), "Location", IF(COUNTIF(Contested!$A:$A,F170), "Contested", IF(COUNTIF(Governance!$A:$A,F170), "Governance", IF(COUNTIF(Incorrect!$A:$A,F170), "Incorrect", IF(COUNTIF(Politicians!$A:$A,F170), "Politician", IF(COUNTIF(Journalists!$A:$A,F170), "Journalist", ""))))))))</f>
        <v>Journalist</v>
      </c>
      <c r="I170" s="14" t="str">
        <f>IF(COUNTIF(Elected!$A:$A,H170), "Elected", IF(COUNTIF(Parties!$A:$A,H170), "Party", IF(COUNTIF(Locations!$A:$A,H170), "Location", IF(COUNTIF(Contested!$A:$A,H170), "Contested", IF(COUNTIF(Governance!$A:$A,H170), "Governance", IF(COUNTIF(Incorrect!$A:$A,H170), "Incorrect", IF(COUNTIF(Politicians!$A:$A,H170), "Politician", IF(COUNTIF(Journalists!$A:$A,H170), "Journalist", ""))))))))</f>
        <v/>
      </c>
    </row>
    <row r="171">
      <c r="A171" s="12">
        <f t="shared" si="9"/>
        <v>162</v>
      </c>
      <c r="B171" s="13" t="s">
        <v>455</v>
      </c>
      <c r="C171" s="14" t="str">
        <f>IF(COUNTIF(Elected!$A:$A,B171), "Elected", IF(COUNTIF(Parties!$A:$A,B171), "Party", IF(COUNTIF(Locations!$A:$A,B171), "Location", IF(COUNTIF(Contested!$A:$A,B171), "Contested", IF(COUNTIF(Governance!$A:$A,B171), "Governance", IF(COUNTIF(Incorrect!$A:$A,B171), "Incorrect", IF(COUNTIF(Politicians!$A:$A,B171), "Politician", IF(COUNTIF(Journalists!$A:$A,B171), "Journalist", ""))))))))</f>
        <v>Elected</v>
      </c>
      <c r="E171" s="14" t="str">
        <f>IF(COUNTIF(Elected!$A:$A,D171), "Elected", IF(COUNTIF(Parties!$A:$A,D171), "Party", IF(COUNTIF(Locations!$A:$A,D171), "Location", IF(COUNTIF(Contested!$A:$A,D171), "Contested", IF(COUNTIF(Governance!$A:$A,D171), "Governance", IF(COUNTIF(Incorrect!$A:$A,D171), "Incorrect", IF(COUNTIF(Politicians!$A:$A,D171), "Politician", IF(COUNTIF(Journalists!$A:$A,D171), "Journalist", ""))))))))</f>
        <v/>
      </c>
      <c r="F171" s="13" t="s">
        <v>456</v>
      </c>
      <c r="G171" s="14" t="str">
        <f>IF(COUNTIF(Elected!$A:$A,F171), "Elected", IF(COUNTIF(Parties!$A:$A,F171), "Party", IF(COUNTIF(Locations!$A:$A,F171), "Location", IF(COUNTIF(Contested!$A:$A,F171), "Contested", IF(COUNTIF(Governance!$A:$A,F171), "Governance", IF(COUNTIF(Incorrect!$A:$A,F171), "Incorrect", IF(COUNTIF(Politicians!$A:$A,F171), "Politician", IF(COUNTIF(Journalists!$A:$A,F171), "Journalist", ""))))))))</f>
        <v>Contested</v>
      </c>
      <c r="I171" s="14" t="str">
        <f>IF(COUNTIF(Elected!$A:$A,H171), "Elected", IF(COUNTIF(Parties!$A:$A,H171), "Party", IF(COUNTIF(Locations!$A:$A,H171), "Location", IF(COUNTIF(Contested!$A:$A,H171), "Contested", IF(COUNTIF(Governance!$A:$A,H171), "Governance", IF(COUNTIF(Incorrect!$A:$A,H171), "Incorrect", IF(COUNTIF(Politicians!$A:$A,H171), "Politician", IF(COUNTIF(Journalists!$A:$A,H171), "Journalist", ""))))))))</f>
        <v/>
      </c>
    </row>
    <row r="172">
      <c r="A172" s="12">
        <f t="shared" si="9"/>
        <v>163</v>
      </c>
      <c r="B172" s="13" t="s">
        <v>457</v>
      </c>
      <c r="C172" s="14" t="str">
        <f>IF(COUNTIF(Elected!$A:$A,B172), "Elected", IF(COUNTIF(Parties!$A:$A,B172), "Party", IF(COUNTIF(Locations!$A:$A,B172), "Location", IF(COUNTIF(Contested!$A:$A,B172), "Contested", IF(COUNTIF(Governance!$A:$A,B172), "Governance", IF(COUNTIF(Incorrect!$A:$A,B172), "Incorrect", IF(COUNTIF(Politicians!$A:$A,B172), "Politician", IF(COUNTIF(Journalists!$A:$A,B172), "Journalist", ""))))))))</f>
        <v>Elected</v>
      </c>
      <c r="E172" s="14" t="str">
        <f>IF(COUNTIF(Elected!$A:$A,D172), "Elected", IF(COUNTIF(Parties!$A:$A,D172), "Party", IF(COUNTIF(Locations!$A:$A,D172), "Location", IF(COUNTIF(Contested!$A:$A,D172), "Contested", IF(COUNTIF(Governance!$A:$A,D172), "Governance", IF(COUNTIF(Incorrect!$A:$A,D172), "Incorrect", IF(COUNTIF(Politicians!$A:$A,D172), "Politician", IF(COUNTIF(Journalists!$A:$A,D172), "Journalist", ""))))))))</f>
        <v/>
      </c>
      <c r="F172" s="13" t="s">
        <v>458</v>
      </c>
      <c r="G172" s="14" t="str">
        <f>IF(COUNTIF(Elected!$A:$A,F172), "Elected", IF(COUNTIF(Parties!$A:$A,F172), "Party", IF(COUNTIF(Locations!$A:$A,F172), "Location", IF(COUNTIF(Contested!$A:$A,F172), "Contested", IF(COUNTIF(Governance!$A:$A,F172), "Governance", IF(COUNTIF(Incorrect!$A:$A,F172), "Incorrect", IF(COUNTIF(Politicians!$A:$A,F172), "Politician", IF(COUNTIF(Journalists!$A:$A,F172), "Journalist", ""))))))))</f>
        <v>Contested</v>
      </c>
      <c r="I172" s="14" t="str">
        <f>IF(COUNTIF(Elected!$A:$A,H172), "Elected", IF(COUNTIF(Parties!$A:$A,H172), "Party", IF(COUNTIF(Locations!$A:$A,H172), "Location", IF(COUNTIF(Contested!$A:$A,H172), "Contested", IF(COUNTIF(Governance!$A:$A,H172), "Governance", IF(COUNTIF(Incorrect!$A:$A,H172), "Incorrect", IF(COUNTIF(Politicians!$A:$A,H172), "Politician", IF(COUNTIF(Journalists!$A:$A,H172), "Journalist", ""))))))))</f>
        <v/>
      </c>
    </row>
    <row r="173">
      <c r="A173" s="12">
        <f t="shared" si="9"/>
        <v>164</v>
      </c>
      <c r="B173" s="13" t="s">
        <v>459</v>
      </c>
      <c r="C173" s="14" t="str">
        <f>IF(COUNTIF(Elected!$A:$A,B173), "Elected", IF(COUNTIF(Parties!$A:$A,B173), "Party", IF(COUNTIF(Locations!$A:$A,B173), "Location", IF(COUNTIF(Contested!$A:$A,B173), "Contested", IF(COUNTIF(Governance!$A:$A,B173), "Governance", IF(COUNTIF(Incorrect!$A:$A,B173), "Incorrect", IF(COUNTIF(Politicians!$A:$A,B173), "Politician", IF(COUNTIF(Journalists!$A:$A,B173), "Journalist", ""))))))))</f>
        <v>Elected</v>
      </c>
      <c r="E173" s="14" t="str">
        <f>IF(COUNTIF(Elected!$A:$A,D173), "Elected", IF(COUNTIF(Parties!$A:$A,D173), "Party", IF(COUNTIF(Locations!$A:$A,D173), "Location", IF(COUNTIF(Contested!$A:$A,D173), "Contested", IF(COUNTIF(Governance!$A:$A,D173), "Governance", IF(COUNTIF(Incorrect!$A:$A,D173), "Incorrect", IF(COUNTIF(Politicians!$A:$A,D173), "Politician", IF(COUNTIF(Journalists!$A:$A,D173), "Journalist", ""))))))))</f>
        <v/>
      </c>
      <c r="F173" s="13" t="s">
        <v>460</v>
      </c>
      <c r="G173" s="14" t="str">
        <f>IF(COUNTIF(Elected!$A:$A,F173), "Elected", IF(COUNTIF(Parties!$A:$A,F173), "Party", IF(COUNTIF(Locations!$A:$A,F173), "Location", IF(COUNTIF(Contested!$A:$A,F173), "Contested", IF(COUNTIF(Governance!$A:$A,F173), "Governance", IF(COUNTIF(Incorrect!$A:$A,F173), "Incorrect", IF(COUNTIF(Politicians!$A:$A,F173), "Politician", IF(COUNTIF(Journalists!$A:$A,F173), "Journalist", ""))))))))</f>
        <v>Journalist</v>
      </c>
      <c r="I173" s="14" t="str">
        <f>IF(COUNTIF(Elected!$A:$A,H173), "Elected", IF(COUNTIF(Parties!$A:$A,H173), "Party", IF(COUNTIF(Locations!$A:$A,H173), "Location", IF(COUNTIF(Contested!$A:$A,H173), "Contested", IF(COUNTIF(Governance!$A:$A,H173), "Governance", IF(COUNTIF(Incorrect!$A:$A,H173), "Incorrect", IF(COUNTIF(Politicians!$A:$A,H173), "Politician", IF(COUNTIF(Journalists!$A:$A,H173), "Journalist", ""))))))))</f>
        <v/>
      </c>
    </row>
    <row r="174">
      <c r="A174" s="12">
        <f t="shared" si="9"/>
        <v>165</v>
      </c>
      <c r="B174" s="13" t="s">
        <v>461</v>
      </c>
      <c r="C174" s="14" t="str">
        <f>IF(COUNTIF(Elected!$A:$A,B174), "Elected", IF(COUNTIF(Parties!$A:$A,B174), "Party", IF(COUNTIF(Locations!$A:$A,B174), "Location", IF(COUNTIF(Contested!$A:$A,B174), "Contested", IF(COUNTIF(Governance!$A:$A,B174), "Governance", IF(COUNTIF(Incorrect!$A:$A,B174), "Incorrect", IF(COUNTIF(Politicians!$A:$A,B174), "Politician", IF(COUNTIF(Journalists!$A:$A,B174), "Journalist", ""))))))))</f>
        <v>Elected</v>
      </c>
      <c r="E174" s="14" t="str">
        <f>IF(COUNTIF(Elected!$A:$A,D174), "Elected", IF(COUNTIF(Parties!$A:$A,D174), "Party", IF(COUNTIF(Locations!$A:$A,D174), "Location", IF(COUNTIF(Contested!$A:$A,D174), "Contested", IF(COUNTIF(Governance!$A:$A,D174), "Governance", IF(COUNTIF(Incorrect!$A:$A,D174), "Incorrect", IF(COUNTIF(Politicians!$A:$A,D174), "Politician", IF(COUNTIF(Journalists!$A:$A,D174), "Journalist", ""))))))))</f>
        <v/>
      </c>
      <c r="F174" s="13" t="s">
        <v>462</v>
      </c>
      <c r="G174" s="14" t="str">
        <f>IF(COUNTIF(Elected!$A:$A,F174), "Elected", IF(COUNTIF(Parties!$A:$A,F174), "Party", IF(COUNTIF(Locations!$A:$A,F174), "Location", IF(COUNTIF(Contested!$A:$A,F174), "Contested", IF(COUNTIF(Governance!$A:$A,F174), "Governance", IF(COUNTIF(Incorrect!$A:$A,F174), "Incorrect", IF(COUNTIF(Politicians!$A:$A,F174), "Politician", IF(COUNTIF(Journalists!$A:$A,F174), "Journalist", ""))))))))</f>
        <v>Incorrect</v>
      </c>
      <c r="I174" s="14" t="str">
        <f>IF(COUNTIF(Elected!$A:$A,H174), "Elected", IF(COUNTIF(Parties!$A:$A,H174), "Party", IF(COUNTIF(Locations!$A:$A,H174), "Location", IF(COUNTIF(Contested!$A:$A,H174), "Contested", IF(COUNTIF(Governance!$A:$A,H174), "Governance", IF(COUNTIF(Incorrect!$A:$A,H174), "Incorrect", IF(COUNTIF(Politicians!$A:$A,H174), "Politician", IF(COUNTIF(Journalists!$A:$A,H174), "Journalist", ""))))))))</f>
        <v/>
      </c>
    </row>
    <row r="175">
      <c r="A175" s="12">
        <f t="shared" si="9"/>
        <v>166</v>
      </c>
      <c r="B175" s="13" t="s">
        <v>463</v>
      </c>
      <c r="C175" s="14" t="str">
        <f>IF(COUNTIF(Elected!$A:$A,B175), "Elected", IF(COUNTIF(Parties!$A:$A,B175), "Party", IF(COUNTIF(Locations!$A:$A,B175), "Location", IF(COUNTIF(Contested!$A:$A,B175), "Contested", IF(COUNTIF(Governance!$A:$A,B175), "Governance", IF(COUNTIF(Incorrect!$A:$A,B175), "Incorrect", IF(COUNTIF(Politicians!$A:$A,B175), "Politician", IF(COUNTIF(Journalists!$A:$A,B175), "Journalist", ""))))))))</f>
        <v>Elected</v>
      </c>
      <c r="E175" s="14" t="str">
        <f>IF(COUNTIF(Elected!$A:$A,D175), "Elected", IF(COUNTIF(Parties!$A:$A,D175), "Party", IF(COUNTIF(Locations!$A:$A,D175), "Location", IF(COUNTIF(Contested!$A:$A,D175), "Contested", IF(COUNTIF(Governance!$A:$A,D175), "Governance", IF(COUNTIF(Incorrect!$A:$A,D175), "Incorrect", IF(COUNTIF(Politicians!$A:$A,D175), "Politician", IF(COUNTIF(Journalists!$A:$A,D175), "Journalist", ""))))))))</f>
        <v/>
      </c>
      <c r="F175" s="13" t="s">
        <v>464</v>
      </c>
      <c r="G175" s="14" t="str">
        <f>IF(COUNTIF(Elected!$A:$A,F175), "Elected", IF(COUNTIF(Parties!$A:$A,F175), "Party", IF(COUNTIF(Locations!$A:$A,F175), "Location", IF(COUNTIF(Contested!$A:$A,F175), "Contested", IF(COUNTIF(Governance!$A:$A,F175), "Governance", IF(COUNTIF(Incorrect!$A:$A,F175), "Incorrect", IF(COUNTIF(Politicians!$A:$A,F175), "Politician", IF(COUNTIF(Journalists!$A:$A,F175), "Journalist", ""))))))))</f>
        <v>Elected</v>
      </c>
      <c r="I175" s="14" t="str">
        <f>IF(COUNTIF(Elected!$A:$A,H175), "Elected", IF(COUNTIF(Parties!$A:$A,H175), "Party", IF(COUNTIF(Locations!$A:$A,H175), "Location", IF(COUNTIF(Contested!$A:$A,H175), "Contested", IF(COUNTIF(Governance!$A:$A,H175), "Governance", IF(COUNTIF(Incorrect!$A:$A,H175), "Incorrect", IF(COUNTIF(Politicians!$A:$A,H175), "Politician", IF(COUNTIF(Journalists!$A:$A,H175), "Journalist", ""))))))))</f>
        <v/>
      </c>
    </row>
    <row r="176">
      <c r="A176" s="12">
        <f t="shared" si="9"/>
        <v>167</v>
      </c>
      <c r="B176" s="13" t="s">
        <v>465</v>
      </c>
      <c r="C176" s="14" t="str">
        <f>IF(COUNTIF(Elected!$A:$A,B176), "Elected", IF(COUNTIF(Parties!$A:$A,B176), "Party", IF(COUNTIF(Locations!$A:$A,B176), "Location", IF(COUNTIF(Contested!$A:$A,B176), "Contested", IF(COUNTIF(Governance!$A:$A,B176), "Governance", IF(COUNTIF(Incorrect!$A:$A,B176), "Incorrect", IF(COUNTIF(Politicians!$A:$A,B176), "Politician", IF(COUNTIF(Journalists!$A:$A,B176), "Journalist", ""))))))))</f>
        <v>Elected</v>
      </c>
      <c r="E176" s="14" t="str">
        <f>IF(COUNTIF(Elected!$A:$A,D176), "Elected", IF(COUNTIF(Parties!$A:$A,D176), "Party", IF(COUNTIF(Locations!$A:$A,D176), "Location", IF(COUNTIF(Contested!$A:$A,D176), "Contested", IF(COUNTIF(Governance!$A:$A,D176), "Governance", IF(COUNTIF(Incorrect!$A:$A,D176), "Incorrect", IF(COUNTIF(Politicians!$A:$A,D176), "Politician", IF(COUNTIF(Journalists!$A:$A,D176), "Journalist", ""))))))))</f>
        <v/>
      </c>
      <c r="F176" s="13" t="s">
        <v>466</v>
      </c>
      <c r="G176" s="14" t="str">
        <f>IF(COUNTIF(Elected!$A:$A,F176), "Elected", IF(COUNTIF(Parties!$A:$A,F176), "Party", IF(COUNTIF(Locations!$A:$A,F176), "Location", IF(COUNTIF(Contested!$A:$A,F176), "Contested", IF(COUNTIF(Governance!$A:$A,F176), "Governance", IF(COUNTIF(Incorrect!$A:$A,F176), "Incorrect", IF(COUNTIF(Politicians!$A:$A,F176), "Politician", IF(COUNTIF(Journalists!$A:$A,F176), "Journalist", ""))))))))</f>
        <v>Location</v>
      </c>
      <c r="I176" s="14" t="str">
        <f>IF(COUNTIF(Elected!$A:$A,H176), "Elected", IF(COUNTIF(Parties!$A:$A,H176), "Party", IF(COUNTIF(Locations!$A:$A,H176), "Location", IF(COUNTIF(Contested!$A:$A,H176), "Contested", IF(COUNTIF(Governance!$A:$A,H176), "Governance", IF(COUNTIF(Incorrect!$A:$A,H176), "Incorrect", IF(COUNTIF(Politicians!$A:$A,H176), "Politician", IF(COUNTIF(Journalists!$A:$A,H176), "Journalist", ""))))))))</f>
        <v/>
      </c>
    </row>
    <row r="177">
      <c r="A177" s="12">
        <f t="shared" si="9"/>
        <v>168</v>
      </c>
      <c r="B177" s="13" t="s">
        <v>467</v>
      </c>
      <c r="C177" s="14" t="str">
        <f>IF(COUNTIF(Elected!$A:$A,B177), "Elected", IF(COUNTIF(Parties!$A:$A,B177), "Party", IF(COUNTIF(Locations!$A:$A,B177), "Location", IF(COUNTIF(Contested!$A:$A,B177), "Contested", IF(COUNTIF(Governance!$A:$A,B177), "Governance", IF(COUNTIF(Incorrect!$A:$A,B177), "Incorrect", IF(COUNTIF(Politicians!$A:$A,B177), "Politician", IF(COUNTIF(Journalists!$A:$A,B177), "Journalist", ""))))))))</f>
        <v>Elected</v>
      </c>
      <c r="E177" s="14" t="str">
        <f>IF(COUNTIF(Elected!$A:$A,D177), "Elected", IF(COUNTIF(Parties!$A:$A,D177), "Party", IF(COUNTIF(Locations!$A:$A,D177), "Location", IF(COUNTIF(Contested!$A:$A,D177), "Contested", IF(COUNTIF(Governance!$A:$A,D177), "Governance", IF(COUNTIF(Incorrect!$A:$A,D177), "Incorrect", IF(COUNTIF(Politicians!$A:$A,D177), "Politician", IF(COUNTIF(Journalists!$A:$A,D177), "Journalist", ""))))))))</f>
        <v/>
      </c>
      <c r="F177" s="13" t="s">
        <v>468</v>
      </c>
      <c r="G177" s="14" t="str">
        <f>IF(COUNTIF(Elected!$A:$A,F177), "Elected", IF(COUNTIF(Parties!$A:$A,F177), "Party", IF(COUNTIF(Locations!$A:$A,F177), "Location", IF(COUNTIF(Contested!$A:$A,F177), "Contested", IF(COUNTIF(Governance!$A:$A,F177), "Governance", IF(COUNTIF(Incorrect!$A:$A,F177), "Incorrect", IF(COUNTIF(Politicians!$A:$A,F177), "Politician", IF(COUNTIF(Journalists!$A:$A,F177), "Journalist", ""))))))))</f>
        <v>Incorrect</v>
      </c>
      <c r="I177" s="14" t="str">
        <f>IF(COUNTIF(Elected!$A:$A,H177), "Elected", IF(COUNTIF(Parties!$A:$A,H177), "Party", IF(COUNTIF(Locations!$A:$A,H177), "Location", IF(COUNTIF(Contested!$A:$A,H177), "Contested", IF(COUNTIF(Governance!$A:$A,H177), "Governance", IF(COUNTIF(Incorrect!$A:$A,H177), "Incorrect", IF(COUNTIF(Politicians!$A:$A,H177), "Politician", IF(COUNTIF(Journalists!$A:$A,H177), "Journalist", ""))))))))</f>
        <v/>
      </c>
    </row>
    <row r="178">
      <c r="A178" s="12">
        <f t="shared" si="9"/>
        <v>169</v>
      </c>
      <c r="B178" s="13" t="s">
        <v>469</v>
      </c>
      <c r="C178" s="14" t="str">
        <f>IF(COUNTIF(Elected!$A:$A,B178), "Elected", IF(COUNTIF(Parties!$A:$A,B178), "Party", IF(COUNTIF(Locations!$A:$A,B178), "Location", IF(COUNTIF(Contested!$A:$A,B178), "Contested", IF(COUNTIF(Governance!$A:$A,B178), "Governance", IF(COUNTIF(Incorrect!$A:$A,B178), "Incorrect", IF(COUNTIF(Politicians!$A:$A,B178), "Politician", IF(COUNTIF(Journalists!$A:$A,B178), "Journalist", ""))))))))</f>
        <v>Elected</v>
      </c>
      <c r="E178" s="14" t="str">
        <f>IF(COUNTIF(Elected!$A:$A,D178), "Elected", IF(COUNTIF(Parties!$A:$A,D178), "Party", IF(COUNTIF(Locations!$A:$A,D178), "Location", IF(COUNTIF(Contested!$A:$A,D178), "Contested", IF(COUNTIF(Governance!$A:$A,D178), "Governance", IF(COUNTIF(Incorrect!$A:$A,D178), "Incorrect", IF(COUNTIF(Politicians!$A:$A,D178), "Politician", IF(COUNTIF(Journalists!$A:$A,D178), "Journalist", ""))))))))</f>
        <v/>
      </c>
      <c r="F178" s="13" t="s">
        <v>470</v>
      </c>
      <c r="G178" s="14" t="str">
        <f>IF(COUNTIF(Elected!$A:$A,F178), "Elected", IF(COUNTIF(Parties!$A:$A,F178), "Party", IF(COUNTIF(Locations!$A:$A,F178), "Location", IF(COUNTIF(Contested!$A:$A,F178), "Contested", IF(COUNTIF(Governance!$A:$A,F178), "Governance", IF(COUNTIF(Incorrect!$A:$A,F178), "Incorrect", IF(COUNTIF(Politicians!$A:$A,F178), "Politician", IF(COUNTIF(Journalists!$A:$A,F178), "Journalist", ""))))))))</f>
        <v>Incorrect</v>
      </c>
      <c r="I178" s="14" t="str">
        <f>IF(COUNTIF(Elected!$A:$A,H178), "Elected", IF(COUNTIF(Parties!$A:$A,H178), "Party", IF(COUNTIF(Locations!$A:$A,H178), "Location", IF(COUNTIF(Contested!$A:$A,H178), "Contested", IF(COUNTIF(Governance!$A:$A,H178), "Governance", IF(COUNTIF(Incorrect!$A:$A,H178), "Incorrect", IF(COUNTIF(Politicians!$A:$A,H178), "Politician", IF(COUNTIF(Journalists!$A:$A,H178), "Journalist", ""))))))))</f>
        <v/>
      </c>
    </row>
    <row r="179">
      <c r="A179" s="12">
        <f t="shared" si="9"/>
        <v>170</v>
      </c>
      <c r="B179" s="13" t="s">
        <v>471</v>
      </c>
      <c r="C179" s="14" t="str">
        <f>IF(COUNTIF(Elected!$A:$A,B179), "Elected", IF(COUNTIF(Parties!$A:$A,B179), "Party", IF(COUNTIF(Locations!$A:$A,B179), "Location", IF(COUNTIF(Contested!$A:$A,B179), "Contested", IF(COUNTIF(Governance!$A:$A,B179), "Governance", IF(COUNTIF(Incorrect!$A:$A,B179), "Incorrect", IF(COUNTIF(Politicians!$A:$A,B179), "Politician", IF(COUNTIF(Journalists!$A:$A,B179), "Journalist", ""))))))))</f>
        <v>Elected</v>
      </c>
      <c r="E179" s="14" t="str">
        <f>IF(COUNTIF(Elected!$A:$A,D179), "Elected", IF(COUNTIF(Parties!$A:$A,D179), "Party", IF(COUNTIF(Locations!$A:$A,D179), "Location", IF(COUNTIF(Contested!$A:$A,D179), "Contested", IF(COUNTIF(Governance!$A:$A,D179), "Governance", IF(COUNTIF(Incorrect!$A:$A,D179), "Incorrect", IF(COUNTIF(Politicians!$A:$A,D179), "Politician", IF(COUNTIF(Journalists!$A:$A,D179), "Journalist", ""))))))))</f>
        <v/>
      </c>
      <c r="F179" s="13" t="s">
        <v>472</v>
      </c>
      <c r="G179" s="14" t="str">
        <f>IF(COUNTIF(Elected!$A:$A,F179), "Elected", IF(COUNTIF(Parties!$A:$A,F179), "Party", IF(COUNTIF(Locations!$A:$A,F179), "Location", IF(COUNTIF(Contested!$A:$A,F179), "Contested", IF(COUNTIF(Governance!$A:$A,F179), "Governance", IF(COUNTIF(Incorrect!$A:$A,F179), "Incorrect", IF(COUNTIF(Politicians!$A:$A,F179), "Politician", IF(COUNTIF(Journalists!$A:$A,F179), "Journalist", ""))))))))</f>
        <v>Incorrect</v>
      </c>
      <c r="I179" s="14" t="str">
        <f>IF(COUNTIF(Elected!$A:$A,H179), "Elected", IF(COUNTIF(Parties!$A:$A,H179), "Party", IF(COUNTIF(Locations!$A:$A,H179), "Location", IF(COUNTIF(Contested!$A:$A,H179), "Contested", IF(COUNTIF(Governance!$A:$A,H179), "Governance", IF(COUNTIF(Incorrect!$A:$A,H179), "Incorrect", IF(COUNTIF(Politicians!$A:$A,H179), "Politician", IF(COUNTIF(Journalists!$A:$A,H179), "Journalist", ""))))))))</f>
        <v/>
      </c>
    </row>
    <row r="180">
      <c r="A180" s="12">
        <f t="shared" si="9"/>
        <v>171</v>
      </c>
      <c r="B180" s="13" t="s">
        <v>473</v>
      </c>
      <c r="C180" s="14" t="str">
        <f>IF(COUNTIF(Elected!$A:$A,B180), "Elected", IF(COUNTIF(Parties!$A:$A,B180), "Party", IF(COUNTIF(Locations!$A:$A,B180), "Location", IF(COUNTIF(Contested!$A:$A,B180), "Contested", IF(COUNTIF(Governance!$A:$A,B180), "Governance", IF(COUNTIF(Incorrect!$A:$A,B180), "Incorrect", IF(COUNTIF(Politicians!$A:$A,B180), "Politician", IF(COUNTIF(Journalists!$A:$A,B180), "Journalist", ""))))))))</f>
        <v>Elected</v>
      </c>
      <c r="E180" s="14" t="str">
        <f>IF(COUNTIF(Elected!$A:$A,D180), "Elected", IF(COUNTIF(Parties!$A:$A,D180), "Party", IF(COUNTIF(Locations!$A:$A,D180), "Location", IF(COUNTIF(Contested!$A:$A,D180), "Contested", IF(COUNTIF(Governance!$A:$A,D180), "Governance", IF(COUNTIF(Incorrect!$A:$A,D180), "Incorrect", IF(COUNTIF(Politicians!$A:$A,D180), "Politician", IF(COUNTIF(Journalists!$A:$A,D180), "Journalist", ""))))))))</f>
        <v/>
      </c>
      <c r="F180" s="13" t="s">
        <v>474</v>
      </c>
      <c r="G180" s="14" t="str">
        <f>IF(COUNTIF(Elected!$A:$A,F180), "Elected", IF(COUNTIF(Parties!$A:$A,F180), "Party", IF(COUNTIF(Locations!$A:$A,F180), "Location", IF(COUNTIF(Contested!$A:$A,F180), "Contested", IF(COUNTIF(Governance!$A:$A,F180), "Governance", IF(COUNTIF(Incorrect!$A:$A,F180), "Incorrect", IF(COUNTIF(Politicians!$A:$A,F180), "Politician", IF(COUNTIF(Journalists!$A:$A,F180), "Journalist", ""))))))))</f>
        <v>Incorrect</v>
      </c>
      <c r="I180" s="14" t="str">
        <f>IF(COUNTIF(Elected!$A:$A,H180), "Elected", IF(COUNTIF(Parties!$A:$A,H180), "Party", IF(COUNTIF(Locations!$A:$A,H180), "Location", IF(COUNTIF(Contested!$A:$A,H180), "Contested", IF(COUNTIF(Governance!$A:$A,H180), "Governance", IF(COUNTIF(Incorrect!$A:$A,H180), "Incorrect", IF(COUNTIF(Politicians!$A:$A,H180), "Politician", IF(COUNTIF(Journalists!$A:$A,H180), "Journalist", ""))))))))</f>
        <v/>
      </c>
    </row>
    <row r="181">
      <c r="A181" s="12">
        <f t="shared" si="9"/>
        <v>172</v>
      </c>
      <c r="B181" s="13" t="s">
        <v>475</v>
      </c>
      <c r="C181" s="14" t="str">
        <f>IF(COUNTIF(Elected!$A:$A,B181), "Elected", IF(COUNTIF(Parties!$A:$A,B181), "Party", IF(COUNTIF(Locations!$A:$A,B181), "Location", IF(COUNTIF(Contested!$A:$A,B181), "Contested", IF(COUNTIF(Governance!$A:$A,B181), "Governance", IF(COUNTIF(Incorrect!$A:$A,B181), "Incorrect", IF(COUNTIF(Politicians!$A:$A,B181), "Politician", IF(COUNTIF(Journalists!$A:$A,B181), "Journalist", ""))))))))</f>
        <v>Elected</v>
      </c>
      <c r="E181" s="14" t="str">
        <f>IF(COUNTIF(Elected!$A:$A,D181), "Elected", IF(COUNTIF(Parties!$A:$A,D181), "Party", IF(COUNTIF(Locations!$A:$A,D181), "Location", IF(COUNTIF(Contested!$A:$A,D181), "Contested", IF(COUNTIF(Governance!$A:$A,D181), "Governance", IF(COUNTIF(Incorrect!$A:$A,D181), "Incorrect", IF(COUNTIF(Politicians!$A:$A,D181), "Politician", IF(COUNTIF(Journalists!$A:$A,D181), "Journalist", ""))))))))</f>
        <v/>
      </c>
      <c r="F181" s="13" t="s">
        <v>476</v>
      </c>
      <c r="G181" s="14" t="str">
        <f>IF(COUNTIF(Elected!$A:$A,F181), "Elected", IF(COUNTIF(Parties!$A:$A,F181), "Party", IF(COUNTIF(Locations!$A:$A,F181), "Location", IF(COUNTIF(Contested!$A:$A,F181), "Contested", IF(COUNTIF(Governance!$A:$A,F181), "Governance", IF(COUNTIF(Incorrect!$A:$A,F181), "Incorrect", IF(COUNTIF(Politicians!$A:$A,F181), "Politician", IF(COUNTIF(Journalists!$A:$A,F181), "Journalist", ""))))))))</f>
        <v>Location</v>
      </c>
      <c r="I181" s="14" t="str">
        <f>IF(COUNTIF(Elected!$A:$A,H181), "Elected", IF(COUNTIF(Parties!$A:$A,H181), "Party", IF(COUNTIF(Locations!$A:$A,H181), "Location", IF(COUNTIF(Contested!$A:$A,H181), "Contested", IF(COUNTIF(Governance!$A:$A,H181), "Governance", IF(COUNTIF(Incorrect!$A:$A,H181), "Incorrect", IF(COUNTIF(Politicians!$A:$A,H181), "Politician", IF(COUNTIF(Journalists!$A:$A,H181), "Journalist", ""))))))))</f>
        <v/>
      </c>
    </row>
    <row r="182">
      <c r="A182" s="12">
        <f t="shared" si="9"/>
        <v>173</v>
      </c>
      <c r="B182" s="13" t="s">
        <v>477</v>
      </c>
      <c r="C182" s="14" t="str">
        <f>IF(COUNTIF(Elected!$A:$A,B182), "Elected", IF(COUNTIF(Parties!$A:$A,B182), "Party", IF(COUNTIF(Locations!$A:$A,B182), "Location", IF(COUNTIF(Contested!$A:$A,B182), "Contested", IF(COUNTIF(Governance!$A:$A,B182), "Governance", IF(COUNTIF(Incorrect!$A:$A,B182), "Incorrect", IF(COUNTIF(Politicians!$A:$A,B182), "Politician", IF(COUNTIF(Journalists!$A:$A,B182), "Journalist", ""))))))))</f>
        <v>Elected</v>
      </c>
      <c r="E182" s="14" t="str">
        <f>IF(COUNTIF(Elected!$A:$A,D182), "Elected", IF(COUNTIF(Parties!$A:$A,D182), "Party", IF(COUNTIF(Locations!$A:$A,D182), "Location", IF(COUNTIF(Contested!$A:$A,D182), "Contested", IF(COUNTIF(Governance!$A:$A,D182), "Governance", IF(COUNTIF(Incorrect!$A:$A,D182), "Incorrect", IF(COUNTIF(Politicians!$A:$A,D182), "Politician", IF(COUNTIF(Journalists!$A:$A,D182), "Journalist", ""))))))))</f>
        <v/>
      </c>
      <c r="F182" s="13" t="s">
        <v>478</v>
      </c>
      <c r="G182" s="14" t="str">
        <f>IF(COUNTIF(Elected!$A:$A,F182), "Elected", IF(COUNTIF(Parties!$A:$A,F182), "Party", IF(COUNTIF(Locations!$A:$A,F182), "Location", IF(COUNTIF(Contested!$A:$A,F182), "Contested", IF(COUNTIF(Governance!$A:$A,F182), "Governance", IF(COUNTIF(Incorrect!$A:$A,F182), "Incorrect", IF(COUNTIF(Politicians!$A:$A,F182), "Politician", IF(COUNTIF(Journalists!$A:$A,F182), "Journalist", ""))))))))</f>
        <v>Incorrect</v>
      </c>
      <c r="I182" s="14" t="str">
        <f>IF(COUNTIF(Elected!$A:$A,H182), "Elected", IF(COUNTIF(Parties!$A:$A,H182), "Party", IF(COUNTIF(Locations!$A:$A,H182), "Location", IF(COUNTIF(Contested!$A:$A,H182), "Contested", IF(COUNTIF(Governance!$A:$A,H182), "Governance", IF(COUNTIF(Incorrect!$A:$A,H182), "Incorrect", IF(COUNTIF(Politicians!$A:$A,H182), "Politician", IF(COUNTIF(Journalists!$A:$A,H182), "Journalist", ""))))))))</f>
        <v/>
      </c>
    </row>
    <row r="183">
      <c r="A183" s="12">
        <f t="shared" si="9"/>
        <v>174</v>
      </c>
      <c r="B183" s="13" t="s">
        <v>479</v>
      </c>
      <c r="C183" s="14" t="str">
        <f>IF(COUNTIF(Elected!$A:$A,B183), "Elected", IF(COUNTIF(Parties!$A:$A,B183), "Party", IF(COUNTIF(Locations!$A:$A,B183), "Location", IF(COUNTIF(Contested!$A:$A,B183), "Contested", IF(COUNTIF(Governance!$A:$A,B183), "Governance", IF(COUNTIF(Incorrect!$A:$A,B183), "Incorrect", IF(COUNTIF(Politicians!$A:$A,B183), "Politician", IF(COUNTIF(Journalists!$A:$A,B183), "Journalist", ""))))))))</f>
        <v>Elected</v>
      </c>
      <c r="E183" s="14" t="str">
        <f>IF(COUNTIF(Elected!$A:$A,D183), "Elected", IF(COUNTIF(Parties!$A:$A,D183), "Party", IF(COUNTIF(Locations!$A:$A,D183), "Location", IF(COUNTIF(Contested!$A:$A,D183), "Contested", IF(COUNTIF(Governance!$A:$A,D183), "Governance", IF(COUNTIF(Incorrect!$A:$A,D183), "Incorrect", IF(COUNTIF(Politicians!$A:$A,D183), "Politician", IF(COUNTIF(Journalists!$A:$A,D183), "Journalist", ""))))))))</f>
        <v/>
      </c>
      <c r="F183" s="13" t="s">
        <v>480</v>
      </c>
      <c r="G183" s="14" t="str">
        <f>IF(COUNTIF(Elected!$A:$A,F183), "Elected", IF(COUNTIF(Parties!$A:$A,F183), "Party", IF(COUNTIF(Locations!$A:$A,F183), "Location", IF(COUNTIF(Contested!$A:$A,F183), "Contested", IF(COUNTIF(Governance!$A:$A,F183), "Governance", IF(COUNTIF(Incorrect!$A:$A,F183), "Incorrect", IF(COUNTIF(Politicians!$A:$A,F183), "Politician", IF(COUNTIF(Journalists!$A:$A,F183), "Journalist", ""))))))))</f>
        <v>Contested</v>
      </c>
      <c r="I183" s="14" t="str">
        <f>IF(COUNTIF(Elected!$A:$A,H183), "Elected", IF(COUNTIF(Parties!$A:$A,H183), "Party", IF(COUNTIF(Locations!$A:$A,H183), "Location", IF(COUNTIF(Contested!$A:$A,H183), "Contested", IF(COUNTIF(Governance!$A:$A,H183), "Governance", IF(COUNTIF(Incorrect!$A:$A,H183), "Incorrect", IF(COUNTIF(Politicians!$A:$A,H183), "Politician", IF(COUNTIF(Journalists!$A:$A,H183), "Journalist", ""))))))))</f>
        <v/>
      </c>
    </row>
    <row r="184">
      <c r="A184" s="12">
        <f t="shared" si="9"/>
        <v>175</v>
      </c>
      <c r="B184" s="13" t="s">
        <v>481</v>
      </c>
      <c r="C184" s="14" t="str">
        <f>IF(COUNTIF(Elected!$A:$A,B184), "Elected", IF(COUNTIF(Parties!$A:$A,B184), "Party", IF(COUNTIF(Locations!$A:$A,B184), "Location", IF(COUNTIF(Contested!$A:$A,B184), "Contested", IF(COUNTIF(Governance!$A:$A,B184), "Governance", IF(COUNTIF(Incorrect!$A:$A,B184), "Incorrect", IF(COUNTIF(Politicians!$A:$A,B184), "Politician", IF(COUNTIF(Journalists!$A:$A,B184), "Journalist", ""))))))))</f>
        <v>Elected</v>
      </c>
      <c r="E184" s="14" t="str">
        <f>IF(COUNTIF(Elected!$A:$A,D184), "Elected", IF(COUNTIF(Parties!$A:$A,D184), "Party", IF(COUNTIF(Locations!$A:$A,D184), "Location", IF(COUNTIF(Contested!$A:$A,D184), "Contested", IF(COUNTIF(Governance!$A:$A,D184), "Governance", IF(COUNTIF(Incorrect!$A:$A,D184), "Incorrect", IF(COUNTIF(Politicians!$A:$A,D184), "Politician", IF(COUNTIF(Journalists!$A:$A,D184), "Journalist", ""))))))))</f>
        <v/>
      </c>
      <c r="F184" s="13" t="s">
        <v>482</v>
      </c>
      <c r="G184" s="14" t="str">
        <f>IF(COUNTIF(Elected!$A:$A,F184), "Elected", IF(COUNTIF(Parties!$A:$A,F184), "Party", IF(COUNTIF(Locations!$A:$A,F184), "Location", IF(COUNTIF(Contested!$A:$A,F184), "Contested", IF(COUNTIF(Governance!$A:$A,F184), "Governance", IF(COUNTIF(Incorrect!$A:$A,F184), "Incorrect", IF(COUNTIF(Politicians!$A:$A,F184), "Politician", IF(COUNTIF(Journalists!$A:$A,F184), "Journalist", ""))))))))</f>
        <v>Location</v>
      </c>
      <c r="I184" s="14" t="str">
        <f>IF(COUNTIF(Elected!$A:$A,H184), "Elected", IF(COUNTIF(Parties!$A:$A,H184), "Party", IF(COUNTIF(Locations!$A:$A,H184), "Location", IF(COUNTIF(Contested!$A:$A,H184), "Contested", IF(COUNTIF(Governance!$A:$A,H184), "Governance", IF(COUNTIF(Incorrect!$A:$A,H184), "Incorrect", IF(COUNTIF(Politicians!$A:$A,H184), "Politician", IF(COUNTIF(Journalists!$A:$A,H184), "Journalist", ""))))))))</f>
        <v/>
      </c>
    </row>
    <row r="185">
      <c r="A185" s="12">
        <f t="shared" si="9"/>
        <v>176</v>
      </c>
      <c r="B185" s="13" t="s">
        <v>483</v>
      </c>
      <c r="C185" s="14" t="str">
        <f>IF(COUNTIF(Elected!$A:$A,B185), "Elected", IF(COUNTIF(Parties!$A:$A,B185), "Party", IF(COUNTIF(Locations!$A:$A,B185), "Location", IF(COUNTIF(Contested!$A:$A,B185), "Contested", IF(COUNTIF(Governance!$A:$A,B185), "Governance", IF(COUNTIF(Incorrect!$A:$A,B185), "Incorrect", IF(COUNTIF(Politicians!$A:$A,B185), "Politician", IF(COUNTIF(Journalists!$A:$A,B185), "Journalist", ""))))))))</f>
        <v>Elected</v>
      </c>
      <c r="E185" s="14" t="str">
        <f>IF(COUNTIF(Elected!$A:$A,D185), "Elected", IF(COUNTIF(Parties!$A:$A,D185), "Party", IF(COUNTIF(Locations!$A:$A,D185), "Location", IF(COUNTIF(Contested!$A:$A,D185), "Contested", IF(COUNTIF(Governance!$A:$A,D185), "Governance", IF(COUNTIF(Incorrect!$A:$A,D185), "Incorrect", IF(COUNTIF(Politicians!$A:$A,D185), "Politician", IF(COUNTIF(Journalists!$A:$A,D185), "Journalist", ""))))))))</f>
        <v/>
      </c>
      <c r="F185" s="13" t="s">
        <v>484</v>
      </c>
      <c r="G185" s="14" t="str">
        <f>IF(COUNTIF(Elected!$A:$A,F185), "Elected", IF(COUNTIF(Parties!$A:$A,F185), "Party", IF(COUNTIF(Locations!$A:$A,F185), "Location", IF(COUNTIF(Contested!$A:$A,F185), "Contested", IF(COUNTIF(Governance!$A:$A,F185), "Governance", IF(COUNTIF(Incorrect!$A:$A,F185), "Incorrect", IF(COUNTIF(Politicians!$A:$A,F185), "Politician", IF(COUNTIF(Journalists!$A:$A,F185), "Journalist", ""))))))))</f>
        <v>Location</v>
      </c>
      <c r="I185" s="14" t="str">
        <f>IF(COUNTIF(Elected!$A:$A,H185), "Elected", IF(COUNTIF(Parties!$A:$A,H185), "Party", IF(COUNTIF(Locations!$A:$A,H185), "Location", IF(COUNTIF(Contested!$A:$A,H185), "Contested", IF(COUNTIF(Governance!$A:$A,H185), "Governance", IF(COUNTIF(Incorrect!$A:$A,H185), "Incorrect", IF(COUNTIF(Politicians!$A:$A,H185), "Politician", IF(COUNTIF(Journalists!$A:$A,H185), "Journalist", ""))))))))</f>
        <v/>
      </c>
    </row>
    <row r="186">
      <c r="A186" s="12">
        <f t="shared" si="9"/>
        <v>177</v>
      </c>
      <c r="B186" s="13" t="s">
        <v>485</v>
      </c>
      <c r="C186" s="14" t="str">
        <f>IF(COUNTIF(Elected!$A:$A,B186), "Elected", IF(COUNTIF(Parties!$A:$A,B186), "Party", IF(COUNTIF(Locations!$A:$A,B186), "Location", IF(COUNTIF(Contested!$A:$A,B186), "Contested", IF(COUNTIF(Governance!$A:$A,B186), "Governance", IF(COUNTIF(Incorrect!$A:$A,B186), "Incorrect", IF(COUNTIF(Politicians!$A:$A,B186), "Politician", IF(COUNTIF(Journalists!$A:$A,B186), "Journalist", ""))))))))</f>
        <v>Elected</v>
      </c>
      <c r="E186" s="14" t="str">
        <f>IF(COUNTIF(Elected!$A:$A,D186), "Elected", IF(COUNTIF(Parties!$A:$A,D186), "Party", IF(COUNTIF(Locations!$A:$A,D186), "Location", IF(COUNTIF(Contested!$A:$A,D186), "Contested", IF(COUNTIF(Governance!$A:$A,D186), "Governance", IF(COUNTIF(Incorrect!$A:$A,D186), "Incorrect", IF(COUNTIF(Politicians!$A:$A,D186), "Politician", IF(COUNTIF(Journalists!$A:$A,D186), "Journalist", ""))))))))</f>
        <v/>
      </c>
      <c r="F186" s="13" t="s">
        <v>486</v>
      </c>
      <c r="G186" s="14" t="str">
        <f>IF(COUNTIF(Elected!$A:$A,F186), "Elected", IF(COUNTIF(Parties!$A:$A,F186), "Party", IF(COUNTIF(Locations!$A:$A,F186), "Location", IF(COUNTIF(Contested!$A:$A,F186), "Contested", IF(COUNTIF(Governance!$A:$A,F186), "Governance", IF(COUNTIF(Incorrect!$A:$A,F186), "Incorrect", IF(COUNTIF(Politicians!$A:$A,F186), "Politician", IF(COUNTIF(Journalists!$A:$A,F186), "Journalist", ""))))))))</f>
        <v>Party</v>
      </c>
      <c r="I186" s="14" t="str">
        <f>IF(COUNTIF(Elected!$A:$A,H186), "Elected", IF(COUNTIF(Parties!$A:$A,H186), "Party", IF(COUNTIF(Locations!$A:$A,H186), "Location", IF(COUNTIF(Contested!$A:$A,H186), "Contested", IF(COUNTIF(Governance!$A:$A,H186), "Governance", IF(COUNTIF(Incorrect!$A:$A,H186), "Incorrect", IF(COUNTIF(Politicians!$A:$A,H186), "Politician", IF(COUNTIF(Journalists!$A:$A,H186), "Journalist", ""))))))))</f>
        <v/>
      </c>
    </row>
    <row r="187">
      <c r="A187" s="12">
        <f t="shared" si="9"/>
        <v>178</v>
      </c>
      <c r="B187" s="13" t="s">
        <v>487</v>
      </c>
      <c r="C187" s="14" t="str">
        <f>IF(COUNTIF(Elected!$A:$A,B187), "Elected", IF(COUNTIF(Parties!$A:$A,B187), "Party", IF(COUNTIF(Locations!$A:$A,B187), "Location", IF(COUNTIF(Contested!$A:$A,B187), "Contested", IF(COUNTIF(Governance!$A:$A,B187), "Governance", IF(COUNTIF(Incorrect!$A:$A,B187), "Incorrect", IF(COUNTIF(Politicians!$A:$A,B187), "Politician", IF(COUNTIF(Journalists!$A:$A,B187), "Journalist", ""))))))))</f>
        <v>Elected</v>
      </c>
      <c r="E187" s="14" t="str">
        <f>IF(COUNTIF(Elected!$A:$A,D187), "Elected", IF(COUNTIF(Parties!$A:$A,D187), "Party", IF(COUNTIF(Locations!$A:$A,D187), "Location", IF(COUNTIF(Contested!$A:$A,D187), "Contested", IF(COUNTIF(Governance!$A:$A,D187), "Governance", IF(COUNTIF(Incorrect!$A:$A,D187), "Incorrect", IF(COUNTIF(Politicians!$A:$A,D187), "Politician", IF(COUNTIF(Journalists!$A:$A,D187), "Journalist", ""))))))))</f>
        <v/>
      </c>
      <c r="F187" s="13" t="s">
        <v>488</v>
      </c>
      <c r="G187" s="14" t="str">
        <f>IF(COUNTIF(Elected!$A:$A,F187), "Elected", IF(COUNTIF(Parties!$A:$A,F187), "Party", IF(COUNTIF(Locations!$A:$A,F187), "Location", IF(COUNTIF(Contested!$A:$A,F187), "Contested", IF(COUNTIF(Governance!$A:$A,F187), "Governance", IF(COUNTIF(Incorrect!$A:$A,F187), "Incorrect", IF(COUNTIF(Politicians!$A:$A,F187), "Politician", IF(COUNTIF(Journalists!$A:$A,F187), "Journalist", ""))))))))</f>
        <v>Incorrect</v>
      </c>
      <c r="I187" s="14" t="str">
        <f>IF(COUNTIF(Elected!$A:$A,H187), "Elected", IF(COUNTIF(Parties!$A:$A,H187), "Party", IF(COUNTIF(Locations!$A:$A,H187), "Location", IF(COUNTIF(Contested!$A:$A,H187), "Contested", IF(COUNTIF(Governance!$A:$A,H187), "Governance", IF(COUNTIF(Incorrect!$A:$A,H187), "Incorrect", IF(COUNTIF(Politicians!$A:$A,H187), "Politician", IF(COUNTIF(Journalists!$A:$A,H187), "Journalist", ""))))))))</f>
        <v/>
      </c>
    </row>
    <row r="188">
      <c r="A188" s="12">
        <f t="shared" si="9"/>
        <v>179</v>
      </c>
      <c r="B188" s="13" t="s">
        <v>489</v>
      </c>
      <c r="C188" s="14" t="str">
        <f>IF(COUNTIF(Elected!$A:$A,B188), "Elected", IF(COUNTIF(Parties!$A:$A,B188), "Party", IF(COUNTIF(Locations!$A:$A,B188), "Location", IF(COUNTIF(Contested!$A:$A,B188), "Contested", IF(COUNTIF(Governance!$A:$A,B188), "Governance", IF(COUNTIF(Incorrect!$A:$A,B188), "Incorrect", IF(COUNTIF(Politicians!$A:$A,B188), "Politician", IF(COUNTIF(Journalists!$A:$A,B188), "Journalist", ""))))))))</f>
        <v>Elected</v>
      </c>
      <c r="E188" s="14" t="str">
        <f>IF(COUNTIF(Elected!$A:$A,D188), "Elected", IF(COUNTIF(Parties!$A:$A,D188), "Party", IF(COUNTIF(Locations!$A:$A,D188), "Location", IF(COUNTIF(Contested!$A:$A,D188), "Contested", IF(COUNTIF(Governance!$A:$A,D188), "Governance", IF(COUNTIF(Incorrect!$A:$A,D188), "Incorrect", IF(COUNTIF(Politicians!$A:$A,D188), "Politician", IF(COUNTIF(Journalists!$A:$A,D188), "Journalist", ""))))))))</f>
        <v/>
      </c>
      <c r="F188" s="13" t="s">
        <v>490</v>
      </c>
      <c r="G188" s="14" t="str">
        <f>IF(COUNTIF(Elected!$A:$A,F188), "Elected", IF(COUNTIF(Parties!$A:$A,F188), "Party", IF(COUNTIF(Locations!$A:$A,F188), "Location", IF(COUNTIF(Contested!$A:$A,F188), "Contested", IF(COUNTIF(Governance!$A:$A,F188), "Governance", IF(COUNTIF(Incorrect!$A:$A,F188), "Incorrect", IF(COUNTIF(Politicians!$A:$A,F188), "Politician", IF(COUNTIF(Journalists!$A:$A,F188), "Journalist", ""))))))))</f>
        <v>Journalist</v>
      </c>
      <c r="I188" s="14" t="str">
        <f>IF(COUNTIF(Elected!$A:$A,H188), "Elected", IF(COUNTIF(Parties!$A:$A,H188), "Party", IF(COUNTIF(Locations!$A:$A,H188), "Location", IF(COUNTIF(Contested!$A:$A,H188), "Contested", IF(COUNTIF(Governance!$A:$A,H188), "Governance", IF(COUNTIF(Incorrect!$A:$A,H188), "Incorrect", IF(COUNTIF(Politicians!$A:$A,H188), "Politician", IF(COUNTIF(Journalists!$A:$A,H188), "Journalist", ""))))))))</f>
        <v/>
      </c>
    </row>
    <row r="189">
      <c r="A189" s="12">
        <f t="shared" si="9"/>
        <v>180</v>
      </c>
      <c r="B189" s="13" t="s">
        <v>491</v>
      </c>
      <c r="C189" s="14" t="str">
        <f>IF(COUNTIF(Elected!$A:$A,B189), "Elected", IF(COUNTIF(Parties!$A:$A,B189), "Party", IF(COUNTIF(Locations!$A:$A,B189), "Location", IF(COUNTIF(Contested!$A:$A,B189), "Contested", IF(COUNTIF(Governance!$A:$A,B189), "Governance", IF(COUNTIF(Incorrect!$A:$A,B189), "Incorrect", IF(COUNTIF(Politicians!$A:$A,B189), "Politician", IF(COUNTIF(Journalists!$A:$A,B189), "Journalist", ""))))))))</f>
        <v>Elected</v>
      </c>
      <c r="E189" s="14" t="str">
        <f>IF(COUNTIF(Elected!$A:$A,D189), "Elected", IF(COUNTIF(Parties!$A:$A,D189), "Party", IF(COUNTIF(Locations!$A:$A,D189), "Location", IF(COUNTIF(Contested!$A:$A,D189), "Contested", IF(COUNTIF(Governance!$A:$A,D189), "Governance", IF(COUNTIF(Incorrect!$A:$A,D189), "Incorrect", IF(COUNTIF(Politicians!$A:$A,D189), "Politician", IF(COUNTIF(Journalists!$A:$A,D189), "Journalist", ""))))))))</f>
        <v/>
      </c>
      <c r="F189" s="13" t="s">
        <v>492</v>
      </c>
      <c r="G189" s="14" t="str">
        <f>IF(COUNTIF(Elected!$A:$A,F189), "Elected", IF(COUNTIF(Parties!$A:$A,F189), "Party", IF(COUNTIF(Locations!$A:$A,F189), "Location", IF(COUNTIF(Contested!$A:$A,F189), "Contested", IF(COUNTIF(Governance!$A:$A,F189), "Governance", IF(COUNTIF(Incorrect!$A:$A,F189), "Incorrect", IF(COUNTIF(Politicians!$A:$A,F189), "Politician", IF(COUNTIF(Journalists!$A:$A,F189), "Journalist", ""))))))))</f>
        <v>Incorrect</v>
      </c>
      <c r="I189" s="14" t="str">
        <f>IF(COUNTIF(Elected!$A:$A,H189), "Elected", IF(COUNTIF(Parties!$A:$A,H189), "Party", IF(COUNTIF(Locations!$A:$A,H189), "Location", IF(COUNTIF(Contested!$A:$A,H189), "Contested", IF(COUNTIF(Governance!$A:$A,H189), "Governance", IF(COUNTIF(Incorrect!$A:$A,H189), "Incorrect", IF(COUNTIF(Politicians!$A:$A,H189), "Politician", IF(COUNTIF(Journalists!$A:$A,H189), "Journalist", ""))))))))</f>
        <v/>
      </c>
    </row>
    <row r="190">
      <c r="A190" s="12">
        <f t="shared" si="9"/>
        <v>181</v>
      </c>
      <c r="B190" s="13" t="s">
        <v>493</v>
      </c>
      <c r="C190" s="14" t="str">
        <f>IF(COUNTIF(Elected!$A:$A,B190), "Elected", IF(COUNTIF(Parties!$A:$A,B190), "Party", IF(COUNTIF(Locations!$A:$A,B190), "Location", IF(COUNTIF(Contested!$A:$A,B190), "Contested", IF(COUNTIF(Governance!$A:$A,B190), "Governance", IF(COUNTIF(Incorrect!$A:$A,B190), "Incorrect", IF(COUNTIF(Politicians!$A:$A,B190), "Politician", IF(COUNTIF(Journalists!$A:$A,B190), "Journalist", ""))))))))</f>
        <v>Elected</v>
      </c>
      <c r="E190" s="14" t="str">
        <f>IF(COUNTIF(Elected!$A:$A,D190), "Elected", IF(COUNTIF(Parties!$A:$A,D190), "Party", IF(COUNTIF(Locations!$A:$A,D190), "Location", IF(COUNTIF(Contested!$A:$A,D190), "Contested", IF(COUNTIF(Governance!$A:$A,D190), "Governance", IF(COUNTIF(Incorrect!$A:$A,D190), "Incorrect", IF(COUNTIF(Politicians!$A:$A,D190), "Politician", IF(COUNTIF(Journalists!$A:$A,D190), "Journalist", ""))))))))</f>
        <v/>
      </c>
      <c r="F190" s="13" t="s">
        <v>494</v>
      </c>
      <c r="G190" s="14" t="str">
        <f>IF(COUNTIF(Elected!$A:$A,F190), "Elected", IF(COUNTIF(Parties!$A:$A,F190), "Party", IF(COUNTIF(Locations!$A:$A,F190), "Location", IF(COUNTIF(Contested!$A:$A,F190), "Contested", IF(COUNTIF(Governance!$A:$A,F190), "Governance", IF(COUNTIF(Incorrect!$A:$A,F190), "Incorrect", IF(COUNTIF(Politicians!$A:$A,F190), "Politician", IF(COUNTIF(Journalists!$A:$A,F190), "Journalist", ""))))))))</f>
        <v>Incorrect</v>
      </c>
      <c r="I190" s="14" t="str">
        <f>IF(COUNTIF(Elected!$A:$A,H190), "Elected", IF(COUNTIF(Parties!$A:$A,H190), "Party", IF(COUNTIF(Locations!$A:$A,H190), "Location", IF(COUNTIF(Contested!$A:$A,H190), "Contested", IF(COUNTIF(Governance!$A:$A,H190), "Governance", IF(COUNTIF(Incorrect!$A:$A,H190), "Incorrect", IF(COUNTIF(Politicians!$A:$A,H190), "Politician", IF(COUNTIF(Journalists!$A:$A,H190), "Journalist", ""))))))))</f>
        <v/>
      </c>
    </row>
    <row r="191">
      <c r="A191" s="12">
        <f t="shared" si="9"/>
        <v>182</v>
      </c>
      <c r="B191" s="13" t="s">
        <v>495</v>
      </c>
      <c r="C191" s="14" t="str">
        <f>IF(COUNTIF(Elected!$A:$A,B191), "Elected", IF(COUNTIF(Parties!$A:$A,B191), "Party", IF(COUNTIF(Locations!$A:$A,B191), "Location", IF(COUNTIF(Contested!$A:$A,B191), "Contested", IF(COUNTIF(Governance!$A:$A,B191), "Governance", IF(COUNTIF(Incorrect!$A:$A,B191), "Incorrect", IF(COUNTIF(Politicians!$A:$A,B191), "Politician", IF(COUNTIF(Journalists!$A:$A,B191), "Journalist", ""))))))))</f>
        <v>Elected</v>
      </c>
      <c r="E191" s="14" t="str">
        <f>IF(COUNTIF(Elected!$A:$A,D191), "Elected", IF(COUNTIF(Parties!$A:$A,D191), "Party", IF(COUNTIF(Locations!$A:$A,D191), "Location", IF(COUNTIF(Contested!$A:$A,D191), "Contested", IF(COUNTIF(Governance!$A:$A,D191), "Governance", IF(COUNTIF(Incorrect!$A:$A,D191), "Incorrect", IF(COUNTIF(Politicians!$A:$A,D191), "Politician", IF(COUNTIF(Journalists!$A:$A,D191), "Journalist", ""))))))))</f>
        <v/>
      </c>
      <c r="F191" s="13" t="s">
        <v>496</v>
      </c>
      <c r="G191" s="14" t="str">
        <f>IF(COUNTIF(Elected!$A:$A,F191), "Elected", IF(COUNTIF(Parties!$A:$A,F191), "Party", IF(COUNTIF(Locations!$A:$A,F191), "Location", IF(COUNTIF(Contested!$A:$A,F191), "Contested", IF(COUNTIF(Governance!$A:$A,F191), "Governance", IF(COUNTIF(Incorrect!$A:$A,F191), "Incorrect", IF(COUNTIF(Politicians!$A:$A,F191), "Politician", IF(COUNTIF(Journalists!$A:$A,F191), "Journalist", ""))))))))</f>
        <v>Elected</v>
      </c>
      <c r="I191" s="14" t="str">
        <f>IF(COUNTIF(Elected!$A:$A,H191), "Elected", IF(COUNTIF(Parties!$A:$A,H191), "Party", IF(COUNTIF(Locations!$A:$A,H191), "Location", IF(COUNTIF(Contested!$A:$A,H191), "Contested", IF(COUNTIF(Governance!$A:$A,H191), "Governance", IF(COUNTIF(Incorrect!$A:$A,H191), "Incorrect", IF(COUNTIF(Politicians!$A:$A,H191), "Politician", IF(COUNTIF(Journalists!$A:$A,H191), "Journalist", ""))))))))</f>
        <v/>
      </c>
    </row>
    <row r="192">
      <c r="A192" s="12">
        <f t="shared" si="9"/>
        <v>183</v>
      </c>
      <c r="B192" s="13" t="s">
        <v>497</v>
      </c>
      <c r="C192" s="14" t="str">
        <f>IF(COUNTIF(Elected!$A:$A,B192), "Elected", IF(COUNTIF(Parties!$A:$A,B192), "Party", IF(COUNTIF(Locations!$A:$A,B192), "Location", IF(COUNTIF(Contested!$A:$A,B192), "Contested", IF(COUNTIF(Governance!$A:$A,B192), "Governance", IF(COUNTIF(Incorrect!$A:$A,B192), "Incorrect", IF(COUNTIF(Politicians!$A:$A,B192), "Politician", IF(COUNTIF(Journalists!$A:$A,B192), "Journalist", ""))))))))</f>
        <v>Elected</v>
      </c>
      <c r="E192" s="14" t="str">
        <f>IF(COUNTIF(Elected!$A:$A,D192), "Elected", IF(COUNTIF(Parties!$A:$A,D192), "Party", IF(COUNTIF(Locations!$A:$A,D192), "Location", IF(COUNTIF(Contested!$A:$A,D192), "Contested", IF(COUNTIF(Governance!$A:$A,D192), "Governance", IF(COUNTIF(Incorrect!$A:$A,D192), "Incorrect", IF(COUNTIF(Politicians!$A:$A,D192), "Politician", IF(COUNTIF(Journalists!$A:$A,D192), "Journalist", ""))))))))</f>
        <v/>
      </c>
      <c r="F192" s="13" t="s">
        <v>498</v>
      </c>
      <c r="G192" s="14" t="str">
        <f>IF(COUNTIF(Elected!$A:$A,F192), "Elected", IF(COUNTIF(Parties!$A:$A,F192), "Party", IF(COUNTIF(Locations!$A:$A,F192), "Location", IF(COUNTIF(Contested!$A:$A,F192), "Contested", IF(COUNTIF(Governance!$A:$A,F192), "Governance", IF(COUNTIF(Incorrect!$A:$A,F192), "Incorrect", IF(COUNTIF(Politicians!$A:$A,F192), "Politician", IF(COUNTIF(Journalists!$A:$A,F192), "Journalist", ""))))))))</f>
        <v>Incorrect</v>
      </c>
      <c r="I192" s="14" t="str">
        <f>IF(COUNTIF(Elected!$A:$A,H192), "Elected", IF(COUNTIF(Parties!$A:$A,H192), "Party", IF(COUNTIF(Locations!$A:$A,H192), "Location", IF(COUNTIF(Contested!$A:$A,H192), "Contested", IF(COUNTIF(Governance!$A:$A,H192), "Governance", IF(COUNTIF(Incorrect!$A:$A,H192), "Incorrect", IF(COUNTIF(Politicians!$A:$A,H192), "Politician", IF(COUNTIF(Journalists!$A:$A,H192), "Journalist", ""))))))))</f>
        <v/>
      </c>
    </row>
    <row r="193">
      <c r="A193" s="12">
        <f t="shared" si="9"/>
        <v>184</v>
      </c>
      <c r="B193" s="13" t="s">
        <v>499</v>
      </c>
      <c r="C193" s="14" t="str">
        <f>IF(COUNTIF(Elected!$A:$A,B193), "Elected", IF(COUNTIF(Parties!$A:$A,B193), "Party", IF(COUNTIF(Locations!$A:$A,B193), "Location", IF(COUNTIF(Contested!$A:$A,B193), "Contested", IF(COUNTIF(Governance!$A:$A,B193), "Governance", IF(COUNTIF(Incorrect!$A:$A,B193), "Incorrect", IF(COUNTIF(Politicians!$A:$A,B193), "Politician", IF(COUNTIF(Journalists!$A:$A,B193), "Journalist", ""))))))))</f>
        <v>Elected</v>
      </c>
      <c r="E193" s="14" t="str">
        <f>IF(COUNTIF(Elected!$A:$A,D193), "Elected", IF(COUNTIF(Parties!$A:$A,D193), "Party", IF(COUNTIF(Locations!$A:$A,D193), "Location", IF(COUNTIF(Contested!$A:$A,D193), "Contested", IF(COUNTIF(Governance!$A:$A,D193), "Governance", IF(COUNTIF(Incorrect!$A:$A,D193), "Incorrect", IF(COUNTIF(Politicians!$A:$A,D193), "Politician", IF(COUNTIF(Journalists!$A:$A,D193), "Journalist", ""))))))))</f>
        <v/>
      </c>
      <c r="F193" s="13" t="s">
        <v>500</v>
      </c>
      <c r="G193" s="14" t="str">
        <f>IF(COUNTIF(Elected!$A:$A,F193), "Elected", IF(COUNTIF(Parties!$A:$A,F193), "Party", IF(COUNTIF(Locations!$A:$A,F193), "Location", IF(COUNTIF(Contested!$A:$A,F193), "Contested", IF(COUNTIF(Governance!$A:$A,F193), "Governance", IF(COUNTIF(Incorrect!$A:$A,F193), "Incorrect", IF(COUNTIF(Politicians!$A:$A,F193), "Politician", IF(COUNTIF(Journalists!$A:$A,F193), "Journalist", ""))))))))</f>
        <v>Politician</v>
      </c>
      <c r="I193" s="14" t="str">
        <f>IF(COUNTIF(Elected!$A:$A,H193), "Elected", IF(COUNTIF(Parties!$A:$A,H193), "Party", IF(COUNTIF(Locations!$A:$A,H193), "Location", IF(COUNTIF(Contested!$A:$A,H193), "Contested", IF(COUNTIF(Governance!$A:$A,H193), "Governance", IF(COUNTIF(Incorrect!$A:$A,H193), "Incorrect", IF(COUNTIF(Politicians!$A:$A,H193), "Politician", IF(COUNTIF(Journalists!$A:$A,H193), "Journalist", ""))))))))</f>
        <v/>
      </c>
    </row>
    <row r="194">
      <c r="A194" s="12">
        <f t="shared" si="9"/>
        <v>185</v>
      </c>
      <c r="B194" s="13" t="s">
        <v>501</v>
      </c>
      <c r="C194" s="14" t="str">
        <f>IF(COUNTIF(Elected!$A:$A,B194), "Elected", IF(COUNTIF(Parties!$A:$A,B194), "Party", IF(COUNTIF(Locations!$A:$A,B194), "Location", IF(COUNTIF(Contested!$A:$A,B194), "Contested", IF(COUNTIF(Governance!$A:$A,B194), "Governance", IF(COUNTIF(Incorrect!$A:$A,B194), "Incorrect", IF(COUNTIF(Politicians!$A:$A,B194), "Politician", IF(COUNTIF(Journalists!$A:$A,B194), "Journalist", ""))))))))</f>
        <v>Elected</v>
      </c>
      <c r="E194" s="14" t="str">
        <f>IF(COUNTIF(Elected!$A:$A,D194), "Elected", IF(COUNTIF(Parties!$A:$A,D194), "Party", IF(COUNTIF(Locations!$A:$A,D194), "Location", IF(COUNTIF(Contested!$A:$A,D194), "Contested", IF(COUNTIF(Governance!$A:$A,D194), "Governance", IF(COUNTIF(Incorrect!$A:$A,D194), "Incorrect", IF(COUNTIF(Politicians!$A:$A,D194), "Politician", IF(COUNTIF(Journalists!$A:$A,D194), "Journalist", ""))))))))</f>
        <v/>
      </c>
      <c r="F194" s="13" t="s">
        <v>502</v>
      </c>
      <c r="G194" s="14" t="str">
        <f>IF(COUNTIF(Elected!$A:$A,F194), "Elected", IF(COUNTIF(Parties!$A:$A,F194), "Party", IF(COUNTIF(Locations!$A:$A,F194), "Location", IF(COUNTIF(Contested!$A:$A,F194), "Contested", IF(COUNTIF(Governance!$A:$A,F194), "Governance", IF(COUNTIF(Incorrect!$A:$A,F194), "Incorrect", IF(COUNTIF(Politicians!$A:$A,F194), "Politician", IF(COUNTIF(Journalists!$A:$A,F194), "Journalist", ""))))))))</f>
        <v>Incorrect</v>
      </c>
      <c r="I194" s="14" t="str">
        <f>IF(COUNTIF(Elected!$A:$A,H194), "Elected", IF(COUNTIF(Parties!$A:$A,H194), "Party", IF(COUNTIF(Locations!$A:$A,H194), "Location", IF(COUNTIF(Contested!$A:$A,H194), "Contested", IF(COUNTIF(Governance!$A:$A,H194), "Governance", IF(COUNTIF(Incorrect!$A:$A,H194), "Incorrect", IF(COUNTIF(Politicians!$A:$A,H194), "Politician", IF(COUNTIF(Journalists!$A:$A,H194), "Journalist", ""))))))))</f>
        <v/>
      </c>
    </row>
    <row r="195">
      <c r="A195" s="12">
        <f t="shared" si="9"/>
        <v>186</v>
      </c>
      <c r="B195" s="13" t="s">
        <v>503</v>
      </c>
      <c r="C195" s="14" t="str">
        <f>IF(COUNTIF(Elected!$A:$A,B195), "Elected", IF(COUNTIF(Parties!$A:$A,B195), "Party", IF(COUNTIF(Locations!$A:$A,B195), "Location", IF(COUNTIF(Contested!$A:$A,B195), "Contested", IF(COUNTIF(Governance!$A:$A,B195), "Governance", IF(COUNTIF(Incorrect!$A:$A,B195), "Incorrect", IF(COUNTIF(Politicians!$A:$A,B195), "Politician", IF(COUNTIF(Journalists!$A:$A,B195), "Journalist", ""))))))))</f>
        <v>Elected</v>
      </c>
      <c r="E195" s="14" t="str">
        <f>IF(COUNTIF(Elected!$A:$A,D195), "Elected", IF(COUNTIF(Parties!$A:$A,D195), "Party", IF(COUNTIF(Locations!$A:$A,D195), "Location", IF(COUNTIF(Contested!$A:$A,D195), "Contested", IF(COUNTIF(Governance!$A:$A,D195), "Governance", IF(COUNTIF(Incorrect!$A:$A,D195), "Incorrect", IF(COUNTIF(Politicians!$A:$A,D195), "Politician", IF(COUNTIF(Journalists!$A:$A,D195), "Journalist", ""))))))))</f>
        <v/>
      </c>
      <c r="F195" s="13" t="s">
        <v>504</v>
      </c>
      <c r="G195" s="14" t="str">
        <f>IF(COUNTIF(Elected!$A:$A,F195), "Elected", IF(COUNTIF(Parties!$A:$A,F195), "Party", IF(COUNTIF(Locations!$A:$A,F195), "Location", IF(COUNTIF(Contested!$A:$A,F195), "Contested", IF(COUNTIF(Governance!$A:$A,F195), "Governance", IF(COUNTIF(Incorrect!$A:$A,F195), "Incorrect", IF(COUNTIF(Politicians!$A:$A,F195), "Politician", IF(COUNTIF(Journalists!$A:$A,F195), "Journalist", ""))))))))</f>
        <v>Incorrect</v>
      </c>
      <c r="I195" s="14" t="str">
        <f>IF(COUNTIF(Elected!$A:$A,H195), "Elected", IF(COUNTIF(Parties!$A:$A,H195), "Party", IF(COUNTIF(Locations!$A:$A,H195), "Location", IF(COUNTIF(Contested!$A:$A,H195), "Contested", IF(COUNTIF(Governance!$A:$A,H195), "Governance", IF(COUNTIF(Incorrect!$A:$A,H195), "Incorrect", IF(COUNTIF(Politicians!$A:$A,H195), "Politician", IF(COUNTIF(Journalists!$A:$A,H195), "Journalist", ""))))))))</f>
        <v/>
      </c>
    </row>
    <row r="196">
      <c r="A196" s="12">
        <f t="shared" si="9"/>
        <v>187</v>
      </c>
      <c r="B196" s="13" t="s">
        <v>505</v>
      </c>
      <c r="C196" s="14" t="str">
        <f>IF(COUNTIF(Elected!$A:$A,B196), "Elected", IF(COUNTIF(Parties!$A:$A,B196), "Party", IF(COUNTIF(Locations!$A:$A,B196), "Location", IF(COUNTIF(Contested!$A:$A,B196), "Contested", IF(COUNTIF(Governance!$A:$A,B196), "Governance", IF(COUNTIF(Incorrect!$A:$A,B196), "Incorrect", IF(COUNTIF(Politicians!$A:$A,B196), "Politician", IF(COUNTIF(Journalists!$A:$A,B196), "Journalist", ""))))))))</f>
        <v>Elected</v>
      </c>
      <c r="E196" s="14" t="str">
        <f>IF(COUNTIF(Elected!$A:$A,D196), "Elected", IF(COUNTIF(Parties!$A:$A,D196), "Party", IF(COUNTIF(Locations!$A:$A,D196), "Location", IF(COUNTIF(Contested!$A:$A,D196), "Contested", IF(COUNTIF(Governance!$A:$A,D196), "Governance", IF(COUNTIF(Incorrect!$A:$A,D196), "Incorrect", IF(COUNTIF(Politicians!$A:$A,D196), "Politician", IF(COUNTIF(Journalists!$A:$A,D196), "Journalist", ""))))))))</f>
        <v/>
      </c>
      <c r="F196" s="13" t="s">
        <v>506</v>
      </c>
      <c r="G196" s="14" t="str">
        <f>IF(COUNTIF(Elected!$A:$A,F196), "Elected", IF(COUNTIF(Parties!$A:$A,F196), "Party", IF(COUNTIF(Locations!$A:$A,F196), "Location", IF(COUNTIF(Contested!$A:$A,F196), "Contested", IF(COUNTIF(Governance!$A:$A,F196), "Governance", IF(COUNTIF(Incorrect!$A:$A,F196), "Incorrect", IF(COUNTIF(Politicians!$A:$A,F196), "Politician", IF(COUNTIF(Journalists!$A:$A,F196), "Journalist", ""))))))))</f>
        <v>Incorrect</v>
      </c>
      <c r="I196" s="14" t="str">
        <f>IF(COUNTIF(Elected!$A:$A,H196), "Elected", IF(COUNTIF(Parties!$A:$A,H196), "Party", IF(COUNTIF(Locations!$A:$A,H196), "Location", IF(COUNTIF(Contested!$A:$A,H196), "Contested", IF(COUNTIF(Governance!$A:$A,H196), "Governance", IF(COUNTIF(Incorrect!$A:$A,H196), "Incorrect", IF(COUNTIF(Politicians!$A:$A,H196), "Politician", IF(COUNTIF(Journalists!$A:$A,H196), "Journalist", ""))))))))</f>
        <v/>
      </c>
    </row>
    <row r="197">
      <c r="A197" s="12">
        <f t="shared" si="9"/>
        <v>188</v>
      </c>
      <c r="B197" s="13" t="s">
        <v>507</v>
      </c>
      <c r="C197" s="14" t="str">
        <f>IF(COUNTIF(Elected!$A:$A,B197), "Elected", IF(COUNTIF(Parties!$A:$A,B197), "Party", IF(COUNTIF(Locations!$A:$A,B197), "Location", IF(COUNTIF(Contested!$A:$A,B197), "Contested", IF(COUNTIF(Governance!$A:$A,B197), "Governance", IF(COUNTIF(Incorrect!$A:$A,B197), "Incorrect", IF(COUNTIF(Politicians!$A:$A,B197), "Politician", IF(COUNTIF(Journalists!$A:$A,B197), "Journalist", ""))))))))</f>
        <v>Elected</v>
      </c>
      <c r="E197" s="14" t="str">
        <f>IF(COUNTIF(Elected!$A:$A,D197), "Elected", IF(COUNTIF(Parties!$A:$A,D197), "Party", IF(COUNTIF(Locations!$A:$A,D197), "Location", IF(COUNTIF(Contested!$A:$A,D197), "Contested", IF(COUNTIF(Governance!$A:$A,D197), "Governance", IF(COUNTIF(Incorrect!$A:$A,D197), "Incorrect", IF(COUNTIF(Politicians!$A:$A,D197), "Politician", IF(COUNTIF(Journalists!$A:$A,D197), "Journalist", ""))))))))</f>
        <v/>
      </c>
      <c r="F197" s="13" t="s">
        <v>508</v>
      </c>
      <c r="G197" s="14" t="str">
        <f>IF(COUNTIF(Elected!$A:$A,F197), "Elected", IF(COUNTIF(Parties!$A:$A,F197), "Party", IF(COUNTIF(Locations!$A:$A,F197), "Location", IF(COUNTIF(Contested!$A:$A,F197), "Contested", IF(COUNTIF(Governance!$A:$A,F197), "Governance", IF(COUNTIF(Incorrect!$A:$A,F197), "Incorrect", IF(COUNTIF(Politicians!$A:$A,F197), "Politician", IF(COUNTIF(Journalists!$A:$A,F197), "Journalist", ""))))))))</f>
        <v>Journalist</v>
      </c>
      <c r="I197" s="14" t="str">
        <f>IF(COUNTIF(Elected!$A:$A,H197), "Elected", IF(COUNTIF(Parties!$A:$A,H197), "Party", IF(COUNTIF(Locations!$A:$A,H197), "Location", IF(COUNTIF(Contested!$A:$A,H197), "Contested", IF(COUNTIF(Governance!$A:$A,H197), "Governance", IF(COUNTIF(Incorrect!$A:$A,H197), "Incorrect", IF(COUNTIF(Politicians!$A:$A,H197), "Politician", IF(COUNTIF(Journalists!$A:$A,H197), "Journalist", ""))))))))</f>
        <v/>
      </c>
    </row>
    <row r="198">
      <c r="A198" s="12">
        <f t="shared" si="9"/>
        <v>189</v>
      </c>
      <c r="B198" s="13" t="s">
        <v>509</v>
      </c>
      <c r="C198" s="14" t="str">
        <f>IF(COUNTIF(Elected!$A:$A,B198), "Elected", IF(COUNTIF(Parties!$A:$A,B198), "Party", IF(COUNTIF(Locations!$A:$A,B198), "Location", IF(COUNTIF(Contested!$A:$A,B198), "Contested", IF(COUNTIF(Governance!$A:$A,B198), "Governance", IF(COUNTIF(Incorrect!$A:$A,B198), "Incorrect", IF(COUNTIF(Politicians!$A:$A,B198), "Politician", IF(COUNTIF(Journalists!$A:$A,B198), "Journalist", ""))))))))</f>
        <v>Elected</v>
      </c>
      <c r="E198" s="14" t="str">
        <f>IF(COUNTIF(Elected!$A:$A,D198), "Elected", IF(COUNTIF(Parties!$A:$A,D198), "Party", IF(COUNTIF(Locations!$A:$A,D198), "Location", IF(COUNTIF(Contested!$A:$A,D198), "Contested", IF(COUNTIF(Governance!$A:$A,D198), "Governance", IF(COUNTIF(Incorrect!$A:$A,D198), "Incorrect", IF(COUNTIF(Politicians!$A:$A,D198), "Politician", IF(COUNTIF(Journalists!$A:$A,D198), "Journalist", ""))))))))</f>
        <v/>
      </c>
      <c r="F198" s="13" t="s">
        <v>510</v>
      </c>
      <c r="G198" s="14" t="str">
        <f>IF(COUNTIF(Elected!$A:$A,F198), "Elected", IF(COUNTIF(Parties!$A:$A,F198), "Party", IF(COUNTIF(Locations!$A:$A,F198), "Location", IF(COUNTIF(Contested!$A:$A,F198), "Contested", IF(COUNTIF(Governance!$A:$A,F198), "Governance", IF(COUNTIF(Incorrect!$A:$A,F198), "Incorrect", IF(COUNTIF(Politicians!$A:$A,F198), "Politician", IF(COUNTIF(Journalists!$A:$A,F198), "Journalist", ""))))))))</f>
        <v>Elected</v>
      </c>
      <c r="I198" s="14" t="str">
        <f>IF(COUNTIF(Elected!$A:$A,H198), "Elected", IF(COUNTIF(Parties!$A:$A,H198), "Party", IF(COUNTIF(Locations!$A:$A,H198), "Location", IF(COUNTIF(Contested!$A:$A,H198), "Contested", IF(COUNTIF(Governance!$A:$A,H198), "Governance", IF(COUNTIF(Incorrect!$A:$A,H198), "Incorrect", IF(COUNTIF(Politicians!$A:$A,H198), "Politician", IF(COUNTIF(Journalists!$A:$A,H198), "Journalist", ""))))))))</f>
        <v/>
      </c>
    </row>
    <row r="199">
      <c r="A199" s="12">
        <f t="shared" si="9"/>
        <v>190</v>
      </c>
      <c r="B199" s="13" t="s">
        <v>511</v>
      </c>
      <c r="C199" s="14" t="str">
        <f>IF(COUNTIF(Elected!$A:$A,B199), "Elected", IF(COUNTIF(Parties!$A:$A,B199), "Party", IF(COUNTIF(Locations!$A:$A,B199), "Location", IF(COUNTIF(Contested!$A:$A,B199), "Contested", IF(COUNTIF(Governance!$A:$A,B199), "Governance", IF(COUNTIF(Incorrect!$A:$A,B199), "Incorrect", IF(COUNTIF(Politicians!$A:$A,B199), "Politician", IF(COUNTIF(Journalists!$A:$A,B199), "Journalist", ""))))))))</f>
        <v>Elected</v>
      </c>
      <c r="E199" s="14" t="str">
        <f>IF(COUNTIF(Elected!$A:$A,D199), "Elected", IF(COUNTIF(Parties!$A:$A,D199), "Party", IF(COUNTIF(Locations!$A:$A,D199), "Location", IF(COUNTIF(Contested!$A:$A,D199), "Contested", IF(COUNTIF(Governance!$A:$A,D199), "Governance", IF(COUNTIF(Incorrect!$A:$A,D199), "Incorrect", IF(COUNTIF(Politicians!$A:$A,D199), "Politician", IF(COUNTIF(Journalists!$A:$A,D199), "Journalist", ""))))))))</f>
        <v/>
      </c>
      <c r="F199" s="13" t="s">
        <v>512</v>
      </c>
      <c r="G199" s="14" t="str">
        <f>IF(COUNTIF(Elected!$A:$A,F199), "Elected", IF(COUNTIF(Parties!$A:$A,F199), "Party", IF(COUNTIF(Locations!$A:$A,F199), "Location", IF(COUNTIF(Contested!$A:$A,F199), "Contested", IF(COUNTIF(Governance!$A:$A,F199), "Governance", IF(COUNTIF(Incorrect!$A:$A,F199), "Incorrect", IF(COUNTIF(Politicians!$A:$A,F199), "Politician", IF(COUNTIF(Journalists!$A:$A,F199), "Journalist", ""))))))))</f>
        <v>Incorrect</v>
      </c>
      <c r="I199" s="14" t="str">
        <f>IF(COUNTIF(Elected!$A:$A,H199), "Elected", IF(COUNTIF(Parties!$A:$A,H199), "Party", IF(COUNTIF(Locations!$A:$A,H199), "Location", IF(COUNTIF(Contested!$A:$A,H199), "Contested", IF(COUNTIF(Governance!$A:$A,H199), "Governance", IF(COUNTIF(Incorrect!$A:$A,H199), "Incorrect", IF(COUNTIF(Politicians!$A:$A,H199), "Politician", IF(COUNTIF(Journalists!$A:$A,H199), "Journalist", ""))))))))</f>
        <v/>
      </c>
    </row>
    <row r="200">
      <c r="A200" s="12">
        <f t="shared" si="9"/>
        <v>191</v>
      </c>
      <c r="B200" s="13" t="s">
        <v>513</v>
      </c>
      <c r="C200" s="14" t="str">
        <f>IF(COUNTIF(Elected!$A:$A,B200), "Elected", IF(COUNTIF(Parties!$A:$A,B200), "Party", IF(COUNTIF(Locations!$A:$A,B200), "Location", IF(COUNTIF(Contested!$A:$A,B200), "Contested", IF(COUNTIF(Governance!$A:$A,B200), "Governance", IF(COUNTIF(Incorrect!$A:$A,B200), "Incorrect", IF(COUNTIF(Politicians!$A:$A,B200), "Politician", IF(COUNTIF(Journalists!$A:$A,B200), "Journalist", ""))))))))</f>
        <v>Elected</v>
      </c>
      <c r="E200" s="14" t="str">
        <f>IF(COUNTIF(Elected!$A:$A,D200), "Elected", IF(COUNTIF(Parties!$A:$A,D200), "Party", IF(COUNTIF(Locations!$A:$A,D200), "Location", IF(COUNTIF(Contested!$A:$A,D200), "Contested", IF(COUNTIF(Governance!$A:$A,D200), "Governance", IF(COUNTIF(Incorrect!$A:$A,D200), "Incorrect", IF(COUNTIF(Politicians!$A:$A,D200), "Politician", IF(COUNTIF(Journalists!$A:$A,D200), "Journalist", ""))))))))</f>
        <v/>
      </c>
      <c r="F200" s="13" t="s">
        <v>514</v>
      </c>
      <c r="G200" s="14" t="str">
        <f>IF(COUNTIF(Elected!$A:$A,F200), "Elected", IF(COUNTIF(Parties!$A:$A,F200), "Party", IF(COUNTIF(Locations!$A:$A,F200), "Location", IF(COUNTIF(Contested!$A:$A,F200), "Contested", IF(COUNTIF(Governance!$A:$A,F200), "Governance", IF(COUNTIF(Incorrect!$A:$A,F200), "Incorrect", IF(COUNTIF(Politicians!$A:$A,F200), "Politician", IF(COUNTIF(Journalists!$A:$A,F200), "Journalist", ""))))))))</f>
        <v>Incorrect</v>
      </c>
      <c r="I200" s="14" t="str">
        <f>IF(COUNTIF(Elected!$A:$A,H200), "Elected", IF(COUNTIF(Parties!$A:$A,H200), "Party", IF(COUNTIF(Locations!$A:$A,H200), "Location", IF(COUNTIF(Contested!$A:$A,H200), "Contested", IF(COUNTIF(Governance!$A:$A,H200), "Governance", IF(COUNTIF(Incorrect!$A:$A,H200), "Incorrect", IF(COUNTIF(Politicians!$A:$A,H200), "Politician", IF(COUNTIF(Journalists!$A:$A,H200), "Journalist", ""))))))))</f>
        <v/>
      </c>
    </row>
    <row r="201">
      <c r="A201" s="12">
        <f t="shared" si="9"/>
        <v>192</v>
      </c>
      <c r="B201" s="13" t="s">
        <v>515</v>
      </c>
      <c r="C201" s="14" t="str">
        <f>IF(COUNTIF(Elected!$A:$A,B201), "Elected", IF(COUNTIF(Parties!$A:$A,B201), "Party", IF(COUNTIF(Locations!$A:$A,B201), "Location", IF(COUNTIF(Contested!$A:$A,B201), "Contested", IF(COUNTIF(Governance!$A:$A,B201), "Governance", IF(COUNTIF(Incorrect!$A:$A,B201), "Incorrect", IF(COUNTIF(Politicians!$A:$A,B201), "Politician", IF(COUNTIF(Journalists!$A:$A,B201), "Journalist", ""))))))))</f>
        <v>Elected</v>
      </c>
      <c r="E201" s="14" t="str">
        <f>IF(COUNTIF(Elected!$A:$A,D201), "Elected", IF(COUNTIF(Parties!$A:$A,D201), "Party", IF(COUNTIF(Locations!$A:$A,D201), "Location", IF(COUNTIF(Contested!$A:$A,D201), "Contested", IF(COUNTIF(Governance!$A:$A,D201), "Governance", IF(COUNTIF(Incorrect!$A:$A,D201), "Incorrect", IF(COUNTIF(Politicians!$A:$A,D201), "Politician", IF(COUNTIF(Journalists!$A:$A,D201), "Journalist", ""))))))))</f>
        <v/>
      </c>
      <c r="F201" s="13" t="s">
        <v>516</v>
      </c>
      <c r="G201" s="14" t="str">
        <f>IF(COUNTIF(Elected!$A:$A,F201), "Elected", IF(COUNTIF(Parties!$A:$A,F201), "Party", IF(COUNTIF(Locations!$A:$A,F201), "Location", IF(COUNTIF(Contested!$A:$A,F201), "Contested", IF(COUNTIF(Governance!$A:$A,F201), "Governance", IF(COUNTIF(Incorrect!$A:$A,F201), "Incorrect", IF(COUNTIF(Politicians!$A:$A,F201), "Politician", IF(COUNTIF(Journalists!$A:$A,F201), "Journalist", ""))))))))</f>
        <v>Incorrect</v>
      </c>
      <c r="I201" s="14" t="str">
        <f>IF(COUNTIF(Elected!$A:$A,H201), "Elected", IF(COUNTIF(Parties!$A:$A,H201), "Party", IF(COUNTIF(Locations!$A:$A,H201), "Location", IF(COUNTIF(Contested!$A:$A,H201), "Contested", IF(COUNTIF(Governance!$A:$A,H201), "Governance", IF(COUNTIF(Incorrect!$A:$A,H201), "Incorrect", IF(COUNTIF(Politicians!$A:$A,H201), "Politician", IF(COUNTIF(Journalists!$A:$A,H201), "Journalist", ""))))))))</f>
        <v/>
      </c>
    </row>
    <row r="202">
      <c r="A202" s="12">
        <f t="shared" si="9"/>
        <v>193</v>
      </c>
      <c r="B202" s="13" t="s">
        <v>517</v>
      </c>
      <c r="C202" s="14" t="str">
        <f>IF(COUNTIF(Elected!$A:$A,B202), "Elected", IF(COUNTIF(Parties!$A:$A,B202), "Party", IF(COUNTIF(Locations!$A:$A,B202), "Location", IF(COUNTIF(Contested!$A:$A,B202), "Contested", IF(COUNTIF(Governance!$A:$A,B202), "Governance", IF(COUNTIF(Incorrect!$A:$A,B202), "Incorrect", IF(COUNTIF(Politicians!$A:$A,B202), "Politician", IF(COUNTIF(Journalists!$A:$A,B202), "Journalist", ""))))))))</f>
        <v>Elected</v>
      </c>
      <c r="E202" s="14" t="str">
        <f>IF(COUNTIF(Elected!$A:$A,D202), "Elected", IF(COUNTIF(Parties!$A:$A,D202), "Party", IF(COUNTIF(Locations!$A:$A,D202), "Location", IF(COUNTIF(Contested!$A:$A,D202), "Contested", IF(COUNTIF(Governance!$A:$A,D202), "Governance", IF(COUNTIF(Incorrect!$A:$A,D202), "Incorrect", IF(COUNTIF(Politicians!$A:$A,D202), "Politician", IF(COUNTIF(Journalists!$A:$A,D202), "Journalist", ""))))))))</f>
        <v/>
      </c>
      <c r="F202" s="13" t="s">
        <v>518</v>
      </c>
      <c r="G202" s="14" t="str">
        <f>IF(COUNTIF(Elected!$A:$A,F202), "Elected", IF(COUNTIF(Parties!$A:$A,F202), "Party", IF(COUNTIF(Locations!$A:$A,F202), "Location", IF(COUNTIF(Contested!$A:$A,F202), "Contested", IF(COUNTIF(Governance!$A:$A,F202), "Governance", IF(COUNTIF(Incorrect!$A:$A,F202), "Incorrect", IF(COUNTIF(Politicians!$A:$A,F202), "Politician", IF(COUNTIF(Journalists!$A:$A,F202), "Journalist", ""))))))))</f>
        <v>Incorrect</v>
      </c>
      <c r="I202" s="14" t="str">
        <f>IF(COUNTIF(Elected!$A:$A,H202), "Elected", IF(COUNTIF(Parties!$A:$A,H202), "Party", IF(COUNTIF(Locations!$A:$A,H202), "Location", IF(COUNTIF(Contested!$A:$A,H202), "Contested", IF(COUNTIF(Governance!$A:$A,H202), "Governance", IF(COUNTIF(Incorrect!$A:$A,H202), "Incorrect", IF(COUNTIF(Politicians!$A:$A,H202), "Politician", IF(COUNTIF(Journalists!$A:$A,H202), "Journalist", ""))))))))</f>
        <v/>
      </c>
    </row>
    <row r="203">
      <c r="A203" s="12">
        <f t="shared" si="9"/>
        <v>194</v>
      </c>
      <c r="B203" s="13" t="s">
        <v>519</v>
      </c>
      <c r="C203" s="14" t="str">
        <f>IF(COUNTIF(Elected!$A:$A,B203), "Elected", IF(COUNTIF(Parties!$A:$A,B203), "Party", IF(COUNTIF(Locations!$A:$A,B203), "Location", IF(COUNTIF(Contested!$A:$A,B203), "Contested", IF(COUNTIF(Governance!$A:$A,B203), "Governance", IF(COUNTIF(Incorrect!$A:$A,B203), "Incorrect", IF(COUNTIF(Politicians!$A:$A,B203), "Politician", IF(COUNTIF(Journalists!$A:$A,B203), "Journalist", ""))))))))</f>
        <v>Elected</v>
      </c>
      <c r="E203" s="14" t="str">
        <f>IF(COUNTIF(Elected!$A:$A,D203), "Elected", IF(COUNTIF(Parties!$A:$A,D203), "Party", IF(COUNTIF(Locations!$A:$A,D203), "Location", IF(COUNTIF(Contested!$A:$A,D203), "Contested", IF(COUNTIF(Governance!$A:$A,D203), "Governance", IF(COUNTIF(Incorrect!$A:$A,D203), "Incorrect", IF(COUNTIF(Politicians!$A:$A,D203), "Politician", IF(COUNTIF(Journalists!$A:$A,D203), "Journalist", ""))))))))</f>
        <v/>
      </c>
      <c r="F203" s="13" t="s">
        <v>520</v>
      </c>
      <c r="G203" s="14" t="str">
        <f>IF(COUNTIF(Elected!$A:$A,F203), "Elected", IF(COUNTIF(Parties!$A:$A,F203), "Party", IF(COUNTIF(Locations!$A:$A,F203), "Location", IF(COUNTIF(Contested!$A:$A,F203), "Contested", IF(COUNTIF(Governance!$A:$A,F203), "Governance", IF(COUNTIF(Incorrect!$A:$A,F203), "Incorrect", IF(COUNTIF(Politicians!$A:$A,F203), "Politician", IF(COUNTIF(Journalists!$A:$A,F203), "Journalist", ""))))))))</f>
        <v>Incorrect</v>
      </c>
      <c r="I203" s="14" t="str">
        <f>IF(COUNTIF(Elected!$A:$A,H203), "Elected", IF(COUNTIF(Parties!$A:$A,H203), "Party", IF(COUNTIF(Locations!$A:$A,H203), "Location", IF(COUNTIF(Contested!$A:$A,H203), "Contested", IF(COUNTIF(Governance!$A:$A,H203), "Governance", IF(COUNTIF(Incorrect!$A:$A,H203), "Incorrect", IF(COUNTIF(Politicians!$A:$A,H203), "Politician", IF(COUNTIF(Journalists!$A:$A,H203), "Journalist", ""))))))))</f>
        <v/>
      </c>
    </row>
    <row r="204">
      <c r="A204" s="12">
        <f t="shared" si="9"/>
        <v>195</v>
      </c>
      <c r="B204" s="13" t="s">
        <v>521</v>
      </c>
      <c r="C204" s="14" t="str">
        <f>IF(COUNTIF(Elected!$A:$A,B204), "Elected", IF(COUNTIF(Parties!$A:$A,B204), "Party", IF(COUNTIF(Locations!$A:$A,B204), "Location", IF(COUNTIF(Contested!$A:$A,B204), "Contested", IF(COUNTIF(Governance!$A:$A,B204), "Governance", IF(COUNTIF(Incorrect!$A:$A,B204), "Incorrect", IF(COUNTIF(Politicians!$A:$A,B204), "Politician", IF(COUNTIF(Journalists!$A:$A,B204), "Journalist", ""))))))))</f>
        <v>Elected</v>
      </c>
      <c r="E204" s="14" t="str">
        <f>IF(COUNTIF(Elected!$A:$A,D204), "Elected", IF(COUNTIF(Parties!$A:$A,D204), "Party", IF(COUNTIF(Locations!$A:$A,D204), "Location", IF(COUNTIF(Contested!$A:$A,D204), "Contested", IF(COUNTIF(Governance!$A:$A,D204), "Governance", IF(COUNTIF(Incorrect!$A:$A,D204), "Incorrect", IF(COUNTIF(Politicians!$A:$A,D204), "Politician", IF(COUNTIF(Journalists!$A:$A,D204), "Journalist", ""))))))))</f>
        <v/>
      </c>
      <c r="F204" s="13" t="s">
        <v>522</v>
      </c>
      <c r="G204" s="14" t="str">
        <f>IF(COUNTIF(Elected!$A:$A,F204), "Elected", IF(COUNTIF(Parties!$A:$A,F204), "Party", IF(COUNTIF(Locations!$A:$A,F204), "Location", IF(COUNTIF(Contested!$A:$A,F204), "Contested", IF(COUNTIF(Governance!$A:$A,F204), "Governance", IF(COUNTIF(Incorrect!$A:$A,F204), "Incorrect", IF(COUNTIF(Politicians!$A:$A,F204), "Politician", IF(COUNTIF(Journalists!$A:$A,F204), "Journalist", ""))))))))</f>
        <v>Politician</v>
      </c>
      <c r="I204" s="14" t="str">
        <f>IF(COUNTIF(Elected!$A:$A,H204), "Elected", IF(COUNTIF(Parties!$A:$A,H204), "Party", IF(COUNTIF(Locations!$A:$A,H204), "Location", IF(COUNTIF(Contested!$A:$A,H204), "Contested", IF(COUNTIF(Governance!$A:$A,H204), "Governance", IF(COUNTIF(Incorrect!$A:$A,H204), "Incorrect", IF(COUNTIF(Politicians!$A:$A,H204), "Politician", IF(COUNTIF(Journalists!$A:$A,H204), "Journalist", ""))))))))</f>
        <v/>
      </c>
    </row>
    <row r="205">
      <c r="A205" s="12">
        <f t="shared" si="9"/>
        <v>196</v>
      </c>
      <c r="B205" s="13" t="s">
        <v>523</v>
      </c>
      <c r="C205" s="14" t="str">
        <f>IF(COUNTIF(Elected!$A:$A,B205), "Elected", IF(COUNTIF(Parties!$A:$A,B205), "Party", IF(COUNTIF(Locations!$A:$A,B205), "Location", IF(COUNTIF(Contested!$A:$A,B205), "Contested", IF(COUNTIF(Governance!$A:$A,B205), "Governance", IF(COUNTIF(Incorrect!$A:$A,B205), "Incorrect", IF(COUNTIF(Politicians!$A:$A,B205), "Politician", IF(COUNTIF(Journalists!$A:$A,B205), "Journalist", ""))))))))</f>
        <v>Elected</v>
      </c>
      <c r="E205" s="14" t="str">
        <f>IF(COUNTIF(Elected!$A:$A,D205), "Elected", IF(COUNTIF(Parties!$A:$A,D205), "Party", IF(COUNTIF(Locations!$A:$A,D205), "Location", IF(COUNTIF(Contested!$A:$A,D205), "Contested", IF(COUNTIF(Governance!$A:$A,D205), "Governance", IF(COUNTIF(Incorrect!$A:$A,D205), "Incorrect", IF(COUNTIF(Politicians!$A:$A,D205), "Politician", IF(COUNTIF(Journalists!$A:$A,D205), "Journalist", ""))))))))</f>
        <v/>
      </c>
      <c r="F205" s="13" t="s">
        <v>524</v>
      </c>
      <c r="G205" s="14" t="str">
        <f>IF(COUNTIF(Elected!$A:$A,F205), "Elected", IF(COUNTIF(Parties!$A:$A,F205), "Party", IF(COUNTIF(Locations!$A:$A,F205), "Location", IF(COUNTIF(Contested!$A:$A,F205), "Contested", IF(COUNTIF(Governance!$A:$A,F205), "Governance", IF(COUNTIF(Incorrect!$A:$A,F205), "Incorrect", IF(COUNTIF(Politicians!$A:$A,F205), "Politician", IF(COUNTIF(Journalists!$A:$A,F205), "Journalist", ""))))))))</f>
        <v>Location</v>
      </c>
      <c r="I205" s="14" t="str">
        <f>IF(COUNTIF(Elected!$A:$A,H205), "Elected", IF(COUNTIF(Parties!$A:$A,H205), "Party", IF(COUNTIF(Locations!$A:$A,H205), "Location", IF(COUNTIF(Contested!$A:$A,H205), "Contested", IF(COUNTIF(Governance!$A:$A,H205), "Governance", IF(COUNTIF(Incorrect!$A:$A,H205), "Incorrect", IF(COUNTIF(Politicians!$A:$A,H205), "Politician", IF(COUNTIF(Journalists!$A:$A,H205), "Journalist", ""))))))))</f>
        <v/>
      </c>
    </row>
    <row r="206">
      <c r="A206" s="12">
        <f t="shared" si="9"/>
        <v>197</v>
      </c>
      <c r="B206" s="13" t="s">
        <v>525</v>
      </c>
      <c r="C206" s="14" t="str">
        <f>IF(COUNTIF(Elected!$A:$A,B206), "Elected", IF(COUNTIF(Parties!$A:$A,B206), "Party", IF(COUNTIF(Locations!$A:$A,B206), "Location", IF(COUNTIF(Contested!$A:$A,B206), "Contested", IF(COUNTIF(Governance!$A:$A,B206), "Governance", IF(COUNTIF(Incorrect!$A:$A,B206), "Incorrect", IF(COUNTIF(Politicians!$A:$A,B206), "Politician", IF(COUNTIF(Journalists!$A:$A,B206), "Journalist", ""))))))))</f>
        <v>Elected</v>
      </c>
      <c r="E206" s="14" t="str">
        <f>IF(COUNTIF(Elected!$A:$A,D206), "Elected", IF(COUNTIF(Parties!$A:$A,D206), "Party", IF(COUNTIF(Locations!$A:$A,D206), "Location", IF(COUNTIF(Contested!$A:$A,D206), "Contested", IF(COUNTIF(Governance!$A:$A,D206), "Governance", IF(COUNTIF(Incorrect!$A:$A,D206), "Incorrect", IF(COUNTIF(Politicians!$A:$A,D206), "Politician", IF(COUNTIF(Journalists!$A:$A,D206), "Journalist", ""))))))))</f>
        <v/>
      </c>
      <c r="F206" s="13" t="s">
        <v>526</v>
      </c>
      <c r="G206" s="14" t="str">
        <f>IF(COUNTIF(Elected!$A:$A,F206), "Elected", IF(COUNTIF(Parties!$A:$A,F206), "Party", IF(COUNTIF(Locations!$A:$A,F206), "Location", IF(COUNTIF(Contested!$A:$A,F206), "Contested", IF(COUNTIF(Governance!$A:$A,F206), "Governance", IF(COUNTIF(Incorrect!$A:$A,F206), "Incorrect", IF(COUNTIF(Politicians!$A:$A,F206), "Politician", IF(COUNTIF(Journalists!$A:$A,F206), "Journalist", ""))))))))</f>
        <v>Journalist</v>
      </c>
      <c r="I206" s="14" t="str">
        <f>IF(COUNTIF(Elected!$A:$A,H206), "Elected", IF(COUNTIF(Parties!$A:$A,H206), "Party", IF(COUNTIF(Locations!$A:$A,H206), "Location", IF(COUNTIF(Contested!$A:$A,H206), "Contested", IF(COUNTIF(Governance!$A:$A,H206), "Governance", IF(COUNTIF(Incorrect!$A:$A,H206), "Incorrect", IF(COUNTIF(Politicians!$A:$A,H206), "Politician", IF(COUNTIF(Journalists!$A:$A,H206), "Journalist", ""))))))))</f>
        <v/>
      </c>
    </row>
    <row r="207">
      <c r="A207" s="12">
        <f t="shared" si="9"/>
        <v>198</v>
      </c>
      <c r="B207" s="13" t="s">
        <v>527</v>
      </c>
      <c r="C207" s="14" t="str">
        <f>IF(COUNTIF(Elected!$A:$A,B207), "Elected", IF(COUNTIF(Parties!$A:$A,B207), "Party", IF(COUNTIF(Locations!$A:$A,B207), "Location", IF(COUNTIF(Contested!$A:$A,B207), "Contested", IF(COUNTIF(Governance!$A:$A,B207), "Governance", IF(COUNTIF(Incorrect!$A:$A,B207), "Incorrect", IF(COUNTIF(Politicians!$A:$A,B207), "Politician", IF(COUNTIF(Journalists!$A:$A,B207), "Journalist", ""))))))))</f>
        <v>Elected</v>
      </c>
      <c r="E207" s="14" t="str">
        <f>IF(COUNTIF(Elected!$A:$A,D207), "Elected", IF(COUNTIF(Parties!$A:$A,D207), "Party", IF(COUNTIF(Locations!$A:$A,D207), "Location", IF(COUNTIF(Contested!$A:$A,D207), "Contested", IF(COUNTIF(Governance!$A:$A,D207), "Governance", IF(COUNTIF(Incorrect!$A:$A,D207), "Incorrect", IF(COUNTIF(Politicians!$A:$A,D207), "Politician", IF(COUNTIF(Journalists!$A:$A,D207), "Journalist", ""))))))))</f>
        <v/>
      </c>
      <c r="F207" s="13" t="s">
        <v>528</v>
      </c>
      <c r="G207" s="14" t="str">
        <f>IF(COUNTIF(Elected!$A:$A,F207), "Elected", IF(COUNTIF(Parties!$A:$A,F207), "Party", IF(COUNTIF(Locations!$A:$A,F207), "Location", IF(COUNTIF(Contested!$A:$A,F207), "Contested", IF(COUNTIF(Governance!$A:$A,F207), "Governance", IF(COUNTIF(Incorrect!$A:$A,F207), "Incorrect", IF(COUNTIF(Politicians!$A:$A,F207), "Politician", IF(COUNTIF(Journalists!$A:$A,F207), "Journalist", ""))))))))</f>
        <v>Contested</v>
      </c>
      <c r="I207" s="14" t="str">
        <f>IF(COUNTIF(Elected!$A:$A,H207), "Elected", IF(COUNTIF(Parties!$A:$A,H207), "Party", IF(COUNTIF(Locations!$A:$A,H207), "Location", IF(COUNTIF(Contested!$A:$A,H207), "Contested", IF(COUNTIF(Governance!$A:$A,H207), "Governance", IF(COUNTIF(Incorrect!$A:$A,H207), "Incorrect", IF(COUNTIF(Politicians!$A:$A,H207), "Politician", IF(COUNTIF(Journalists!$A:$A,H207), "Journalist", ""))))))))</f>
        <v/>
      </c>
    </row>
    <row r="208">
      <c r="A208" s="12">
        <f t="shared" si="9"/>
        <v>199</v>
      </c>
      <c r="B208" s="13" t="s">
        <v>529</v>
      </c>
      <c r="C208" s="14" t="str">
        <f>IF(COUNTIF(Elected!$A:$A,B208), "Elected", IF(COUNTIF(Parties!$A:$A,B208), "Party", IF(COUNTIF(Locations!$A:$A,B208), "Location", IF(COUNTIF(Contested!$A:$A,B208), "Contested", IF(COUNTIF(Governance!$A:$A,B208), "Governance", IF(COUNTIF(Incorrect!$A:$A,B208), "Incorrect", IF(COUNTIF(Politicians!$A:$A,B208), "Politician", IF(COUNTIF(Journalists!$A:$A,B208), "Journalist", ""))))))))</f>
        <v>Elected</v>
      </c>
      <c r="E208" s="14" t="str">
        <f>IF(COUNTIF(Elected!$A:$A,D208), "Elected", IF(COUNTIF(Parties!$A:$A,D208), "Party", IF(COUNTIF(Locations!$A:$A,D208), "Location", IF(COUNTIF(Contested!$A:$A,D208), "Contested", IF(COUNTIF(Governance!$A:$A,D208), "Governance", IF(COUNTIF(Incorrect!$A:$A,D208), "Incorrect", IF(COUNTIF(Politicians!$A:$A,D208), "Politician", IF(COUNTIF(Journalists!$A:$A,D208), "Journalist", ""))))))))</f>
        <v/>
      </c>
      <c r="F208" s="13" t="s">
        <v>530</v>
      </c>
      <c r="G208" s="14" t="str">
        <f>IF(COUNTIF(Elected!$A:$A,F208), "Elected", IF(COUNTIF(Parties!$A:$A,F208), "Party", IF(COUNTIF(Locations!$A:$A,F208), "Location", IF(COUNTIF(Contested!$A:$A,F208), "Contested", IF(COUNTIF(Governance!$A:$A,F208), "Governance", IF(COUNTIF(Incorrect!$A:$A,F208), "Incorrect", IF(COUNTIF(Politicians!$A:$A,F208), "Politician", IF(COUNTIF(Journalists!$A:$A,F208), "Journalist", ""))))))))</f>
        <v>Contested</v>
      </c>
      <c r="I208" s="14" t="str">
        <f>IF(COUNTIF(Elected!$A:$A,H208), "Elected", IF(COUNTIF(Parties!$A:$A,H208), "Party", IF(COUNTIF(Locations!$A:$A,H208), "Location", IF(COUNTIF(Contested!$A:$A,H208), "Contested", IF(COUNTIF(Governance!$A:$A,H208), "Governance", IF(COUNTIF(Incorrect!$A:$A,H208), "Incorrect", IF(COUNTIF(Politicians!$A:$A,H208), "Politician", IF(COUNTIF(Journalists!$A:$A,H208), "Journalist", ""))))))))</f>
        <v/>
      </c>
    </row>
    <row r="209">
      <c r="A209" s="12">
        <f t="shared" si="9"/>
        <v>200</v>
      </c>
      <c r="B209" s="13" t="s">
        <v>531</v>
      </c>
      <c r="C209" s="14" t="str">
        <f>IF(COUNTIF(Elected!$A:$A,B209), "Elected", IF(COUNTIF(Parties!$A:$A,B209), "Party", IF(COUNTIF(Locations!$A:$A,B209), "Location", IF(COUNTIF(Contested!$A:$A,B209), "Contested", IF(COUNTIF(Governance!$A:$A,B209), "Governance", IF(COUNTIF(Incorrect!$A:$A,B209), "Incorrect", IF(COUNTIF(Politicians!$A:$A,B209), "Politician", IF(COUNTIF(Journalists!$A:$A,B209), "Journalist", ""))))))))</f>
        <v>Elected</v>
      </c>
      <c r="E209" s="14" t="str">
        <f>IF(COUNTIF(Elected!$A:$A,D209), "Elected", IF(COUNTIF(Parties!$A:$A,D209), "Party", IF(COUNTIF(Locations!$A:$A,D209), "Location", IF(COUNTIF(Contested!$A:$A,D209), "Contested", IF(COUNTIF(Governance!$A:$A,D209), "Governance", IF(COUNTIF(Incorrect!$A:$A,D209), "Incorrect", IF(COUNTIF(Politicians!$A:$A,D209), "Politician", IF(COUNTIF(Journalists!$A:$A,D209), "Journalist", ""))))))))</f>
        <v/>
      </c>
      <c r="F209" s="13" t="s">
        <v>532</v>
      </c>
      <c r="G209" s="14" t="str">
        <f>IF(COUNTIF(Elected!$A:$A,F209), "Elected", IF(COUNTIF(Parties!$A:$A,F209), "Party", IF(COUNTIF(Locations!$A:$A,F209), "Location", IF(COUNTIF(Contested!$A:$A,F209), "Contested", IF(COUNTIF(Governance!$A:$A,F209), "Governance", IF(COUNTIF(Incorrect!$A:$A,F209), "Incorrect", IF(COUNTIF(Politicians!$A:$A,F209), "Politician", IF(COUNTIF(Journalists!$A:$A,F209), "Journalist", ""))))))))</f>
        <v>Incorrect</v>
      </c>
      <c r="I209" s="14" t="str">
        <f>IF(COUNTIF(Elected!$A:$A,H209), "Elected", IF(COUNTIF(Parties!$A:$A,H209), "Party", IF(COUNTIF(Locations!$A:$A,H209), "Location", IF(COUNTIF(Contested!$A:$A,H209), "Contested", IF(COUNTIF(Governance!$A:$A,H209), "Governance", IF(COUNTIF(Incorrect!$A:$A,H209), "Incorrect", IF(COUNTIF(Politicians!$A:$A,H209), "Politician", IF(COUNTIF(Journalists!$A:$A,H209), "Journalist", ""))))))))</f>
        <v/>
      </c>
    </row>
    <row r="210">
      <c r="A210" s="12">
        <f t="shared" si="9"/>
        <v>201</v>
      </c>
      <c r="B210" s="13" t="s">
        <v>533</v>
      </c>
      <c r="C210" s="14" t="str">
        <f>IF(COUNTIF(Elected!$A:$A,B210), "Elected", IF(COUNTIF(Parties!$A:$A,B210), "Party", IF(COUNTIF(Locations!$A:$A,B210), "Location", IF(COUNTIF(Contested!$A:$A,B210), "Contested", IF(COUNTIF(Governance!$A:$A,B210), "Governance", IF(COUNTIF(Incorrect!$A:$A,B210), "Incorrect", IF(COUNTIF(Politicians!$A:$A,B210), "Politician", IF(COUNTIF(Journalists!$A:$A,B210), "Journalist", ""))))))))</f>
        <v>Elected</v>
      </c>
      <c r="E210" s="14" t="str">
        <f>IF(COUNTIF(Elected!$A:$A,D210), "Elected", IF(COUNTIF(Parties!$A:$A,D210), "Party", IF(COUNTIF(Locations!$A:$A,D210), "Location", IF(COUNTIF(Contested!$A:$A,D210), "Contested", IF(COUNTIF(Governance!$A:$A,D210), "Governance", IF(COUNTIF(Incorrect!$A:$A,D210), "Incorrect", IF(COUNTIF(Politicians!$A:$A,D210), "Politician", IF(COUNTIF(Journalists!$A:$A,D210), "Journalist", ""))))))))</f>
        <v/>
      </c>
      <c r="F210" s="13" t="s">
        <v>534</v>
      </c>
      <c r="G210" s="14" t="str">
        <f>IF(COUNTIF(Elected!$A:$A,F210), "Elected", IF(COUNTIF(Parties!$A:$A,F210), "Party", IF(COUNTIF(Locations!$A:$A,F210), "Location", IF(COUNTIF(Contested!$A:$A,F210), "Contested", IF(COUNTIF(Governance!$A:$A,F210), "Governance", IF(COUNTIF(Incorrect!$A:$A,F210), "Incorrect", IF(COUNTIF(Politicians!$A:$A,F210), "Politician", IF(COUNTIF(Journalists!$A:$A,F210), "Journalist", ""))))))))</f>
        <v>Contested</v>
      </c>
      <c r="I210" s="14" t="str">
        <f>IF(COUNTIF(Elected!$A:$A,H210), "Elected", IF(COUNTIF(Parties!$A:$A,H210), "Party", IF(COUNTIF(Locations!$A:$A,H210), "Location", IF(COUNTIF(Contested!$A:$A,H210), "Contested", IF(COUNTIF(Governance!$A:$A,H210), "Governance", IF(COUNTIF(Incorrect!$A:$A,H210), "Incorrect", IF(COUNTIF(Politicians!$A:$A,H210), "Politician", IF(COUNTIF(Journalists!$A:$A,H210), "Journalist", ""))))))))</f>
        <v/>
      </c>
    </row>
    <row r="211">
      <c r="A211" s="12">
        <f t="shared" si="9"/>
        <v>202</v>
      </c>
      <c r="B211" s="13" t="s">
        <v>535</v>
      </c>
      <c r="C211" s="14" t="str">
        <f>IF(COUNTIF(Elected!$A:$A,B211), "Elected", IF(COUNTIF(Parties!$A:$A,B211), "Party", IF(COUNTIF(Locations!$A:$A,B211), "Location", IF(COUNTIF(Contested!$A:$A,B211), "Contested", IF(COUNTIF(Governance!$A:$A,B211), "Governance", IF(COUNTIF(Incorrect!$A:$A,B211), "Incorrect", IF(COUNTIF(Politicians!$A:$A,B211), "Politician", IF(COUNTIF(Journalists!$A:$A,B211), "Journalist", ""))))))))</f>
        <v>Elected</v>
      </c>
      <c r="E211" s="14" t="str">
        <f>IF(COUNTIF(Elected!$A:$A,D211), "Elected", IF(COUNTIF(Parties!$A:$A,D211), "Party", IF(COUNTIF(Locations!$A:$A,D211), "Location", IF(COUNTIF(Contested!$A:$A,D211), "Contested", IF(COUNTIF(Governance!$A:$A,D211), "Governance", IF(COUNTIF(Incorrect!$A:$A,D211), "Incorrect", IF(COUNTIF(Politicians!$A:$A,D211), "Politician", IF(COUNTIF(Journalists!$A:$A,D211), "Journalist", ""))))))))</f>
        <v/>
      </c>
      <c r="F211" s="13" t="s">
        <v>536</v>
      </c>
      <c r="G211" s="14" t="str">
        <f>IF(COUNTIF(Elected!$A:$A,F211), "Elected", IF(COUNTIF(Parties!$A:$A,F211), "Party", IF(COUNTIF(Locations!$A:$A,F211), "Location", IF(COUNTIF(Contested!$A:$A,F211), "Contested", IF(COUNTIF(Governance!$A:$A,F211), "Governance", IF(COUNTIF(Incorrect!$A:$A,F211), "Incorrect", IF(COUNTIF(Politicians!$A:$A,F211), "Politician", IF(COUNTIF(Journalists!$A:$A,F211), "Journalist", ""))))))))</f>
        <v>Incorrect</v>
      </c>
      <c r="I211" s="14" t="str">
        <f>IF(COUNTIF(Elected!$A:$A,H211), "Elected", IF(COUNTIF(Parties!$A:$A,H211), "Party", IF(COUNTIF(Locations!$A:$A,H211), "Location", IF(COUNTIF(Contested!$A:$A,H211), "Contested", IF(COUNTIF(Governance!$A:$A,H211), "Governance", IF(COUNTIF(Incorrect!$A:$A,H211), "Incorrect", IF(COUNTIF(Politicians!$A:$A,H211), "Politician", IF(COUNTIF(Journalists!$A:$A,H211), "Journalist", ""))))))))</f>
        <v/>
      </c>
    </row>
    <row r="212">
      <c r="A212" s="12">
        <f t="shared" si="9"/>
        <v>203</v>
      </c>
      <c r="B212" s="13" t="s">
        <v>537</v>
      </c>
      <c r="C212" s="14" t="str">
        <f>IF(COUNTIF(Elected!$A:$A,B212), "Elected", IF(COUNTIF(Parties!$A:$A,B212), "Party", IF(COUNTIF(Locations!$A:$A,B212), "Location", IF(COUNTIF(Contested!$A:$A,B212), "Contested", IF(COUNTIF(Governance!$A:$A,B212), "Governance", IF(COUNTIF(Incorrect!$A:$A,B212), "Incorrect", IF(COUNTIF(Politicians!$A:$A,B212), "Politician", IF(COUNTIF(Journalists!$A:$A,B212), "Journalist", ""))))))))</f>
        <v>Elected</v>
      </c>
      <c r="E212" s="14" t="str">
        <f>IF(COUNTIF(Elected!$A:$A,D212), "Elected", IF(COUNTIF(Parties!$A:$A,D212), "Party", IF(COUNTIF(Locations!$A:$A,D212), "Location", IF(COUNTIF(Contested!$A:$A,D212), "Contested", IF(COUNTIF(Governance!$A:$A,D212), "Governance", IF(COUNTIF(Incorrect!$A:$A,D212), "Incorrect", IF(COUNTIF(Politicians!$A:$A,D212), "Politician", IF(COUNTIF(Journalists!$A:$A,D212), "Journalist", ""))))))))</f>
        <v/>
      </c>
      <c r="F212" s="13" t="s">
        <v>538</v>
      </c>
      <c r="G212" s="14" t="str">
        <f>IF(COUNTIF(Elected!$A:$A,F212), "Elected", IF(COUNTIF(Parties!$A:$A,F212), "Party", IF(COUNTIF(Locations!$A:$A,F212), "Location", IF(COUNTIF(Contested!$A:$A,F212), "Contested", IF(COUNTIF(Governance!$A:$A,F212), "Governance", IF(COUNTIF(Incorrect!$A:$A,F212), "Incorrect", IF(COUNTIF(Politicians!$A:$A,F212), "Politician", IF(COUNTIF(Journalists!$A:$A,F212), "Journalist", ""))))))))</f>
        <v>Politician</v>
      </c>
      <c r="I212" s="14" t="str">
        <f>IF(COUNTIF(Elected!$A:$A,H212), "Elected", IF(COUNTIF(Parties!$A:$A,H212), "Party", IF(COUNTIF(Locations!$A:$A,H212), "Location", IF(COUNTIF(Contested!$A:$A,H212), "Contested", IF(COUNTIF(Governance!$A:$A,H212), "Governance", IF(COUNTIF(Incorrect!$A:$A,H212), "Incorrect", IF(COUNTIF(Politicians!$A:$A,H212), "Politician", IF(COUNTIF(Journalists!$A:$A,H212), "Journalist", ""))))))))</f>
        <v/>
      </c>
    </row>
    <row r="213">
      <c r="A213" s="12">
        <f t="shared" si="9"/>
        <v>204</v>
      </c>
      <c r="B213" s="13" t="s">
        <v>539</v>
      </c>
      <c r="C213" s="14" t="str">
        <f>IF(COUNTIF(Elected!$A:$A,B213), "Elected", IF(COUNTIF(Parties!$A:$A,B213), "Party", IF(COUNTIF(Locations!$A:$A,B213), "Location", IF(COUNTIF(Contested!$A:$A,B213), "Contested", IF(COUNTIF(Governance!$A:$A,B213), "Governance", IF(COUNTIF(Incorrect!$A:$A,B213), "Incorrect", IF(COUNTIF(Politicians!$A:$A,B213), "Politician", IF(COUNTIF(Journalists!$A:$A,B213), "Journalist", ""))))))))</f>
        <v>Elected</v>
      </c>
      <c r="E213" s="14" t="str">
        <f>IF(COUNTIF(Elected!$A:$A,D213), "Elected", IF(COUNTIF(Parties!$A:$A,D213), "Party", IF(COUNTIF(Locations!$A:$A,D213), "Location", IF(COUNTIF(Contested!$A:$A,D213), "Contested", IF(COUNTIF(Governance!$A:$A,D213), "Governance", IF(COUNTIF(Incorrect!$A:$A,D213), "Incorrect", IF(COUNTIF(Politicians!$A:$A,D213), "Politician", IF(COUNTIF(Journalists!$A:$A,D213), "Journalist", ""))))))))</f>
        <v/>
      </c>
      <c r="F213" s="13" t="s">
        <v>540</v>
      </c>
      <c r="G213" s="14" t="str">
        <f>IF(COUNTIF(Elected!$A:$A,F213), "Elected", IF(COUNTIF(Parties!$A:$A,F213), "Party", IF(COUNTIF(Locations!$A:$A,F213), "Location", IF(COUNTIF(Contested!$A:$A,F213), "Contested", IF(COUNTIF(Governance!$A:$A,F213), "Governance", IF(COUNTIF(Incorrect!$A:$A,F213), "Incorrect", IF(COUNTIF(Politicians!$A:$A,F213), "Politician", IF(COUNTIF(Journalists!$A:$A,F213), "Journalist", ""))))))))</f>
        <v>Location</v>
      </c>
      <c r="I213" s="14" t="str">
        <f>IF(COUNTIF(Elected!$A:$A,H213), "Elected", IF(COUNTIF(Parties!$A:$A,H213), "Party", IF(COUNTIF(Locations!$A:$A,H213), "Location", IF(COUNTIF(Contested!$A:$A,H213), "Contested", IF(COUNTIF(Governance!$A:$A,H213), "Governance", IF(COUNTIF(Incorrect!$A:$A,H213), "Incorrect", IF(COUNTIF(Politicians!$A:$A,H213), "Politician", IF(COUNTIF(Journalists!$A:$A,H213), "Journalist", ""))))))))</f>
        <v/>
      </c>
    </row>
    <row r="214">
      <c r="A214" s="12">
        <f t="shared" si="9"/>
        <v>205</v>
      </c>
      <c r="B214" s="13" t="s">
        <v>541</v>
      </c>
      <c r="C214" s="14" t="str">
        <f>IF(COUNTIF(Elected!$A:$A,B214), "Elected", IF(COUNTIF(Parties!$A:$A,B214), "Party", IF(COUNTIF(Locations!$A:$A,B214), "Location", IF(COUNTIF(Contested!$A:$A,B214), "Contested", IF(COUNTIF(Governance!$A:$A,B214), "Governance", IF(COUNTIF(Incorrect!$A:$A,B214), "Incorrect", IF(COUNTIF(Politicians!$A:$A,B214), "Politician", IF(COUNTIF(Journalists!$A:$A,B214), "Journalist", ""))))))))</f>
        <v>Elected</v>
      </c>
      <c r="E214" s="14" t="str">
        <f>IF(COUNTIF(Elected!$A:$A,D214), "Elected", IF(COUNTIF(Parties!$A:$A,D214), "Party", IF(COUNTIF(Locations!$A:$A,D214), "Location", IF(COUNTIF(Contested!$A:$A,D214), "Contested", IF(COUNTIF(Governance!$A:$A,D214), "Governance", IF(COUNTIF(Incorrect!$A:$A,D214), "Incorrect", IF(COUNTIF(Politicians!$A:$A,D214), "Politician", IF(COUNTIF(Journalists!$A:$A,D214), "Journalist", ""))))))))</f>
        <v/>
      </c>
      <c r="F214" s="13" t="s">
        <v>542</v>
      </c>
      <c r="G214" s="14" t="str">
        <f>IF(COUNTIF(Elected!$A:$A,F214), "Elected", IF(COUNTIF(Parties!$A:$A,F214), "Party", IF(COUNTIF(Locations!$A:$A,F214), "Location", IF(COUNTIF(Contested!$A:$A,F214), "Contested", IF(COUNTIF(Governance!$A:$A,F214), "Governance", IF(COUNTIF(Incorrect!$A:$A,F214), "Incorrect", IF(COUNTIF(Politicians!$A:$A,F214), "Politician", IF(COUNTIF(Journalists!$A:$A,F214), "Journalist", ""))))))))</f>
        <v>Politician</v>
      </c>
      <c r="I214" s="14" t="str">
        <f>IF(COUNTIF(Elected!$A:$A,H214), "Elected", IF(COUNTIF(Parties!$A:$A,H214), "Party", IF(COUNTIF(Locations!$A:$A,H214), "Location", IF(COUNTIF(Contested!$A:$A,H214), "Contested", IF(COUNTIF(Governance!$A:$A,H214), "Governance", IF(COUNTIF(Incorrect!$A:$A,H214), "Incorrect", IF(COUNTIF(Politicians!$A:$A,H214), "Politician", IF(COUNTIF(Journalists!$A:$A,H214), "Journalist", ""))))))))</f>
        <v/>
      </c>
    </row>
    <row r="215">
      <c r="A215" s="12">
        <f t="shared" si="9"/>
        <v>206</v>
      </c>
      <c r="B215" s="13" t="s">
        <v>543</v>
      </c>
      <c r="C215" s="14" t="str">
        <f>IF(COUNTIF(Elected!$A:$A,B215), "Elected", IF(COUNTIF(Parties!$A:$A,B215), "Party", IF(COUNTIF(Locations!$A:$A,B215), "Location", IF(COUNTIF(Contested!$A:$A,B215), "Contested", IF(COUNTIF(Governance!$A:$A,B215), "Governance", IF(COUNTIF(Incorrect!$A:$A,B215), "Incorrect", IF(COUNTIF(Politicians!$A:$A,B215), "Politician", IF(COUNTIF(Journalists!$A:$A,B215), "Journalist", ""))))))))</f>
        <v>Elected</v>
      </c>
      <c r="E215" s="14" t="str">
        <f>IF(COUNTIF(Elected!$A:$A,D215), "Elected", IF(COUNTIF(Parties!$A:$A,D215), "Party", IF(COUNTIF(Locations!$A:$A,D215), "Location", IF(COUNTIF(Contested!$A:$A,D215), "Contested", IF(COUNTIF(Governance!$A:$A,D215), "Governance", IF(COUNTIF(Incorrect!$A:$A,D215), "Incorrect", IF(COUNTIF(Politicians!$A:$A,D215), "Politician", IF(COUNTIF(Journalists!$A:$A,D215), "Journalist", ""))))))))</f>
        <v/>
      </c>
      <c r="F215" s="13" t="s">
        <v>544</v>
      </c>
      <c r="G215" s="14" t="str">
        <f>IF(COUNTIF(Elected!$A:$A,F215), "Elected", IF(COUNTIF(Parties!$A:$A,F215), "Party", IF(COUNTIF(Locations!$A:$A,F215), "Location", IF(COUNTIF(Contested!$A:$A,F215), "Contested", IF(COUNTIF(Governance!$A:$A,F215), "Governance", IF(COUNTIF(Incorrect!$A:$A,F215), "Incorrect", IF(COUNTIF(Politicians!$A:$A,F215), "Politician", IF(COUNTIF(Journalists!$A:$A,F215), "Journalist", ""))))))))</f>
        <v>Journalist</v>
      </c>
      <c r="I215" s="14" t="str">
        <f>IF(COUNTIF(Elected!$A:$A,H215), "Elected", IF(COUNTIF(Parties!$A:$A,H215), "Party", IF(COUNTIF(Locations!$A:$A,H215), "Location", IF(COUNTIF(Contested!$A:$A,H215), "Contested", IF(COUNTIF(Governance!$A:$A,H215), "Governance", IF(COUNTIF(Incorrect!$A:$A,H215), "Incorrect", IF(COUNTIF(Politicians!$A:$A,H215), "Politician", IF(COUNTIF(Journalists!$A:$A,H215), "Journalist", ""))))))))</f>
        <v/>
      </c>
    </row>
    <row r="216">
      <c r="A216" s="12">
        <f t="shared" si="9"/>
        <v>207</v>
      </c>
      <c r="B216" s="13" t="s">
        <v>545</v>
      </c>
      <c r="C216" s="14" t="str">
        <f>IF(COUNTIF(Elected!$A:$A,B216), "Elected", IF(COUNTIF(Parties!$A:$A,B216), "Party", IF(COUNTIF(Locations!$A:$A,B216), "Location", IF(COUNTIF(Contested!$A:$A,B216), "Contested", IF(COUNTIF(Governance!$A:$A,B216), "Governance", IF(COUNTIF(Incorrect!$A:$A,B216), "Incorrect", IF(COUNTIF(Politicians!$A:$A,B216), "Politician", IF(COUNTIF(Journalists!$A:$A,B216), "Journalist", ""))))))))</f>
        <v>Elected</v>
      </c>
      <c r="E216" s="14" t="str">
        <f>IF(COUNTIF(Elected!$A:$A,D216), "Elected", IF(COUNTIF(Parties!$A:$A,D216), "Party", IF(COUNTIF(Locations!$A:$A,D216), "Location", IF(COUNTIF(Contested!$A:$A,D216), "Contested", IF(COUNTIF(Governance!$A:$A,D216), "Governance", IF(COUNTIF(Incorrect!$A:$A,D216), "Incorrect", IF(COUNTIF(Politicians!$A:$A,D216), "Politician", IF(COUNTIF(Journalists!$A:$A,D216), "Journalist", ""))))))))</f>
        <v/>
      </c>
      <c r="F216" s="13" t="s">
        <v>546</v>
      </c>
      <c r="G216" s="14" t="str">
        <f>IF(COUNTIF(Elected!$A:$A,F216), "Elected", IF(COUNTIF(Parties!$A:$A,F216), "Party", IF(COUNTIF(Locations!$A:$A,F216), "Location", IF(COUNTIF(Contested!$A:$A,F216), "Contested", IF(COUNTIF(Governance!$A:$A,F216), "Governance", IF(COUNTIF(Incorrect!$A:$A,F216), "Incorrect", IF(COUNTIF(Politicians!$A:$A,F216), "Politician", IF(COUNTIF(Journalists!$A:$A,F216), "Journalist", ""))))))))</f>
        <v>Journalist</v>
      </c>
      <c r="I216" s="14" t="str">
        <f>IF(COUNTIF(Elected!$A:$A,H216), "Elected", IF(COUNTIF(Parties!$A:$A,H216), "Party", IF(COUNTIF(Locations!$A:$A,H216), "Location", IF(COUNTIF(Contested!$A:$A,H216), "Contested", IF(COUNTIF(Governance!$A:$A,H216), "Governance", IF(COUNTIF(Incorrect!$A:$A,H216), "Incorrect", IF(COUNTIF(Politicians!$A:$A,H216), "Politician", IF(COUNTIF(Journalists!$A:$A,H216), "Journalist", ""))))))))</f>
        <v/>
      </c>
    </row>
    <row r="217">
      <c r="A217" s="12">
        <f t="shared" si="9"/>
        <v>208</v>
      </c>
      <c r="B217" s="13" t="s">
        <v>547</v>
      </c>
      <c r="C217" s="14" t="str">
        <f>IF(COUNTIF(Elected!$A:$A,B217), "Elected", IF(COUNTIF(Parties!$A:$A,B217), "Party", IF(COUNTIF(Locations!$A:$A,B217), "Location", IF(COUNTIF(Contested!$A:$A,B217), "Contested", IF(COUNTIF(Governance!$A:$A,B217), "Governance", IF(COUNTIF(Incorrect!$A:$A,B217), "Incorrect", IF(COUNTIF(Politicians!$A:$A,B217), "Politician", IF(COUNTIF(Journalists!$A:$A,B217), "Journalist", ""))))))))</f>
        <v>Elected</v>
      </c>
      <c r="E217" s="14" t="str">
        <f>IF(COUNTIF(Elected!$A:$A,D217), "Elected", IF(COUNTIF(Parties!$A:$A,D217), "Party", IF(COUNTIF(Locations!$A:$A,D217), "Location", IF(COUNTIF(Contested!$A:$A,D217), "Contested", IF(COUNTIF(Governance!$A:$A,D217), "Governance", IF(COUNTIF(Incorrect!$A:$A,D217), "Incorrect", IF(COUNTIF(Politicians!$A:$A,D217), "Politician", IF(COUNTIF(Journalists!$A:$A,D217), "Journalist", ""))))))))</f>
        <v/>
      </c>
      <c r="F217" s="13" t="s">
        <v>548</v>
      </c>
      <c r="G217" s="14" t="str">
        <f>IF(COUNTIF(Elected!$A:$A,F217), "Elected", IF(COUNTIF(Parties!$A:$A,F217), "Party", IF(COUNTIF(Locations!$A:$A,F217), "Location", IF(COUNTIF(Contested!$A:$A,F217), "Contested", IF(COUNTIF(Governance!$A:$A,F217), "Governance", IF(COUNTIF(Incorrect!$A:$A,F217), "Incorrect", IF(COUNTIF(Politicians!$A:$A,F217), "Politician", IF(COUNTIF(Journalists!$A:$A,F217), "Journalist", ""))))))))</f>
        <v>Incorrect</v>
      </c>
      <c r="I217" s="14" t="str">
        <f>IF(COUNTIF(Elected!$A:$A,H217), "Elected", IF(COUNTIF(Parties!$A:$A,H217), "Party", IF(COUNTIF(Locations!$A:$A,H217), "Location", IF(COUNTIF(Contested!$A:$A,H217), "Contested", IF(COUNTIF(Governance!$A:$A,H217), "Governance", IF(COUNTIF(Incorrect!$A:$A,H217), "Incorrect", IF(COUNTIF(Politicians!$A:$A,H217), "Politician", IF(COUNTIF(Journalists!$A:$A,H217), "Journalist", ""))))))))</f>
        <v/>
      </c>
    </row>
    <row r="218">
      <c r="A218" s="12">
        <f t="shared" si="9"/>
        <v>209</v>
      </c>
      <c r="B218" s="13" t="s">
        <v>549</v>
      </c>
      <c r="C218" s="14" t="str">
        <f>IF(COUNTIF(Elected!$A:$A,B218), "Elected", IF(COUNTIF(Parties!$A:$A,B218), "Party", IF(COUNTIF(Locations!$A:$A,B218), "Location", IF(COUNTIF(Contested!$A:$A,B218), "Contested", IF(COUNTIF(Governance!$A:$A,B218), "Governance", IF(COUNTIF(Incorrect!$A:$A,B218), "Incorrect", IF(COUNTIF(Politicians!$A:$A,B218), "Politician", IF(COUNTIF(Journalists!$A:$A,B218), "Journalist", ""))))))))</f>
        <v>Elected</v>
      </c>
      <c r="E218" s="14" t="str">
        <f>IF(COUNTIF(Elected!$A:$A,D218), "Elected", IF(COUNTIF(Parties!$A:$A,D218), "Party", IF(COUNTIF(Locations!$A:$A,D218), "Location", IF(COUNTIF(Contested!$A:$A,D218), "Contested", IF(COUNTIF(Governance!$A:$A,D218), "Governance", IF(COUNTIF(Incorrect!$A:$A,D218), "Incorrect", IF(COUNTIF(Politicians!$A:$A,D218), "Politician", IF(COUNTIF(Journalists!$A:$A,D218), "Journalist", ""))))))))</f>
        <v/>
      </c>
      <c r="F218" s="13" t="s">
        <v>550</v>
      </c>
      <c r="G218" s="14" t="str">
        <f>IF(COUNTIF(Elected!$A:$A,F218), "Elected", IF(COUNTIF(Parties!$A:$A,F218), "Party", IF(COUNTIF(Locations!$A:$A,F218), "Location", IF(COUNTIF(Contested!$A:$A,F218), "Contested", IF(COUNTIF(Governance!$A:$A,F218), "Governance", IF(COUNTIF(Incorrect!$A:$A,F218), "Incorrect", IF(COUNTIF(Politicians!$A:$A,F218), "Politician", IF(COUNTIF(Journalists!$A:$A,F218), "Journalist", ""))))))))</f>
        <v>Elected</v>
      </c>
      <c r="I218" s="14" t="str">
        <f>IF(COUNTIF(Elected!$A:$A,H218), "Elected", IF(COUNTIF(Parties!$A:$A,H218), "Party", IF(COUNTIF(Locations!$A:$A,H218), "Location", IF(COUNTIF(Contested!$A:$A,H218), "Contested", IF(COUNTIF(Governance!$A:$A,H218), "Governance", IF(COUNTIF(Incorrect!$A:$A,H218), "Incorrect", IF(COUNTIF(Politicians!$A:$A,H218), "Politician", IF(COUNTIF(Journalists!$A:$A,H218), "Journalist", ""))))))))</f>
        <v/>
      </c>
    </row>
    <row r="219">
      <c r="A219" s="12">
        <f t="shared" si="9"/>
        <v>210</v>
      </c>
      <c r="B219" s="13" t="s">
        <v>551</v>
      </c>
      <c r="C219" s="14" t="str">
        <f>IF(COUNTIF(Elected!$A:$A,B219), "Elected", IF(COUNTIF(Parties!$A:$A,B219), "Party", IF(COUNTIF(Locations!$A:$A,B219), "Location", IF(COUNTIF(Contested!$A:$A,B219), "Contested", IF(COUNTIF(Governance!$A:$A,B219), "Governance", IF(COUNTIF(Incorrect!$A:$A,B219), "Incorrect", IF(COUNTIF(Politicians!$A:$A,B219), "Politician", IF(COUNTIF(Journalists!$A:$A,B219), "Journalist", ""))))))))</f>
        <v>Elected</v>
      </c>
      <c r="E219" s="14" t="str">
        <f>IF(COUNTIF(Elected!$A:$A,D219), "Elected", IF(COUNTIF(Parties!$A:$A,D219), "Party", IF(COUNTIF(Locations!$A:$A,D219), "Location", IF(COUNTIF(Contested!$A:$A,D219), "Contested", IF(COUNTIF(Governance!$A:$A,D219), "Governance", IF(COUNTIF(Incorrect!$A:$A,D219), "Incorrect", IF(COUNTIF(Politicians!$A:$A,D219), "Politician", IF(COUNTIF(Journalists!$A:$A,D219), "Journalist", ""))))))))</f>
        <v/>
      </c>
      <c r="F219" s="13" t="s">
        <v>552</v>
      </c>
      <c r="G219" s="14" t="str">
        <f>IF(COUNTIF(Elected!$A:$A,F219), "Elected", IF(COUNTIF(Parties!$A:$A,F219), "Party", IF(COUNTIF(Locations!$A:$A,F219), "Location", IF(COUNTIF(Contested!$A:$A,F219), "Contested", IF(COUNTIF(Governance!$A:$A,F219), "Governance", IF(COUNTIF(Incorrect!$A:$A,F219), "Incorrect", IF(COUNTIF(Politicians!$A:$A,F219), "Politician", IF(COUNTIF(Journalists!$A:$A,F219), "Journalist", ""))))))))</f>
        <v>Politician</v>
      </c>
      <c r="I219" s="14" t="str">
        <f>IF(COUNTIF(Elected!$A:$A,H219), "Elected", IF(COUNTIF(Parties!$A:$A,H219), "Party", IF(COUNTIF(Locations!$A:$A,H219), "Location", IF(COUNTIF(Contested!$A:$A,H219), "Contested", IF(COUNTIF(Governance!$A:$A,H219), "Governance", IF(COUNTIF(Incorrect!$A:$A,H219), "Incorrect", IF(COUNTIF(Politicians!$A:$A,H219), "Politician", IF(COUNTIF(Journalists!$A:$A,H219), "Journalist", ""))))))))</f>
        <v/>
      </c>
    </row>
    <row r="220">
      <c r="A220" s="12">
        <f t="shared" si="9"/>
        <v>211</v>
      </c>
      <c r="B220" s="13" t="s">
        <v>553</v>
      </c>
      <c r="C220" s="14" t="str">
        <f>IF(COUNTIF(Elected!$A:$A,B220), "Elected", IF(COUNTIF(Parties!$A:$A,B220), "Party", IF(COUNTIF(Locations!$A:$A,B220), "Location", IF(COUNTIF(Contested!$A:$A,B220), "Contested", IF(COUNTIF(Governance!$A:$A,B220), "Governance", IF(COUNTIF(Incorrect!$A:$A,B220), "Incorrect", IF(COUNTIF(Politicians!$A:$A,B220), "Politician", IF(COUNTIF(Journalists!$A:$A,B220), "Journalist", ""))))))))</f>
        <v>Elected</v>
      </c>
      <c r="E220" s="14" t="str">
        <f>IF(COUNTIF(Elected!$A:$A,D220), "Elected", IF(COUNTIF(Parties!$A:$A,D220), "Party", IF(COUNTIF(Locations!$A:$A,D220), "Location", IF(COUNTIF(Contested!$A:$A,D220), "Contested", IF(COUNTIF(Governance!$A:$A,D220), "Governance", IF(COUNTIF(Incorrect!$A:$A,D220), "Incorrect", IF(COUNTIF(Politicians!$A:$A,D220), "Politician", IF(COUNTIF(Journalists!$A:$A,D220), "Journalist", ""))))))))</f>
        <v/>
      </c>
      <c r="F220" s="13" t="s">
        <v>554</v>
      </c>
      <c r="G220" s="14" t="str">
        <f>IF(COUNTIF(Elected!$A:$A,F220), "Elected", IF(COUNTIF(Parties!$A:$A,F220), "Party", IF(COUNTIF(Locations!$A:$A,F220), "Location", IF(COUNTIF(Contested!$A:$A,F220), "Contested", IF(COUNTIF(Governance!$A:$A,F220), "Governance", IF(COUNTIF(Incorrect!$A:$A,F220), "Incorrect", IF(COUNTIF(Politicians!$A:$A,F220), "Politician", IF(COUNTIF(Journalists!$A:$A,F220), "Journalist", ""))))))))</f>
        <v>Incorrect</v>
      </c>
      <c r="I220" s="14" t="str">
        <f>IF(COUNTIF(Elected!$A:$A,H220), "Elected", IF(COUNTIF(Parties!$A:$A,H220), "Party", IF(COUNTIF(Locations!$A:$A,H220), "Location", IF(COUNTIF(Contested!$A:$A,H220), "Contested", IF(COUNTIF(Governance!$A:$A,H220), "Governance", IF(COUNTIF(Incorrect!$A:$A,H220), "Incorrect", IF(COUNTIF(Politicians!$A:$A,H220), "Politician", IF(COUNTIF(Journalists!$A:$A,H220), "Journalist", ""))))))))</f>
        <v/>
      </c>
    </row>
    <row r="221">
      <c r="A221" s="12">
        <f t="shared" si="9"/>
        <v>212</v>
      </c>
      <c r="B221" s="13" t="s">
        <v>555</v>
      </c>
      <c r="C221" s="14" t="str">
        <f>IF(COUNTIF(Elected!$A:$A,B221), "Elected", IF(COUNTIF(Parties!$A:$A,B221), "Party", IF(COUNTIF(Locations!$A:$A,B221), "Location", IF(COUNTIF(Contested!$A:$A,B221), "Contested", IF(COUNTIF(Governance!$A:$A,B221), "Governance", IF(COUNTIF(Incorrect!$A:$A,B221), "Incorrect", IF(COUNTIF(Politicians!$A:$A,B221), "Politician", IF(COUNTIF(Journalists!$A:$A,B221), "Journalist", ""))))))))</f>
        <v>Elected</v>
      </c>
      <c r="E221" s="14" t="str">
        <f>IF(COUNTIF(Elected!$A:$A,D221), "Elected", IF(COUNTIF(Parties!$A:$A,D221), "Party", IF(COUNTIF(Locations!$A:$A,D221), "Location", IF(COUNTIF(Contested!$A:$A,D221), "Contested", IF(COUNTIF(Governance!$A:$A,D221), "Governance", IF(COUNTIF(Incorrect!$A:$A,D221), "Incorrect", IF(COUNTIF(Politicians!$A:$A,D221), "Politician", IF(COUNTIF(Journalists!$A:$A,D221), "Journalist", ""))))))))</f>
        <v/>
      </c>
      <c r="F221" s="13" t="s">
        <v>556</v>
      </c>
      <c r="G221" s="14" t="str">
        <f>IF(COUNTIF(Elected!$A:$A,F221), "Elected", IF(COUNTIF(Parties!$A:$A,F221), "Party", IF(COUNTIF(Locations!$A:$A,F221), "Location", IF(COUNTIF(Contested!$A:$A,F221), "Contested", IF(COUNTIF(Governance!$A:$A,F221), "Governance", IF(COUNTIF(Incorrect!$A:$A,F221), "Incorrect", IF(COUNTIF(Politicians!$A:$A,F221), "Politician", IF(COUNTIF(Journalists!$A:$A,F221), "Journalist", ""))))))))</f>
        <v>Contested</v>
      </c>
      <c r="I221" s="14" t="str">
        <f>IF(COUNTIF(Elected!$A:$A,H221), "Elected", IF(COUNTIF(Parties!$A:$A,H221), "Party", IF(COUNTIF(Locations!$A:$A,H221), "Location", IF(COUNTIF(Contested!$A:$A,H221), "Contested", IF(COUNTIF(Governance!$A:$A,H221), "Governance", IF(COUNTIF(Incorrect!$A:$A,H221), "Incorrect", IF(COUNTIF(Politicians!$A:$A,H221), "Politician", IF(COUNTIF(Journalists!$A:$A,H221), "Journalist", ""))))))))</f>
        <v/>
      </c>
    </row>
    <row r="222">
      <c r="A222" s="12">
        <f t="shared" si="9"/>
        <v>213</v>
      </c>
      <c r="B222" s="13" t="s">
        <v>557</v>
      </c>
      <c r="C222" s="14" t="str">
        <f>IF(COUNTIF(Elected!$A:$A,B222), "Elected", IF(COUNTIF(Parties!$A:$A,B222), "Party", IF(COUNTIF(Locations!$A:$A,B222), "Location", IF(COUNTIF(Contested!$A:$A,B222), "Contested", IF(COUNTIF(Governance!$A:$A,B222), "Governance", IF(COUNTIF(Incorrect!$A:$A,B222), "Incorrect", IF(COUNTIF(Politicians!$A:$A,B222), "Politician", IF(COUNTIF(Journalists!$A:$A,B222), "Journalist", ""))))))))</f>
        <v>Elected</v>
      </c>
      <c r="E222" s="14" t="str">
        <f>IF(COUNTIF(Elected!$A:$A,D222), "Elected", IF(COUNTIF(Parties!$A:$A,D222), "Party", IF(COUNTIF(Locations!$A:$A,D222), "Location", IF(COUNTIF(Contested!$A:$A,D222), "Contested", IF(COUNTIF(Governance!$A:$A,D222), "Governance", IF(COUNTIF(Incorrect!$A:$A,D222), "Incorrect", IF(COUNTIF(Politicians!$A:$A,D222), "Politician", IF(COUNTIF(Journalists!$A:$A,D222), "Journalist", ""))))))))</f>
        <v/>
      </c>
      <c r="F222" s="13" t="s">
        <v>558</v>
      </c>
      <c r="G222" s="14" t="str">
        <f>IF(COUNTIF(Elected!$A:$A,F222), "Elected", IF(COUNTIF(Parties!$A:$A,F222), "Party", IF(COUNTIF(Locations!$A:$A,F222), "Location", IF(COUNTIF(Contested!$A:$A,F222), "Contested", IF(COUNTIF(Governance!$A:$A,F222), "Governance", IF(COUNTIF(Incorrect!$A:$A,F222), "Incorrect", IF(COUNTIF(Politicians!$A:$A,F222), "Politician", IF(COUNTIF(Journalists!$A:$A,F222), "Journalist", ""))))))))</f>
        <v>Politician</v>
      </c>
      <c r="I222" s="14" t="str">
        <f>IF(COUNTIF(Elected!$A:$A,H222), "Elected", IF(COUNTIF(Parties!$A:$A,H222), "Party", IF(COUNTIF(Locations!$A:$A,H222), "Location", IF(COUNTIF(Contested!$A:$A,H222), "Contested", IF(COUNTIF(Governance!$A:$A,H222), "Governance", IF(COUNTIF(Incorrect!$A:$A,H222), "Incorrect", IF(COUNTIF(Politicians!$A:$A,H222), "Politician", IF(COUNTIF(Journalists!$A:$A,H222), "Journalist", ""))))))))</f>
        <v/>
      </c>
    </row>
    <row r="223">
      <c r="A223" s="12">
        <f t="shared" si="9"/>
        <v>214</v>
      </c>
      <c r="B223" s="13" t="s">
        <v>559</v>
      </c>
      <c r="C223" s="14" t="str">
        <f>IF(COUNTIF(Elected!$A:$A,B223), "Elected", IF(COUNTIF(Parties!$A:$A,B223), "Party", IF(COUNTIF(Locations!$A:$A,B223), "Location", IF(COUNTIF(Contested!$A:$A,B223), "Contested", IF(COUNTIF(Governance!$A:$A,B223), "Governance", IF(COUNTIF(Incorrect!$A:$A,B223), "Incorrect", IF(COUNTIF(Politicians!$A:$A,B223), "Politician", IF(COUNTIF(Journalists!$A:$A,B223), "Journalist", ""))))))))</f>
        <v>Elected</v>
      </c>
      <c r="E223" s="14" t="str">
        <f>IF(COUNTIF(Elected!$A:$A,D223), "Elected", IF(COUNTIF(Parties!$A:$A,D223), "Party", IF(COUNTIF(Locations!$A:$A,D223), "Location", IF(COUNTIF(Contested!$A:$A,D223), "Contested", IF(COUNTIF(Governance!$A:$A,D223), "Governance", IF(COUNTIF(Incorrect!$A:$A,D223), "Incorrect", IF(COUNTIF(Politicians!$A:$A,D223), "Politician", IF(COUNTIF(Journalists!$A:$A,D223), "Journalist", ""))))))))</f>
        <v/>
      </c>
      <c r="F223" s="13" t="s">
        <v>560</v>
      </c>
      <c r="G223" s="14" t="str">
        <f>IF(COUNTIF(Elected!$A:$A,F223), "Elected", IF(COUNTIF(Parties!$A:$A,F223), "Party", IF(COUNTIF(Locations!$A:$A,F223), "Location", IF(COUNTIF(Contested!$A:$A,F223), "Contested", IF(COUNTIF(Governance!$A:$A,F223), "Governance", IF(COUNTIF(Incorrect!$A:$A,F223), "Incorrect", IF(COUNTIF(Politicians!$A:$A,F223), "Politician", IF(COUNTIF(Journalists!$A:$A,F223), "Journalist", ""))))))))</f>
        <v>Elected</v>
      </c>
      <c r="I223" s="14" t="str">
        <f>IF(COUNTIF(Elected!$A:$A,H223), "Elected", IF(COUNTIF(Parties!$A:$A,H223), "Party", IF(COUNTIF(Locations!$A:$A,H223), "Location", IF(COUNTIF(Contested!$A:$A,H223), "Contested", IF(COUNTIF(Governance!$A:$A,H223), "Governance", IF(COUNTIF(Incorrect!$A:$A,H223), "Incorrect", IF(COUNTIF(Politicians!$A:$A,H223), "Politician", IF(COUNTIF(Journalists!$A:$A,H223), "Journalist", ""))))))))</f>
        <v/>
      </c>
    </row>
    <row r="224">
      <c r="A224" s="12">
        <f t="shared" si="9"/>
        <v>215</v>
      </c>
      <c r="B224" s="13" t="s">
        <v>561</v>
      </c>
      <c r="C224" s="14" t="str">
        <f>IF(COUNTIF(Elected!$A:$A,B224), "Elected", IF(COUNTIF(Parties!$A:$A,B224), "Party", IF(COUNTIF(Locations!$A:$A,B224), "Location", IF(COUNTIF(Contested!$A:$A,B224), "Contested", IF(COUNTIF(Governance!$A:$A,B224), "Governance", IF(COUNTIF(Incorrect!$A:$A,B224), "Incorrect", IF(COUNTIF(Politicians!$A:$A,B224), "Politician", IF(COUNTIF(Journalists!$A:$A,B224), "Journalist", ""))))))))</f>
        <v>Elected</v>
      </c>
      <c r="E224" s="14" t="str">
        <f>IF(COUNTIF(Elected!$A:$A,D224), "Elected", IF(COUNTIF(Parties!$A:$A,D224), "Party", IF(COUNTIF(Locations!$A:$A,D224), "Location", IF(COUNTIF(Contested!$A:$A,D224), "Contested", IF(COUNTIF(Governance!$A:$A,D224), "Governance", IF(COUNTIF(Incorrect!$A:$A,D224), "Incorrect", IF(COUNTIF(Politicians!$A:$A,D224), "Politician", IF(COUNTIF(Journalists!$A:$A,D224), "Journalist", ""))))))))</f>
        <v/>
      </c>
      <c r="F224" s="13" t="s">
        <v>562</v>
      </c>
      <c r="G224" s="14" t="str">
        <f>IF(COUNTIF(Elected!$A:$A,F224), "Elected", IF(COUNTIF(Parties!$A:$A,F224), "Party", IF(COUNTIF(Locations!$A:$A,F224), "Location", IF(COUNTIF(Contested!$A:$A,F224), "Contested", IF(COUNTIF(Governance!$A:$A,F224), "Governance", IF(COUNTIF(Incorrect!$A:$A,F224), "Incorrect", IF(COUNTIF(Politicians!$A:$A,F224), "Politician", IF(COUNTIF(Journalists!$A:$A,F224), "Journalist", ""))))))))</f>
        <v>Incorrect</v>
      </c>
      <c r="I224" s="14" t="str">
        <f>IF(COUNTIF(Elected!$A:$A,H224), "Elected", IF(COUNTIF(Parties!$A:$A,H224), "Party", IF(COUNTIF(Locations!$A:$A,H224), "Location", IF(COUNTIF(Contested!$A:$A,H224), "Contested", IF(COUNTIF(Governance!$A:$A,H224), "Governance", IF(COUNTIF(Incorrect!$A:$A,H224), "Incorrect", IF(COUNTIF(Politicians!$A:$A,H224), "Politician", IF(COUNTIF(Journalists!$A:$A,H224), "Journalist", ""))))))))</f>
        <v/>
      </c>
    </row>
    <row r="225">
      <c r="A225" s="12">
        <f t="shared" si="9"/>
        <v>216</v>
      </c>
      <c r="B225" s="13" t="s">
        <v>563</v>
      </c>
      <c r="C225" s="14" t="str">
        <f>IF(COUNTIF(Elected!$A:$A,B225), "Elected", IF(COUNTIF(Parties!$A:$A,B225), "Party", IF(COUNTIF(Locations!$A:$A,B225), "Location", IF(COUNTIF(Contested!$A:$A,B225), "Contested", IF(COUNTIF(Governance!$A:$A,B225), "Governance", IF(COUNTIF(Incorrect!$A:$A,B225), "Incorrect", IF(COUNTIF(Politicians!$A:$A,B225), "Politician", IF(COUNTIF(Journalists!$A:$A,B225), "Journalist", ""))))))))</f>
        <v>Elected</v>
      </c>
      <c r="E225" s="14" t="str">
        <f>IF(COUNTIF(Elected!$A:$A,D225), "Elected", IF(COUNTIF(Parties!$A:$A,D225), "Party", IF(COUNTIF(Locations!$A:$A,D225), "Location", IF(COUNTIF(Contested!$A:$A,D225), "Contested", IF(COUNTIF(Governance!$A:$A,D225), "Governance", IF(COUNTIF(Incorrect!$A:$A,D225), "Incorrect", IF(COUNTIF(Politicians!$A:$A,D225), "Politician", IF(COUNTIF(Journalists!$A:$A,D225), "Journalist", ""))))))))</f>
        <v/>
      </c>
      <c r="F225" s="13" t="s">
        <v>564</v>
      </c>
      <c r="G225" s="14" t="str">
        <f>IF(COUNTIF(Elected!$A:$A,F225), "Elected", IF(COUNTIF(Parties!$A:$A,F225), "Party", IF(COUNTIF(Locations!$A:$A,F225), "Location", IF(COUNTIF(Contested!$A:$A,F225), "Contested", IF(COUNTIF(Governance!$A:$A,F225), "Governance", IF(COUNTIF(Incorrect!$A:$A,F225), "Incorrect", IF(COUNTIF(Politicians!$A:$A,F225), "Politician", IF(COUNTIF(Journalists!$A:$A,F225), "Journalist", ""))))))))</f>
        <v>Incorrect</v>
      </c>
      <c r="I225" s="14" t="str">
        <f>IF(COUNTIF(Elected!$A:$A,H225), "Elected", IF(COUNTIF(Parties!$A:$A,H225), "Party", IF(COUNTIF(Locations!$A:$A,H225), "Location", IF(COUNTIF(Contested!$A:$A,H225), "Contested", IF(COUNTIF(Governance!$A:$A,H225), "Governance", IF(COUNTIF(Incorrect!$A:$A,H225), "Incorrect", IF(COUNTIF(Politicians!$A:$A,H225), "Politician", IF(COUNTIF(Journalists!$A:$A,H225), "Journalist", ""))))))))</f>
        <v/>
      </c>
    </row>
    <row r="226">
      <c r="A226" s="12">
        <f t="shared" si="9"/>
        <v>217</v>
      </c>
      <c r="B226" s="13" t="s">
        <v>565</v>
      </c>
      <c r="C226" s="14" t="str">
        <f>IF(COUNTIF(Elected!$A:$A,B226), "Elected", IF(COUNTIF(Parties!$A:$A,B226), "Party", IF(COUNTIF(Locations!$A:$A,B226), "Location", IF(COUNTIF(Contested!$A:$A,B226), "Contested", IF(COUNTIF(Governance!$A:$A,B226), "Governance", IF(COUNTIF(Incorrect!$A:$A,B226), "Incorrect", IF(COUNTIF(Politicians!$A:$A,B226), "Politician", IF(COUNTIF(Journalists!$A:$A,B226), "Journalist", ""))))))))</f>
        <v>Elected</v>
      </c>
      <c r="E226" s="14" t="str">
        <f>IF(COUNTIF(Elected!$A:$A,D226), "Elected", IF(COUNTIF(Parties!$A:$A,D226), "Party", IF(COUNTIF(Locations!$A:$A,D226), "Location", IF(COUNTIF(Contested!$A:$A,D226), "Contested", IF(COUNTIF(Governance!$A:$A,D226), "Governance", IF(COUNTIF(Incorrect!$A:$A,D226), "Incorrect", IF(COUNTIF(Politicians!$A:$A,D226), "Politician", IF(COUNTIF(Journalists!$A:$A,D226), "Journalist", ""))))))))</f>
        <v/>
      </c>
      <c r="F226" s="13" t="s">
        <v>566</v>
      </c>
      <c r="G226" s="14" t="str">
        <f>IF(COUNTIF(Elected!$A:$A,F226), "Elected", IF(COUNTIF(Parties!$A:$A,F226), "Party", IF(COUNTIF(Locations!$A:$A,F226), "Location", IF(COUNTIF(Contested!$A:$A,F226), "Contested", IF(COUNTIF(Governance!$A:$A,F226), "Governance", IF(COUNTIF(Incorrect!$A:$A,F226), "Incorrect", IF(COUNTIF(Politicians!$A:$A,F226), "Politician", IF(COUNTIF(Journalists!$A:$A,F226), "Journalist", ""))))))))</f>
        <v>Journalist</v>
      </c>
      <c r="I226" s="14" t="str">
        <f>IF(COUNTIF(Elected!$A:$A,H226), "Elected", IF(COUNTIF(Parties!$A:$A,H226), "Party", IF(COUNTIF(Locations!$A:$A,H226), "Location", IF(COUNTIF(Contested!$A:$A,H226), "Contested", IF(COUNTIF(Governance!$A:$A,H226), "Governance", IF(COUNTIF(Incorrect!$A:$A,H226), "Incorrect", IF(COUNTIF(Politicians!$A:$A,H226), "Politician", IF(COUNTIF(Journalists!$A:$A,H226), "Journalist", ""))))))))</f>
        <v/>
      </c>
    </row>
    <row r="227">
      <c r="A227" s="12">
        <f t="shared" si="9"/>
        <v>218</v>
      </c>
      <c r="B227" s="13" t="s">
        <v>567</v>
      </c>
      <c r="C227" s="14" t="str">
        <f>IF(COUNTIF(Elected!$A:$A,B227), "Elected", IF(COUNTIF(Parties!$A:$A,B227), "Party", IF(COUNTIF(Locations!$A:$A,B227), "Location", IF(COUNTIF(Contested!$A:$A,B227), "Contested", IF(COUNTIF(Governance!$A:$A,B227), "Governance", IF(COUNTIF(Incorrect!$A:$A,B227), "Incorrect", IF(COUNTIF(Politicians!$A:$A,B227), "Politician", IF(COUNTIF(Journalists!$A:$A,B227), "Journalist", ""))))))))</f>
        <v>Elected</v>
      </c>
      <c r="E227" s="14" t="str">
        <f>IF(COUNTIF(Elected!$A:$A,D227), "Elected", IF(COUNTIF(Parties!$A:$A,D227), "Party", IF(COUNTIF(Locations!$A:$A,D227), "Location", IF(COUNTIF(Contested!$A:$A,D227), "Contested", IF(COUNTIF(Governance!$A:$A,D227), "Governance", IF(COUNTIF(Incorrect!$A:$A,D227), "Incorrect", IF(COUNTIF(Politicians!$A:$A,D227), "Politician", IF(COUNTIF(Journalists!$A:$A,D227), "Journalist", ""))))))))</f>
        <v/>
      </c>
      <c r="F227" s="13" t="s">
        <v>568</v>
      </c>
      <c r="G227" s="14" t="str">
        <f>IF(COUNTIF(Elected!$A:$A,F227), "Elected", IF(COUNTIF(Parties!$A:$A,F227), "Party", IF(COUNTIF(Locations!$A:$A,F227), "Location", IF(COUNTIF(Contested!$A:$A,F227), "Contested", IF(COUNTIF(Governance!$A:$A,F227), "Governance", IF(COUNTIF(Incorrect!$A:$A,F227), "Incorrect", IF(COUNTIF(Politicians!$A:$A,F227), "Politician", IF(COUNTIF(Journalists!$A:$A,F227), "Journalist", ""))))))))</f>
        <v>Incorrect</v>
      </c>
      <c r="I227" s="14" t="str">
        <f>IF(COUNTIF(Elected!$A:$A,H227), "Elected", IF(COUNTIF(Parties!$A:$A,H227), "Party", IF(COUNTIF(Locations!$A:$A,H227), "Location", IF(COUNTIF(Contested!$A:$A,H227), "Contested", IF(COUNTIF(Governance!$A:$A,H227), "Governance", IF(COUNTIF(Incorrect!$A:$A,H227), "Incorrect", IF(COUNTIF(Politicians!$A:$A,H227), "Politician", IF(COUNTIF(Journalists!$A:$A,H227), "Journalist", ""))))))))</f>
        <v/>
      </c>
    </row>
    <row r="228">
      <c r="A228" s="12">
        <f t="shared" si="9"/>
        <v>219</v>
      </c>
      <c r="B228" s="13" t="s">
        <v>569</v>
      </c>
      <c r="C228" s="14" t="str">
        <f>IF(COUNTIF(Elected!$A:$A,B228), "Elected", IF(COUNTIF(Parties!$A:$A,B228), "Party", IF(COUNTIF(Locations!$A:$A,B228), "Location", IF(COUNTIF(Contested!$A:$A,B228), "Contested", IF(COUNTIF(Governance!$A:$A,B228), "Governance", IF(COUNTIF(Incorrect!$A:$A,B228), "Incorrect", IF(COUNTIF(Politicians!$A:$A,B228), "Politician", IF(COUNTIF(Journalists!$A:$A,B228), "Journalist", ""))))))))</f>
        <v>Elected</v>
      </c>
      <c r="E228" s="14" t="str">
        <f>IF(COUNTIF(Elected!$A:$A,D228), "Elected", IF(COUNTIF(Parties!$A:$A,D228), "Party", IF(COUNTIF(Locations!$A:$A,D228), "Location", IF(COUNTIF(Contested!$A:$A,D228), "Contested", IF(COUNTIF(Governance!$A:$A,D228), "Governance", IF(COUNTIF(Incorrect!$A:$A,D228), "Incorrect", IF(COUNTIF(Politicians!$A:$A,D228), "Politician", IF(COUNTIF(Journalists!$A:$A,D228), "Journalist", ""))))))))</f>
        <v/>
      </c>
      <c r="F228" s="13" t="s">
        <v>570</v>
      </c>
      <c r="G228" s="14" t="str">
        <f>IF(COUNTIF(Elected!$A:$A,F228), "Elected", IF(COUNTIF(Parties!$A:$A,F228), "Party", IF(COUNTIF(Locations!$A:$A,F228), "Location", IF(COUNTIF(Contested!$A:$A,F228), "Contested", IF(COUNTIF(Governance!$A:$A,F228), "Governance", IF(COUNTIF(Incorrect!$A:$A,F228), "Incorrect", IF(COUNTIF(Politicians!$A:$A,F228), "Politician", IF(COUNTIF(Journalists!$A:$A,F228), "Journalist", ""))))))))</f>
        <v>Incorrect</v>
      </c>
      <c r="I228" s="14" t="str">
        <f>IF(COUNTIF(Elected!$A:$A,H228), "Elected", IF(COUNTIF(Parties!$A:$A,H228), "Party", IF(COUNTIF(Locations!$A:$A,H228), "Location", IF(COUNTIF(Contested!$A:$A,H228), "Contested", IF(COUNTIF(Governance!$A:$A,H228), "Governance", IF(COUNTIF(Incorrect!$A:$A,H228), "Incorrect", IF(COUNTIF(Politicians!$A:$A,H228), "Politician", IF(COUNTIF(Journalists!$A:$A,H228), "Journalist", ""))))))))</f>
        <v/>
      </c>
    </row>
    <row r="229">
      <c r="A229" s="12">
        <f t="shared" si="9"/>
        <v>220</v>
      </c>
      <c r="B229" s="13" t="s">
        <v>571</v>
      </c>
      <c r="C229" s="14" t="str">
        <f>IF(COUNTIF(Elected!$A:$A,B229), "Elected", IF(COUNTIF(Parties!$A:$A,B229), "Party", IF(COUNTIF(Locations!$A:$A,B229), "Location", IF(COUNTIF(Contested!$A:$A,B229), "Contested", IF(COUNTIF(Governance!$A:$A,B229), "Governance", IF(COUNTIF(Incorrect!$A:$A,B229), "Incorrect", IF(COUNTIF(Politicians!$A:$A,B229), "Politician", IF(COUNTIF(Journalists!$A:$A,B229), "Journalist", ""))))))))</f>
        <v>Elected</v>
      </c>
      <c r="E229" s="14" t="str">
        <f>IF(COUNTIF(Elected!$A:$A,D229), "Elected", IF(COUNTIF(Parties!$A:$A,D229), "Party", IF(COUNTIF(Locations!$A:$A,D229), "Location", IF(COUNTIF(Contested!$A:$A,D229), "Contested", IF(COUNTIF(Governance!$A:$A,D229), "Governance", IF(COUNTIF(Incorrect!$A:$A,D229), "Incorrect", IF(COUNTIF(Politicians!$A:$A,D229), "Politician", IF(COUNTIF(Journalists!$A:$A,D229), "Journalist", ""))))))))</f>
        <v/>
      </c>
      <c r="F229" s="13" t="s">
        <v>572</v>
      </c>
      <c r="G229" s="14" t="str">
        <f>IF(COUNTIF(Elected!$A:$A,F229), "Elected", IF(COUNTIF(Parties!$A:$A,F229), "Party", IF(COUNTIF(Locations!$A:$A,F229), "Location", IF(COUNTIF(Contested!$A:$A,F229), "Contested", IF(COUNTIF(Governance!$A:$A,F229), "Governance", IF(COUNTIF(Incorrect!$A:$A,F229), "Incorrect", IF(COUNTIF(Politicians!$A:$A,F229), "Politician", IF(COUNTIF(Journalists!$A:$A,F229), "Journalist", ""))))))))</f>
        <v>Politician</v>
      </c>
      <c r="I229" s="14" t="str">
        <f>IF(COUNTIF(Elected!$A:$A,H229), "Elected", IF(COUNTIF(Parties!$A:$A,H229), "Party", IF(COUNTIF(Locations!$A:$A,H229), "Location", IF(COUNTIF(Contested!$A:$A,H229), "Contested", IF(COUNTIF(Governance!$A:$A,H229), "Governance", IF(COUNTIF(Incorrect!$A:$A,H229), "Incorrect", IF(COUNTIF(Politicians!$A:$A,H229), "Politician", IF(COUNTIF(Journalists!$A:$A,H229), "Journalist", ""))))))))</f>
        <v/>
      </c>
    </row>
    <row r="230">
      <c r="A230" s="12">
        <f t="shared" si="9"/>
        <v>221</v>
      </c>
      <c r="B230" s="13" t="s">
        <v>573</v>
      </c>
      <c r="C230" s="14" t="str">
        <f>IF(COUNTIF(Elected!$A:$A,B230), "Elected", IF(COUNTIF(Parties!$A:$A,B230), "Party", IF(COUNTIF(Locations!$A:$A,B230), "Location", IF(COUNTIF(Contested!$A:$A,B230), "Contested", IF(COUNTIF(Governance!$A:$A,B230), "Governance", IF(COUNTIF(Incorrect!$A:$A,B230), "Incorrect", IF(COUNTIF(Politicians!$A:$A,B230), "Politician", IF(COUNTIF(Journalists!$A:$A,B230), "Journalist", ""))))))))</f>
        <v>Elected</v>
      </c>
      <c r="E230" s="14" t="str">
        <f>IF(COUNTIF(Elected!$A:$A,D230), "Elected", IF(COUNTIF(Parties!$A:$A,D230), "Party", IF(COUNTIF(Locations!$A:$A,D230), "Location", IF(COUNTIF(Contested!$A:$A,D230), "Contested", IF(COUNTIF(Governance!$A:$A,D230), "Governance", IF(COUNTIF(Incorrect!$A:$A,D230), "Incorrect", IF(COUNTIF(Politicians!$A:$A,D230), "Politician", IF(COUNTIF(Journalists!$A:$A,D230), "Journalist", ""))))))))</f>
        <v/>
      </c>
      <c r="F230" s="13" t="s">
        <v>574</v>
      </c>
      <c r="G230" s="14" t="str">
        <f>IF(COUNTIF(Elected!$A:$A,F230), "Elected", IF(COUNTIF(Parties!$A:$A,F230), "Party", IF(COUNTIF(Locations!$A:$A,F230), "Location", IF(COUNTIF(Contested!$A:$A,F230), "Contested", IF(COUNTIF(Governance!$A:$A,F230), "Governance", IF(COUNTIF(Incorrect!$A:$A,F230), "Incorrect", IF(COUNTIF(Politicians!$A:$A,F230), "Politician", IF(COUNTIF(Journalists!$A:$A,F230), "Journalist", ""))))))))</f>
        <v>Incorrect</v>
      </c>
      <c r="I230" s="14" t="str">
        <f>IF(COUNTIF(Elected!$A:$A,H230), "Elected", IF(COUNTIF(Parties!$A:$A,H230), "Party", IF(COUNTIF(Locations!$A:$A,H230), "Location", IF(COUNTIF(Contested!$A:$A,H230), "Contested", IF(COUNTIF(Governance!$A:$A,H230), "Governance", IF(COUNTIF(Incorrect!$A:$A,H230), "Incorrect", IF(COUNTIF(Politicians!$A:$A,H230), "Politician", IF(COUNTIF(Journalists!$A:$A,H230), "Journalist", ""))))))))</f>
        <v/>
      </c>
    </row>
    <row r="231">
      <c r="A231" s="12">
        <f t="shared" si="9"/>
        <v>222</v>
      </c>
      <c r="B231" s="13" t="s">
        <v>575</v>
      </c>
      <c r="C231" s="14" t="str">
        <f>IF(COUNTIF(Elected!$A:$A,B231), "Elected", IF(COUNTIF(Parties!$A:$A,B231), "Party", IF(COUNTIF(Locations!$A:$A,B231), "Location", IF(COUNTIF(Contested!$A:$A,B231), "Contested", IF(COUNTIF(Governance!$A:$A,B231), "Governance", IF(COUNTIF(Incorrect!$A:$A,B231), "Incorrect", IF(COUNTIF(Politicians!$A:$A,B231), "Politician", IF(COUNTIF(Journalists!$A:$A,B231), "Journalist", ""))))))))</f>
        <v>Elected</v>
      </c>
      <c r="E231" s="14" t="str">
        <f>IF(COUNTIF(Elected!$A:$A,D231), "Elected", IF(COUNTIF(Parties!$A:$A,D231), "Party", IF(COUNTIF(Locations!$A:$A,D231), "Location", IF(COUNTIF(Contested!$A:$A,D231), "Contested", IF(COUNTIF(Governance!$A:$A,D231), "Governance", IF(COUNTIF(Incorrect!$A:$A,D231), "Incorrect", IF(COUNTIF(Politicians!$A:$A,D231), "Politician", IF(COUNTIF(Journalists!$A:$A,D231), "Journalist", ""))))))))</f>
        <v/>
      </c>
      <c r="F231" s="13" t="s">
        <v>576</v>
      </c>
      <c r="G231" s="14" t="str">
        <f>IF(COUNTIF(Elected!$A:$A,F231), "Elected", IF(COUNTIF(Parties!$A:$A,F231), "Party", IF(COUNTIF(Locations!$A:$A,F231), "Location", IF(COUNTIF(Contested!$A:$A,F231), "Contested", IF(COUNTIF(Governance!$A:$A,F231), "Governance", IF(COUNTIF(Incorrect!$A:$A,F231), "Incorrect", IF(COUNTIF(Politicians!$A:$A,F231), "Politician", IF(COUNTIF(Journalists!$A:$A,F231), "Journalist", ""))))))))</f>
        <v>Journalist</v>
      </c>
      <c r="I231" s="14" t="str">
        <f>IF(COUNTIF(Elected!$A:$A,H231), "Elected", IF(COUNTIF(Parties!$A:$A,H231), "Party", IF(COUNTIF(Locations!$A:$A,H231), "Location", IF(COUNTIF(Contested!$A:$A,H231), "Contested", IF(COUNTIF(Governance!$A:$A,H231), "Governance", IF(COUNTIF(Incorrect!$A:$A,H231), "Incorrect", IF(COUNTIF(Politicians!$A:$A,H231), "Politician", IF(COUNTIF(Journalists!$A:$A,H231), "Journalist", ""))))))))</f>
        <v/>
      </c>
    </row>
    <row r="232">
      <c r="A232" s="12">
        <f t="shared" si="9"/>
        <v>223</v>
      </c>
      <c r="B232" s="13" t="s">
        <v>577</v>
      </c>
      <c r="C232" s="14" t="str">
        <f>IF(COUNTIF(Elected!$A:$A,B232), "Elected", IF(COUNTIF(Parties!$A:$A,B232), "Party", IF(COUNTIF(Locations!$A:$A,B232), "Location", IF(COUNTIF(Contested!$A:$A,B232), "Contested", IF(COUNTIF(Governance!$A:$A,B232), "Governance", IF(COUNTIF(Incorrect!$A:$A,B232), "Incorrect", IF(COUNTIF(Politicians!$A:$A,B232), "Politician", IF(COUNTIF(Journalists!$A:$A,B232), "Journalist", ""))))))))</f>
        <v>Elected</v>
      </c>
      <c r="E232" s="14" t="str">
        <f>IF(COUNTIF(Elected!$A:$A,D232), "Elected", IF(COUNTIF(Parties!$A:$A,D232), "Party", IF(COUNTIF(Locations!$A:$A,D232), "Location", IF(COUNTIF(Contested!$A:$A,D232), "Contested", IF(COUNTIF(Governance!$A:$A,D232), "Governance", IF(COUNTIF(Incorrect!$A:$A,D232), "Incorrect", IF(COUNTIF(Politicians!$A:$A,D232), "Politician", IF(COUNTIF(Journalists!$A:$A,D232), "Journalist", ""))))))))</f>
        <v/>
      </c>
      <c r="F232" s="13" t="s">
        <v>578</v>
      </c>
      <c r="G232" s="14" t="str">
        <f>IF(COUNTIF(Elected!$A:$A,F232), "Elected", IF(COUNTIF(Parties!$A:$A,F232), "Party", IF(COUNTIF(Locations!$A:$A,F232), "Location", IF(COUNTIF(Contested!$A:$A,F232), "Contested", IF(COUNTIF(Governance!$A:$A,F232), "Governance", IF(COUNTIF(Incorrect!$A:$A,F232), "Incorrect", IF(COUNTIF(Politicians!$A:$A,F232), "Politician", IF(COUNTIF(Journalists!$A:$A,F232), "Journalist", ""))))))))</f>
        <v>Journalist</v>
      </c>
      <c r="I232" s="14" t="str">
        <f>IF(COUNTIF(Elected!$A:$A,H232), "Elected", IF(COUNTIF(Parties!$A:$A,H232), "Party", IF(COUNTIF(Locations!$A:$A,H232), "Location", IF(COUNTIF(Contested!$A:$A,H232), "Contested", IF(COUNTIF(Governance!$A:$A,H232), "Governance", IF(COUNTIF(Incorrect!$A:$A,H232), "Incorrect", IF(COUNTIF(Politicians!$A:$A,H232), "Politician", IF(COUNTIF(Journalists!$A:$A,H232), "Journalist", ""))))))))</f>
        <v/>
      </c>
    </row>
    <row r="233">
      <c r="A233" s="12">
        <f t="shared" si="9"/>
        <v>224</v>
      </c>
      <c r="B233" s="13" t="s">
        <v>579</v>
      </c>
      <c r="C233" s="14" t="str">
        <f>IF(COUNTIF(Elected!$A:$A,B233), "Elected", IF(COUNTIF(Parties!$A:$A,B233), "Party", IF(COUNTIF(Locations!$A:$A,B233), "Location", IF(COUNTIF(Contested!$A:$A,B233), "Contested", IF(COUNTIF(Governance!$A:$A,B233), "Governance", IF(COUNTIF(Incorrect!$A:$A,B233), "Incorrect", IF(COUNTIF(Politicians!$A:$A,B233), "Politician", IF(COUNTIF(Journalists!$A:$A,B233), "Journalist", ""))))))))</f>
        <v>Elected</v>
      </c>
      <c r="E233" s="14" t="str">
        <f>IF(COUNTIF(Elected!$A:$A,D233), "Elected", IF(COUNTIF(Parties!$A:$A,D233), "Party", IF(COUNTIF(Locations!$A:$A,D233), "Location", IF(COUNTIF(Contested!$A:$A,D233), "Contested", IF(COUNTIF(Governance!$A:$A,D233), "Governance", IF(COUNTIF(Incorrect!$A:$A,D233), "Incorrect", IF(COUNTIF(Politicians!$A:$A,D233), "Politician", IF(COUNTIF(Journalists!$A:$A,D233), "Journalist", ""))))))))</f>
        <v/>
      </c>
      <c r="F233" s="13" t="s">
        <v>580</v>
      </c>
      <c r="G233" s="14" t="str">
        <f>IF(COUNTIF(Elected!$A:$A,F233), "Elected", IF(COUNTIF(Parties!$A:$A,F233), "Party", IF(COUNTIF(Locations!$A:$A,F233), "Location", IF(COUNTIF(Contested!$A:$A,F233), "Contested", IF(COUNTIF(Governance!$A:$A,F233), "Governance", IF(COUNTIF(Incorrect!$A:$A,F233), "Incorrect", IF(COUNTIF(Politicians!$A:$A,F233), "Politician", IF(COUNTIF(Journalists!$A:$A,F233), "Journalist", ""))))))))</f>
        <v>Journalist</v>
      </c>
      <c r="I233" s="14" t="str">
        <f>IF(COUNTIF(Elected!$A:$A,H233), "Elected", IF(COUNTIF(Parties!$A:$A,H233), "Party", IF(COUNTIF(Locations!$A:$A,H233), "Location", IF(COUNTIF(Contested!$A:$A,H233), "Contested", IF(COUNTIF(Governance!$A:$A,H233), "Governance", IF(COUNTIF(Incorrect!$A:$A,H233), "Incorrect", IF(COUNTIF(Politicians!$A:$A,H233), "Politician", IF(COUNTIF(Journalists!$A:$A,H233), "Journalist", ""))))))))</f>
        <v/>
      </c>
    </row>
    <row r="234">
      <c r="A234" s="12">
        <f t="shared" si="9"/>
        <v>225</v>
      </c>
      <c r="B234" s="13" t="s">
        <v>581</v>
      </c>
      <c r="C234" s="14" t="str">
        <f>IF(COUNTIF(Elected!$A:$A,B234), "Elected", IF(COUNTIF(Parties!$A:$A,B234), "Party", IF(COUNTIF(Locations!$A:$A,B234), "Location", IF(COUNTIF(Contested!$A:$A,B234), "Contested", IF(COUNTIF(Governance!$A:$A,B234), "Governance", IF(COUNTIF(Incorrect!$A:$A,B234), "Incorrect", IF(COUNTIF(Politicians!$A:$A,B234), "Politician", IF(COUNTIF(Journalists!$A:$A,B234), "Journalist", ""))))))))</f>
        <v>Elected</v>
      </c>
      <c r="E234" s="14" t="str">
        <f>IF(COUNTIF(Elected!$A:$A,D234), "Elected", IF(COUNTIF(Parties!$A:$A,D234), "Party", IF(COUNTIF(Locations!$A:$A,D234), "Location", IF(COUNTIF(Contested!$A:$A,D234), "Contested", IF(COUNTIF(Governance!$A:$A,D234), "Governance", IF(COUNTIF(Incorrect!$A:$A,D234), "Incorrect", IF(COUNTIF(Politicians!$A:$A,D234), "Politician", IF(COUNTIF(Journalists!$A:$A,D234), "Journalist", ""))))))))</f>
        <v/>
      </c>
      <c r="F234" s="13" t="s">
        <v>582</v>
      </c>
      <c r="G234" s="14" t="str">
        <f>IF(COUNTIF(Elected!$A:$A,F234), "Elected", IF(COUNTIF(Parties!$A:$A,F234), "Party", IF(COUNTIF(Locations!$A:$A,F234), "Location", IF(COUNTIF(Contested!$A:$A,F234), "Contested", IF(COUNTIF(Governance!$A:$A,F234), "Governance", IF(COUNTIF(Incorrect!$A:$A,F234), "Incorrect", IF(COUNTIF(Politicians!$A:$A,F234), "Politician", IF(COUNTIF(Journalists!$A:$A,F234), "Journalist", ""))))))))</f>
        <v>Location</v>
      </c>
      <c r="I234" s="14" t="str">
        <f>IF(COUNTIF(Elected!$A:$A,H234), "Elected", IF(COUNTIF(Parties!$A:$A,H234), "Party", IF(COUNTIF(Locations!$A:$A,H234), "Location", IF(COUNTIF(Contested!$A:$A,H234), "Contested", IF(COUNTIF(Governance!$A:$A,H234), "Governance", IF(COUNTIF(Incorrect!$A:$A,H234), "Incorrect", IF(COUNTIF(Politicians!$A:$A,H234), "Politician", IF(COUNTIF(Journalists!$A:$A,H234), "Journalist", ""))))))))</f>
        <v/>
      </c>
    </row>
    <row r="235">
      <c r="A235" s="12">
        <f t="shared" si="9"/>
        <v>226</v>
      </c>
      <c r="B235" s="13" t="s">
        <v>583</v>
      </c>
      <c r="C235" s="14" t="str">
        <f>IF(COUNTIF(Elected!$A:$A,B235), "Elected", IF(COUNTIF(Parties!$A:$A,B235), "Party", IF(COUNTIF(Locations!$A:$A,B235), "Location", IF(COUNTIF(Contested!$A:$A,B235), "Contested", IF(COUNTIF(Governance!$A:$A,B235), "Governance", IF(COUNTIF(Incorrect!$A:$A,B235), "Incorrect", IF(COUNTIF(Politicians!$A:$A,B235), "Politician", IF(COUNTIF(Journalists!$A:$A,B235), "Journalist", ""))))))))</f>
        <v>Elected</v>
      </c>
      <c r="E235" s="14" t="str">
        <f>IF(COUNTIF(Elected!$A:$A,D235), "Elected", IF(COUNTIF(Parties!$A:$A,D235), "Party", IF(COUNTIF(Locations!$A:$A,D235), "Location", IF(COUNTIF(Contested!$A:$A,D235), "Contested", IF(COUNTIF(Governance!$A:$A,D235), "Governance", IF(COUNTIF(Incorrect!$A:$A,D235), "Incorrect", IF(COUNTIF(Politicians!$A:$A,D235), "Politician", IF(COUNTIF(Journalists!$A:$A,D235), "Journalist", ""))))))))</f>
        <v/>
      </c>
      <c r="F235" s="13" t="s">
        <v>584</v>
      </c>
      <c r="G235" s="14" t="str">
        <f>IF(COUNTIF(Elected!$A:$A,F235), "Elected", IF(COUNTIF(Parties!$A:$A,F235), "Party", IF(COUNTIF(Locations!$A:$A,F235), "Location", IF(COUNTIF(Contested!$A:$A,F235), "Contested", IF(COUNTIF(Governance!$A:$A,F235), "Governance", IF(COUNTIF(Incorrect!$A:$A,F235), "Incorrect", IF(COUNTIF(Politicians!$A:$A,F235), "Politician", IF(COUNTIF(Journalists!$A:$A,F235), "Journalist", ""))))))))</f>
        <v>Journalist</v>
      </c>
      <c r="I235" s="14" t="str">
        <f>IF(COUNTIF(Elected!$A:$A,H235), "Elected", IF(COUNTIF(Parties!$A:$A,H235), "Party", IF(COUNTIF(Locations!$A:$A,H235), "Location", IF(COUNTIF(Contested!$A:$A,H235), "Contested", IF(COUNTIF(Governance!$A:$A,H235), "Governance", IF(COUNTIF(Incorrect!$A:$A,H235), "Incorrect", IF(COUNTIF(Politicians!$A:$A,H235), "Politician", IF(COUNTIF(Journalists!$A:$A,H235), "Journalist", ""))))))))</f>
        <v/>
      </c>
    </row>
    <row r="236">
      <c r="A236" s="12">
        <f t="shared" si="9"/>
        <v>227</v>
      </c>
      <c r="B236" s="13" t="s">
        <v>272</v>
      </c>
      <c r="C236" s="14" t="str">
        <f>IF(COUNTIF(Elected!$A:$A,B236), "Elected", IF(COUNTIF(Parties!$A:$A,B236), "Party", IF(COUNTIF(Locations!$A:$A,B236), "Location", IF(COUNTIF(Contested!$A:$A,B236), "Contested", IF(COUNTIF(Governance!$A:$A,B236), "Governance", IF(COUNTIF(Incorrect!$A:$A,B236), "Incorrect", IF(COUNTIF(Politicians!$A:$A,B236), "Politician", IF(COUNTIF(Journalists!$A:$A,B236), "Journalist", ""))))))))</f>
        <v>Location</v>
      </c>
      <c r="E236" s="14" t="str">
        <f>IF(COUNTIF(Elected!$A:$A,D236), "Elected", IF(COUNTIF(Parties!$A:$A,D236), "Party", IF(COUNTIF(Locations!$A:$A,D236), "Location", IF(COUNTIF(Contested!$A:$A,D236), "Contested", IF(COUNTIF(Governance!$A:$A,D236), "Governance", IF(COUNTIF(Incorrect!$A:$A,D236), "Incorrect", IF(COUNTIF(Politicians!$A:$A,D236), "Politician", IF(COUNTIF(Journalists!$A:$A,D236), "Journalist", ""))))))))</f>
        <v/>
      </c>
      <c r="F236" s="13" t="s">
        <v>585</v>
      </c>
      <c r="G236" s="14" t="str">
        <f>IF(COUNTIF(Elected!$A:$A,F236), "Elected", IF(COUNTIF(Parties!$A:$A,F236), "Party", IF(COUNTIF(Locations!$A:$A,F236), "Location", IF(COUNTIF(Contested!$A:$A,F236), "Contested", IF(COUNTIF(Governance!$A:$A,F236), "Governance", IF(COUNTIF(Incorrect!$A:$A,F236), "Incorrect", IF(COUNTIF(Politicians!$A:$A,F236), "Politician", IF(COUNTIF(Journalists!$A:$A,F236), "Journalist", ""))))))))</f>
        <v>Location</v>
      </c>
      <c r="I236" s="14" t="str">
        <f>IF(COUNTIF(Elected!$A:$A,H236), "Elected", IF(COUNTIF(Parties!$A:$A,H236), "Party", IF(COUNTIF(Locations!$A:$A,H236), "Location", IF(COUNTIF(Contested!$A:$A,H236), "Contested", IF(COUNTIF(Governance!$A:$A,H236), "Governance", IF(COUNTIF(Incorrect!$A:$A,H236), "Incorrect", IF(COUNTIF(Politicians!$A:$A,H236), "Politician", IF(COUNTIF(Journalists!$A:$A,H236), "Journalist", ""))))))))</f>
        <v/>
      </c>
    </row>
    <row r="237">
      <c r="A237" s="12">
        <f t="shared" si="9"/>
        <v>228</v>
      </c>
      <c r="B237" s="13" t="s">
        <v>269</v>
      </c>
      <c r="C237" s="14" t="str">
        <f>IF(COUNTIF(Elected!$A:$A,B237), "Elected", IF(COUNTIF(Parties!$A:$A,B237), "Party", IF(COUNTIF(Locations!$A:$A,B237), "Location", IF(COUNTIF(Contested!$A:$A,B237), "Contested", IF(COUNTIF(Governance!$A:$A,B237), "Governance", IF(COUNTIF(Incorrect!$A:$A,B237), "Incorrect", IF(COUNTIF(Politicians!$A:$A,B237), "Politician", IF(COUNTIF(Journalists!$A:$A,B237), "Journalist", ""))))))))</f>
        <v>Location</v>
      </c>
      <c r="E237" s="14" t="str">
        <f>IF(COUNTIF(Elected!$A:$A,D237), "Elected", IF(COUNTIF(Parties!$A:$A,D237), "Party", IF(COUNTIF(Locations!$A:$A,D237), "Location", IF(COUNTIF(Contested!$A:$A,D237), "Contested", IF(COUNTIF(Governance!$A:$A,D237), "Governance", IF(COUNTIF(Incorrect!$A:$A,D237), "Incorrect", IF(COUNTIF(Politicians!$A:$A,D237), "Politician", IF(COUNTIF(Journalists!$A:$A,D237), "Journalist", ""))))))))</f>
        <v/>
      </c>
      <c r="F237" s="13" t="s">
        <v>586</v>
      </c>
      <c r="G237" s="14" t="str">
        <f>IF(COUNTIF(Elected!$A:$A,F237), "Elected", IF(COUNTIF(Parties!$A:$A,F237), "Party", IF(COUNTIF(Locations!$A:$A,F237), "Location", IF(COUNTIF(Contested!$A:$A,F237), "Contested", IF(COUNTIF(Governance!$A:$A,F237), "Governance", IF(COUNTIF(Incorrect!$A:$A,F237), "Incorrect", IF(COUNTIF(Politicians!$A:$A,F237), "Politician", IF(COUNTIF(Journalists!$A:$A,F237), "Journalist", ""))))))))</f>
        <v>Location</v>
      </c>
      <c r="I237" s="14" t="str">
        <f>IF(COUNTIF(Elected!$A:$A,H237), "Elected", IF(COUNTIF(Parties!$A:$A,H237), "Party", IF(COUNTIF(Locations!$A:$A,H237), "Location", IF(COUNTIF(Contested!$A:$A,H237), "Contested", IF(COUNTIF(Governance!$A:$A,H237), "Governance", IF(COUNTIF(Incorrect!$A:$A,H237), "Incorrect", IF(COUNTIF(Politicians!$A:$A,H237), "Politician", IF(COUNTIF(Journalists!$A:$A,H237), "Journalist", ""))))))))</f>
        <v/>
      </c>
    </row>
    <row r="238">
      <c r="A238" s="12">
        <f t="shared" si="9"/>
        <v>229</v>
      </c>
      <c r="B238" s="13" t="s">
        <v>184</v>
      </c>
      <c r="C238" s="14" t="str">
        <f>IF(COUNTIF(Elected!$A:$A,B238), "Elected", IF(COUNTIF(Parties!$A:$A,B238), "Party", IF(COUNTIF(Locations!$A:$A,B238), "Location", IF(COUNTIF(Contested!$A:$A,B238), "Contested", IF(COUNTIF(Governance!$A:$A,B238), "Governance", IF(COUNTIF(Incorrect!$A:$A,B238), "Incorrect", IF(COUNTIF(Politicians!$A:$A,B238), "Politician", IF(COUNTIF(Journalists!$A:$A,B238), "Journalist", ""))))))))</f>
        <v>Elected</v>
      </c>
      <c r="E238" s="14" t="str">
        <f>IF(COUNTIF(Elected!$A:$A,D238), "Elected", IF(COUNTIF(Parties!$A:$A,D238), "Party", IF(COUNTIF(Locations!$A:$A,D238), "Location", IF(COUNTIF(Contested!$A:$A,D238), "Contested", IF(COUNTIF(Governance!$A:$A,D238), "Governance", IF(COUNTIF(Incorrect!$A:$A,D238), "Incorrect", IF(COUNTIF(Politicians!$A:$A,D238), "Politician", IF(COUNTIF(Journalists!$A:$A,D238), "Journalist", ""))))))))</f>
        <v/>
      </c>
      <c r="F238" s="13" t="s">
        <v>587</v>
      </c>
      <c r="G238" s="14" t="str">
        <f>IF(COUNTIF(Elected!$A:$A,F238), "Elected", IF(COUNTIF(Parties!$A:$A,F238), "Party", IF(COUNTIF(Locations!$A:$A,F238), "Location", IF(COUNTIF(Contested!$A:$A,F238), "Contested", IF(COUNTIF(Governance!$A:$A,F238), "Governance", IF(COUNTIF(Incorrect!$A:$A,F238), "Incorrect", IF(COUNTIF(Politicians!$A:$A,F238), "Politician", IF(COUNTIF(Journalists!$A:$A,F238), "Journalist", ""))))))))</f>
        <v>Location</v>
      </c>
      <c r="I238" s="14" t="str">
        <f>IF(COUNTIF(Elected!$A:$A,H238), "Elected", IF(COUNTIF(Parties!$A:$A,H238), "Party", IF(COUNTIF(Locations!$A:$A,H238), "Location", IF(COUNTIF(Contested!$A:$A,H238), "Contested", IF(COUNTIF(Governance!$A:$A,H238), "Governance", IF(COUNTIF(Incorrect!$A:$A,H238), "Incorrect", IF(COUNTIF(Politicians!$A:$A,H238), "Politician", IF(COUNTIF(Journalists!$A:$A,H238), "Journalist", ""))))))))</f>
        <v/>
      </c>
    </row>
    <row r="239">
      <c r="A239" s="12">
        <f t="shared" si="9"/>
        <v>230</v>
      </c>
      <c r="B239" s="13" t="s">
        <v>222</v>
      </c>
      <c r="C239" s="14" t="str">
        <f>IF(COUNTIF(Elected!$A:$A,B239), "Elected", IF(COUNTIF(Parties!$A:$A,B239), "Party", IF(COUNTIF(Locations!$A:$A,B239), "Location", IF(COUNTIF(Contested!$A:$A,B239), "Contested", IF(COUNTIF(Governance!$A:$A,B239), "Governance", IF(COUNTIF(Incorrect!$A:$A,B239), "Incorrect", IF(COUNTIF(Politicians!$A:$A,B239), "Politician", IF(COUNTIF(Journalists!$A:$A,B239), "Journalist", ""))))))))</f>
        <v>Location</v>
      </c>
      <c r="E239" s="14" t="str">
        <f>IF(COUNTIF(Elected!$A:$A,D239), "Elected", IF(COUNTIF(Parties!$A:$A,D239), "Party", IF(COUNTIF(Locations!$A:$A,D239), "Location", IF(COUNTIF(Contested!$A:$A,D239), "Contested", IF(COUNTIF(Governance!$A:$A,D239), "Governance", IF(COUNTIF(Incorrect!$A:$A,D239), "Incorrect", IF(COUNTIF(Politicians!$A:$A,D239), "Politician", IF(COUNTIF(Journalists!$A:$A,D239), "Journalist", ""))))))))</f>
        <v/>
      </c>
      <c r="F239" s="13" t="s">
        <v>588</v>
      </c>
      <c r="G239" s="14" t="str">
        <f>IF(COUNTIF(Elected!$A:$A,F239), "Elected", IF(COUNTIF(Parties!$A:$A,F239), "Party", IF(COUNTIF(Locations!$A:$A,F239), "Location", IF(COUNTIF(Contested!$A:$A,F239), "Contested", IF(COUNTIF(Governance!$A:$A,F239), "Governance", IF(COUNTIF(Incorrect!$A:$A,F239), "Incorrect", IF(COUNTIF(Politicians!$A:$A,F239), "Politician", IF(COUNTIF(Journalists!$A:$A,F239), "Journalist", ""))))))))</f>
        <v>Incorrect</v>
      </c>
      <c r="I239" s="14" t="str">
        <f>IF(COUNTIF(Elected!$A:$A,H239), "Elected", IF(COUNTIF(Parties!$A:$A,H239), "Party", IF(COUNTIF(Locations!$A:$A,H239), "Location", IF(COUNTIF(Contested!$A:$A,H239), "Contested", IF(COUNTIF(Governance!$A:$A,H239), "Governance", IF(COUNTIF(Incorrect!$A:$A,H239), "Incorrect", IF(COUNTIF(Politicians!$A:$A,H239), "Politician", IF(COUNTIF(Journalists!$A:$A,H239), "Journalist", ""))))))))</f>
        <v/>
      </c>
    </row>
    <row r="240">
      <c r="A240" s="12">
        <f t="shared" si="9"/>
        <v>231</v>
      </c>
      <c r="B240" s="13" t="s">
        <v>81</v>
      </c>
      <c r="C240" s="14" t="str">
        <f>IF(COUNTIF(Elected!$A:$A,B240), "Elected", IF(COUNTIF(Parties!$A:$A,B240), "Party", IF(COUNTIF(Locations!$A:$A,B240), "Location", IF(COUNTIF(Contested!$A:$A,B240), "Contested", IF(COUNTIF(Governance!$A:$A,B240), "Governance", IF(COUNTIF(Incorrect!$A:$A,B240), "Incorrect", IF(COUNTIF(Politicians!$A:$A,B240), "Politician", IF(COUNTIF(Journalists!$A:$A,B240), "Journalist", ""))))))))</f>
        <v>Governance</v>
      </c>
      <c r="E240" s="14" t="str">
        <f>IF(COUNTIF(Elected!$A:$A,D240), "Elected", IF(COUNTIF(Parties!$A:$A,D240), "Party", IF(COUNTIF(Locations!$A:$A,D240), "Location", IF(COUNTIF(Contested!$A:$A,D240), "Contested", IF(COUNTIF(Governance!$A:$A,D240), "Governance", IF(COUNTIF(Incorrect!$A:$A,D240), "Incorrect", IF(COUNTIF(Politicians!$A:$A,D240), "Politician", IF(COUNTIF(Journalists!$A:$A,D240), "Journalist", ""))))))))</f>
        <v/>
      </c>
      <c r="F240" s="13" t="s">
        <v>589</v>
      </c>
      <c r="G240" s="14" t="str">
        <f>IF(COUNTIF(Elected!$A:$A,F240), "Elected", IF(COUNTIF(Parties!$A:$A,F240), "Party", IF(COUNTIF(Locations!$A:$A,F240), "Location", IF(COUNTIF(Contested!$A:$A,F240), "Contested", IF(COUNTIF(Governance!$A:$A,F240), "Governance", IF(COUNTIF(Incorrect!$A:$A,F240), "Incorrect", IF(COUNTIF(Politicians!$A:$A,F240), "Politician", IF(COUNTIF(Journalists!$A:$A,F240), "Journalist", ""))))))))</f>
        <v>Location</v>
      </c>
      <c r="I240" s="14" t="str">
        <f>IF(COUNTIF(Elected!$A:$A,H240), "Elected", IF(COUNTIF(Parties!$A:$A,H240), "Party", IF(COUNTIF(Locations!$A:$A,H240), "Location", IF(COUNTIF(Contested!$A:$A,H240), "Contested", IF(COUNTIF(Governance!$A:$A,H240), "Governance", IF(COUNTIF(Incorrect!$A:$A,H240), "Incorrect", IF(COUNTIF(Politicians!$A:$A,H240), "Politician", IF(COUNTIF(Journalists!$A:$A,H240), "Journalist", ""))))))))</f>
        <v/>
      </c>
    </row>
    <row r="241">
      <c r="A241" s="12">
        <f t="shared" si="9"/>
        <v>232</v>
      </c>
      <c r="B241" s="13" t="s">
        <v>190</v>
      </c>
      <c r="C241" s="14" t="str">
        <f>IF(COUNTIF(Elected!$A:$A,B241), "Elected", IF(COUNTIF(Parties!$A:$A,B241), "Party", IF(COUNTIF(Locations!$A:$A,B241), "Location", IF(COUNTIF(Contested!$A:$A,B241), "Contested", IF(COUNTIF(Governance!$A:$A,B241), "Governance", IF(COUNTIF(Incorrect!$A:$A,B241), "Incorrect", IF(COUNTIF(Politicians!$A:$A,B241), "Politician", IF(COUNTIF(Journalists!$A:$A,B241), "Journalist", ""))))))))</f>
        <v>Governance</v>
      </c>
      <c r="E241" s="14" t="str">
        <f>IF(COUNTIF(Elected!$A:$A,D241), "Elected", IF(COUNTIF(Parties!$A:$A,D241), "Party", IF(COUNTIF(Locations!$A:$A,D241), "Location", IF(COUNTIF(Contested!$A:$A,D241), "Contested", IF(COUNTIF(Governance!$A:$A,D241), "Governance", IF(COUNTIF(Incorrect!$A:$A,D241), "Incorrect", IF(COUNTIF(Politicians!$A:$A,D241), "Politician", IF(COUNTIF(Journalists!$A:$A,D241), "Journalist", ""))))))))</f>
        <v/>
      </c>
      <c r="F241" s="13" t="s">
        <v>590</v>
      </c>
      <c r="G241" s="14" t="str">
        <f>IF(COUNTIF(Elected!$A:$A,F241), "Elected", IF(COUNTIF(Parties!$A:$A,F241), "Party", IF(COUNTIF(Locations!$A:$A,F241), "Location", IF(COUNTIF(Contested!$A:$A,F241), "Contested", IF(COUNTIF(Governance!$A:$A,F241), "Governance", IF(COUNTIF(Incorrect!$A:$A,F241), "Incorrect", IF(COUNTIF(Politicians!$A:$A,F241), "Politician", IF(COUNTIF(Journalists!$A:$A,F241), "Journalist", ""))))))))</f>
        <v>Journalist</v>
      </c>
      <c r="I241" s="14" t="str">
        <f>IF(COUNTIF(Elected!$A:$A,H241), "Elected", IF(COUNTIF(Parties!$A:$A,H241), "Party", IF(COUNTIF(Locations!$A:$A,H241), "Location", IF(COUNTIF(Contested!$A:$A,H241), "Contested", IF(COUNTIF(Governance!$A:$A,H241), "Governance", IF(COUNTIF(Incorrect!$A:$A,H241), "Incorrect", IF(COUNTIF(Politicians!$A:$A,H241), "Politician", IF(COUNTIF(Journalists!$A:$A,H241), "Journalist", ""))))))))</f>
        <v/>
      </c>
    </row>
    <row r="242">
      <c r="A242" s="12">
        <f t="shared" si="9"/>
        <v>233</v>
      </c>
      <c r="B242" s="13" t="s">
        <v>591</v>
      </c>
      <c r="C242" s="14" t="str">
        <f>IF(COUNTIF(Elected!$A:$A,B242), "Elected", IF(COUNTIF(Parties!$A:$A,B242), "Party", IF(COUNTIF(Locations!$A:$A,B242), "Location", IF(COUNTIF(Contested!$A:$A,B242), "Contested", IF(COUNTIF(Governance!$A:$A,B242), "Governance", IF(COUNTIF(Incorrect!$A:$A,B242), "Incorrect", IF(COUNTIF(Politicians!$A:$A,B242), "Politician", IF(COUNTIF(Journalists!$A:$A,B242), "Journalist", ""))))))))</f>
        <v>Elected</v>
      </c>
      <c r="E242" s="14" t="str">
        <f>IF(COUNTIF(Elected!$A:$A,D242), "Elected", IF(COUNTIF(Parties!$A:$A,D242), "Party", IF(COUNTIF(Locations!$A:$A,D242), "Location", IF(COUNTIF(Contested!$A:$A,D242), "Contested", IF(COUNTIF(Governance!$A:$A,D242), "Governance", IF(COUNTIF(Incorrect!$A:$A,D242), "Incorrect", IF(COUNTIF(Politicians!$A:$A,D242), "Politician", IF(COUNTIF(Journalists!$A:$A,D242), "Journalist", ""))))))))</f>
        <v/>
      </c>
      <c r="F242" s="13" t="s">
        <v>592</v>
      </c>
      <c r="G242" s="14" t="str">
        <f>IF(COUNTIF(Elected!$A:$A,F242), "Elected", IF(COUNTIF(Parties!$A:$A,F242), "Party", IF(COUNTIF(Locations!$A:$A,F242), "Location", IF(COUNTIF(Contested!$A:$A,F242), "Contested", IF(COUNTIF(Governance!$A:$A,F242), "Governance", IF(COUNTIF(Incorrect!$A:$A,F242), "Incorrect", IF(COUNTIF(Politicians!$A:$A,F242), "Politician", IF(COUNTIF(Journalists!$A:$A,F242), "Journalist", ""))))))))</f>
        <v>Incorrect</v>
      </c>
      <c r="I242" s="14" t="str">
        <f>IF(COUNTIF(Elected!$A:$A,H242), "Elected", IF(COUNTIF(Parties!$A:$A,H242), "Party", IF(COUNTIF(Locations!$A:$A,H242), "Location", IF(COUNTIF(Contested!$A:$A,H242), "Contested", IF(COUNTIF(Governance!$A:$A,H242), "Governance", IF(COUNTIF(Incorrect!$A:$A,H242), "Incorrect", IF(COUNTIF(Politicians!$A:$A,H242), "Politician", IF(COUNTIF(Journalists!$A:$A,H242), "Journalist", ""))))))))</f>
        <v/>
      </c>
    </row>
    <row r="243">
      <c r="A243" s="12">
        <f t="shared" si="9"/>
        <v>234</v>
      </c>
      <c r="B243" s="13" t="s">
        <v>593</v>
      </c>
      <c r="C243" s="14" t="str">
        <f>IF(COUNTIF(Elected!$A:$A,B243), "Elected", IF(COUNTIF(Parties!$A:$A,B243), "Party", IF(COUNTIF(Locations!$A:$A,B243), "Location", IF(COUNTIF(Contested!$A:$A,B243), "Contested", IF(COUNTIF(Governance!$A:$A,B243), "Governance", IF(COUNTIF(Incorrect!$A:$A,B243), "Incorrect", IF(COUNTIF(Politicians!$A:$A,B243), "Politician", IF(COUNTIF(Journalists!$A:$A,B243), "Journalist", ""))))))))</f>
        <v>Elected</v>
      </c>
      <c r="E243" s="14" t="str">
        <f>IF(COUNTIF(Elected!$A:$A,D243), "Elected", IF(COUNTIF(Parties!$A:$A,D243), "Party", IF(COUNTIF(Locations!$A:$A,D243), "Location", IF(COUNTIF(Contested!$A:$A,D243), "Contested", IF(COUNTIF(Governance!$A:$A,D243), "Governance", IF(COUNTIF(Incorrect!$A:$A,D243), "Incorrect", IF(COUNTIF(Politicians!$A:$A,D243), "Politician", IF(COUNTIF(Journalists!$A:$A,D243), "Journalist", ""))))))))</f>
        <v/>
      </c>
      <c r="F243" s="13" t="s">
        <v>594</v>
      </c>
      <c r="G243" s="14" t="str">
        <f>IF(COUNTIF(Elected!$A:$A,F243), "Elected", IF(COUNTIF(Parties!$A:$A,F243), "Party", IF(COUNTIF(Locations!$A:$A,F243), "Location", IF(COUNTIF(Contested!$A:$A,F243), "Contested", IF(COUNTIF(Governance!$A:$A,F243), "Governance", IF(COUNTIF(Incorrect!$A:$A,F243), "Incorrect", IF(COUNTIF(Politicians!$A:$A,F243), "Politician", IF(COUNTIF(Journalists!$A:$A,F243), "Journalist", ""))))))))</f>
        <v>Location</v>
      </c>
      <c r="I243" s="14" t="str">
        <f>IF(COUNTIF(Elected!$A:$A,H243), "Elected", IF(COUNTIF(Parties!$A:$A,H243), "Party", IF(COUNTIF(Locations!$A:$A,H243), "Location", IF(COUNTIF(Contested!$A:$A,H243), "Contested", IF(COUNTIF(Governance!$A:$A,H243), "Governance", IF(COUNTIF(Incorrect!$A:$A,H243), "Incorrect", IF(COUNTIF(Politicians!$A:$A,H243), "Politician", IF(COUNTIF(Journalists!$A:$A,H243), "Journalist", ""))))))))</f>
        <v/>
      </c>
    </row>
    <row r="244">
      <c r="A244" s="12">
        <f t="shared" si="9"/>
        <v>235</v>
      </c>
      <c r="B244" s="13" t="s">
        <v>353</v>
      </c>
      <c r="C244" s="14" t="str">
        <f>IF(COUNTIF(Elected!$A:$A,B244), "Elected", IF(COUNTIF(Parties!$A:$A,B244), "Party", IF(COUNTIF(Locations!$A:$A,B244), "Location", IF(COUNTIF(Contested!$A:$A,B244), "Contested", IF(COUNTIF(Governance!$A:$A,B244), "Governance", IF(COUNTIF(Incorrect!$A:$A,B244), "Incorrect", IF(COUNTIF(Politicians!$A:$A,B244), "Politician", IF(COUNTIF(Journalists!$A:$A,B244), "Journalist", ""))))))))</f>
        <v>Elected</v>
      </c>
      <c r="E244" s="14" t="str">
        <f>IF(COUNTIF(Elected!$A:$A,D244), "Elected", IF(COUNTIF(Parties!$A:$A,D244), "Party", IF(COUNTIF(Locations!$A:$A,D244), "Location", IF(COUNTIF(Contested!$A:$A,D244), "Contested", IF(COUNTIF(Governance!$A:$A,D244), "Governance", IF(COUNTIF(Incorrect!$A:$A,D244), "Incorrect", IF(COUNTIF(Politicians!$A:$A,D244), "Politician", IF(COUNTIF(Journalists!$A:$A,D244), "Journalist", ""))))))))</f>
        <v/>
      </c>
      <c r="F244" s="13" t="s">
        <v>595</v>
      </c>
      <c r="G244" s="14" t="str">
        <f>IF(COUNTIF(Elected!$A:$A,F244), "Elected", IF(COUNTIF(Parties!$A:$A,F244), "Party", IF(COUNTIF(Locations!$A:$A,F244), "Location", IF(COUNTIF(Contested!$A:$A,F244), "Contested", IF(COUNTIF(Governance!$A:$A,F244), "Governance", IF(COUNTIF(Incorrect!$A:$A,F244), "Incorrect", IF(COUNTIF(Politicians!$A:$A,F244), "Politician", IF(COUNTIF(Journalists!$A:$A,F244), "Journalist", ""))))))))</f>
        <v>Journalist</v>
      </c>
      <c r="I244" s="14" t="str">
        <f>IF(COUNTIF(Elected!$A:$A,H244), "Elected", IF(COUNTIF(Parties!$A:$A,H244), "Party", IF(COUNTIF(Locations!$A:$A,H244), "Location", IF(COUNTIF(Contested!$A:$A,H244), "Contested", IF(COUNTIF(Governance!$A:$A,H244), "Governance", IF(COUNTIF(Incorrect!$A:$A,H244), "Incorrect", IF(COUNTIF(Politicians!$A:$A,H244), "Politician", IF(COUNTIF(Journalists!$A:$A,H244), "Journalist", ""))))))))</f>
        <v/>
      </c>
    </row>
    <row r="245">
      <c r="A245" s="12">
        <f t="shared" si="9"/>
        <v>236</v>
      </c>
      <c r="B245" s="13" t="s">
        <v>362</v>
      </c>
      <c r="C245" s="14" t="str">
        <f>IF(COUNTIF(Elected!$A:$A,B245), "Elected", IF(COUNTIF(Parties!$A:$A,B245), "Party", IF(COUNTIF(Locations!$A:$A,B245), "Location", IF(COUNTIF(Contested!$A:$A,B245), "Contested", IF(COUNTIF(Governance!$A:$A,B245), "Governance", IF(COUNTIF(Incorrect!$A:$A,B245), "Incorrect", IF(COUNTIF(Politicians!$A:$A,B245), "Politician", IF(COUNTIF(Journalists!$A:$A,B245), "Journalist", ""))))))))</f>
        <v>Elected</v>
      </c>
      <c r="E245" s="14" t="str">
        <f>IF(COUNTIF(Elected!$A:$A,D245), "Elected", IF(COUNTIF(Parties!$A:$A,D245), "Party", IF(COUNTIF(Locations!$A:$A,D245), "Location", IF(COUNTIF(Contested!$A:$A,D245), "Contested", IF(COUNTIF(Governance!$A:$A,D245), "Governance", IF(COUNTIF(Incorrect!$A:$A,D245), "Incorrect", IF(COUNTIF(Politicians!$A:$A,D245), "Politician", IF(COUNTIF(Journalists!$A:$A,D245), "Journalist", ""))))))))</f>
        <v/>
      </c>
      <c r="F245" s="13" t="s">
        <v>596</v>
      </c>
      <c r="G245" s="14" t="str">
        <f>IF(COUNTIF(Elected!$A:$A,F245), "Elected", IF(COUNTIF(Parties!$A:$A,F245), "Party", IF(COUNTIF(Locations!$A:$A,F245), "Location", IF(COUNTIF(Contested!$A:$A,F245), "Contested", IF(COUNTIF(Governance!$A:$A,F245), "Governance", IF(COUNTIF(Incorrect!$A:$A,F245), "Incorrect", IF(COUNTIF(Politicians!$A:$A,F245), "Politician", IF(COUNTIF(Journalists!$A:$A,F245), "Journalist", ""))))))))</f>
        <v>Location</v>
      </c>
      <c r="I245" s="14" t="str">
        <f>IF(COUNTIF(Elected!$A:$A,H245), "Elected", IF(COUNTIF(Parties!$A:$A,H245), "Party", IF(COUNTIF(Locations!$A:$A,H245), "Location", IF(COUNTIF(Contested!$A:$A,H245), "Contested", IF(COUNTIF(Governance!$A:$A,H245), "Governance", IF(COUNTIF(Incorrect!$A:$A,H245), "Incorrect", IF(COUNTIF(Politicians!$A:$A,H245), "Politician", IF(COUNTIF(Journalists!$A:$A,H245), "Journalist", ""))))))))</f>
        <v/>
      </c>
    </row>
    <row r="246">
      <c r="A246" s="12">
        <f t="shared" si="9"/>
        <v>237</v>
      </c>
      <c r="B246" s="13" t="s">
        <v>597</v>
      </c>
      <c r="C246" s="14" t="str">
        <f>IF(COUNTIF(Elected!$A:$A,B246), "Elected", IF(COUNTIF(Parties!$A:$A,B246), "Party", IF(COUNTIF(Locations!$A:$A,B246), "Location", IF(COUNTIF(Contested!$A:$A,B246), "Contested", IF(COUNTIF(Governance!$A:$A,B246), "Governance", IF(COUNTIF(Incorrect!$A:$A,B246), "Incorrect", IF(COUNTIF(Politicians!$A:$A,B246), "Politician", IF(COUNTIF(Journalists!$A:$A,B246), "Journalist", ""))))))))</f>
        <v>Elected</v>
      </c>
      <c r="E246" s="14" t="str">
        <f>IF(COUNTIF(Elected!$A:$A,D246), "Elected", IF(COUNTIF(Parties!$A:$A,D246), "Party", IF(COUNTIF(Locations!$A:$A,D246), "Location", IF(COUNTIF(Contested!$A:$A,D246), "Contested", IF(COUNTIF(Governance!$A:$A,D246), "Governance", IF(COUNTIF(Incorrect!$A:$A,D246), "Incorrect", IF(COUNTIF(Politicians!$A:$A,D246), "Politician", IF(COUNTIF(Journalists!$A:$A,D246), "Journalist", ""))))))))</f>
        <v/>
      </c>
      <c r="F246" s="13" t="s">
        <v>598</v>
      </c>
      <c r="G246" s="14" t="str">
        <f>IF(COUNTIF(Elected!$A:$A,F246), "Elected", IF(COUNTIF(Parties!$A:$A,F246), "Party", IF(COUNTIF(Locations!$A:$A,F246), "Location", IF(COUNTIF(Contested!$A:$A,F246), "Contested", IF(COUNTIF(Governance!$A:$A,F246), "Governance", IF(COUNTIF(Incorrect!$A:$A,F246), "Incorrect", IF(COUNTIF(Politicians!$A:$A,F246), "Politician", IF(COUNTIF(Journalists!$A:$A,F246), "Journalist", ""))))))))</f>
        <v>Location</v>
      </c>
      <c r="I246" s="14" t="str">
        <f>IF(COUNTIF(Elected!$A:$A,H246), "Elected", IF(COUNTIF(Parties!$A:$A,H246), "Party", IF(COUNTIF(Locations!$A:$A,H246), "Location", IF(COUNTIF(Contested!$A:$A,H246), "Contested", IF(COUNTIF(Governance!$A:$A,H246), "Governance", IF(COUNTIF(Incorrect!$A:$A,H246), "Incorrect", IF(COUNTIF(Politicians!$A:$A,H246), "Politician", IF(COUNTIF(Journalists!$A:$A,H246), "Journalist", ""))))))))</f>
        <v/>
      </c>
    </row>
    <row r="247">
      <c r="A247" s="12">
        <f t="shared" si="9"/>
        <v>238</v>
      </c>
      <c r="B247" s="13" t="s">
        <v>599</v>
      </c>
      <c r="C247" s="14" t="str">
        <f>IF(COUNTIF(Elected!$A:$A,B247), "Elected", IF(COUNTIF(Parties!$A:$A,B247), "Party", IF(COUNTIF(Locations!$A:$A,B247), "Location", IF(COUNTIF(Contested!$A:$A,B247), "Contested", IF(COUNTIF(Governance!$A:$A,B247), "Governance", IF(COUNTIF(Incorrect!$A:$A,B247), "Incorrect", IF(COUNTIF(Politicians!$A:$A,B247), "Politician", IF(COUNTIF(Journalists!$A:$A,B247), "Journalist", ""))))))))</f>
        <v>Politician</v>
      </c>
      <c r="E247" s="14" t="str">
        <f>IF(COUNTIF(Elected!$A:$A,D247), "Elected", IF(COUNTIF(Parties!$A:$A,D247), "Party", IF(COUNTIF(Locations!$A:$A,D247), "Location", IF(COUNTIF(Contested!$A:$A,D247), "Contested", IF(COUNTIF(Governance!$A:$A,D247), "Governance", IF(COUNTIF(Incorrect!$A:$A,D247), "Incorrect", IF(COUNTIF(Politicians!$A:$A,D247), "Politician", IF(COUNTIF(Journalists!$A:$A,D247), "Journalist", ""))))))))</f>
        <v/>
      </c>
      <c r="F247" s="13" t="s">
        <v>600</v>
      </c>
      <c r="G247" s="14" t="str">
        <f>IF(COUNTIF(Elected!$A:$A,F247), "Elected", IF(COUNTIF(Parties!$A:$A,F247), "Party", IF(COUNTIF(Locations!$A:$A,F247), "Location", IF(COUNTIF(Contested!$A:$A,F247), "Contested", IF(COUNTIF(Governance!$A:$A,F247), "Governance", IF(COUNTIF(Incorrect!$A:$A,F247), "Incorrect", IF(COUNTIF(Politicians!$A:$A,F247), "Politician", IF(COUNTIF(Journalists!$A:$A,F247), "Journalist", ""))))))))</f>
        <v>Incorrect</v>
      </c>
      <c r="I247" s="14" t="str">
        <f>IF(COUNTIF(Elected!$A:$A,H247), "Elected", IF(COUNTIF(Parties!$A:$A,H247), "Party", IF(COUNTIF(Locations!$A:$A,H247), "Location", IF(COUNTIF(Contested!$A:$A,H247), "Contested", IF(COUNTIF(Governance!$A:$A,H247), "Governance", IF(COUNTIF(Incorrect!$A:$A,H247), "Incorrect", IF(COUNTIF(Politicians!$A:$A,H247), "Politician", IF(COUNTIF(Journalists!$A:$A,H247), "Journalist", ""))))))))</f>
        <v/>
      </c>
    </row>
    <row r="248">
      <c r="A248" s="12">
        <f t="shared" si="9"/>
        <v>239</v>
      </c>
      <c r="B248" s="13" t="s">
        <v>260</v>
      </c>
      <c r="C248" s="14" t="str">
        <f>IF(COUNTIF(Elected!$A:$A,B248), "Elected", IF(COUNTIF(Parties!$A:$A,B248), "Party", IF(COUNTIF(Locations!$A:$A,B248), "Location", IF(COUNTIF(Contested!$A:$A,B248), "Contested", IF(COUNTIF(Governance!$A:$A,B248), "Governance", IF(COUNTIF(Incorrect!$A:$A,B248), "Incorrect", IF(COUNTIF(Politicians!$A:$A,B248), "Politician", IF(COUNTIF(Journalists!$A:$A,B248), "Journalist", ""))))))))</f>
        <v>Location</v>
      </c>
      <c r="E248" s="14" t="str">
        <f>IF(COUNTIF(Elected!$A:$A,D248), "Elected", IF(COUNTIF(Parties!$A:$A,D248), "Party", IF(COUNTIF(Locations!$A:$A,D248), "Location", IF(COUNTIF(Contested!$A:$A,D248), "Contested", IF(COUNTIF(Governance!$A:$A,D248), "Governance", IF(COUNTIF(Incorrect!$A:$A,D248), "Incorrect", IF(COUNTIF(Politicians!$A:$A,D248), "Politician", IF(COUNTIF(Journalists!$A:$A,D248), "Journalist", ""))))))))</f>
        <v/>
      </c>
      <c r="F248" s="13" t="s">
        <v>601</v>
      </c>
      <c r="G248" s="14" t="str">
        <f>IF(COUNTIF(Elected!$A:$A,F248), "Elected", IF(COUNTIF(Parties!$A:$A,F248), "Party", IF(COUNTIF(Locations!$A:$A,F248), "Location", IF(COUNTIF(Contested!$A:$A,F248), "Contested", IF(COUNTIF(Governance!$A:$A,F248), "Governance", IF(COUNTIF(Incorrect!$A:$A,F248), "Incorrect", IF(COUNTIF(Politicians!$A:$A,F248), "Politician", IF(COUNTIF(Journalists!$A:$A,F248), "Journalist", ""))))))))</f>
        <v>Incorrect</v>
      </c>
      <c r="I248" s="14" t="str">
        <f>IF(COUNTIF(Elected!$A:$A,H248), "Elected", IF(COUNTIF(Parties!$A:$A,H248), "Party", IF(COUNTIF(Locations!$A:$A,H248), "Location", IF(COUNTIF(Contested!$A:$A,H248), "Contested", IF(COUNTIF(Governance!$A:$A,H248), "Governance", IF(COUNTIF(Incorrect!$A:$A,H248), "Incorrect", IF(COUNTIF(Politicians!$A:$A,H248), "Politician", IF(COUNTIF(Journalists!$A:$A,H248), "Journalist", ""))))))))</f>
        <v/>
      </c>
    </row>
    <row r="249">
      <c r="A249" s="12">
        <f t="shared" si="9"/>
        <v>240</v>
      </c>
      <c r="B249" s="13" t="s">
        <v>319</v>
      </c>
      <c r="C249" s="14" t="str">
        <f>IF(COUNTIF(Elected!$A:$A,B249), "Elected", IF(COUNTIF(Parties!$A:$A,B249), "Party", IF(COUNTIF(Locations!$A:$A,B249), "Location", IF(COUNTIF(Contested!$A:$A,B249), "Contested", IF(COUNTIF(Governance!$A:$A,B249), "Governance", IF(COUNTIF(Incorrect!$A:$A,B249), "Incorrect", IF(COUNTIF(Politicians!$A:$A,B249), "Politician", IF(COUNTIF(Journalists!$A:$A,B249), "Journalist", ""))))))))</f>
        <v>Elected</v>
      </c>
      <c r="E249" s="14" t="str">
        <f>IF(COUNTIF(Elected!$A:$A,D249), "Elected", IF(COUNTIF(Parties!$A:$A,D249), "Party", IF(COUNTIF(Locations!$A:$A,D249), "Location", IF(COUNTIF(Contested!$A:$A,D249), "Contested", IF(COUNTIF(Governance!$A:$A,D249), "Governance", IF(COUNTIF(Incorrect!$A:$A,D249), "Incorrect", IF(COUNTIF(Politicians!$A:$A,D249), "Politician", IF(COUNTIF(Journalists!$A:$A,D249), "Journalist", ""))))))))</f>
        <v/>
      </c>
      <c r="F249" s="13" t="s">
        <v>602</v>
      </c>
      <c r="G249" s="14" t="str">
        <f>IF(COUNTIF(Elected!$A:$A,F249), "Elected", IF(COUNTIF(Parties!$A:$A,F249), "Party", IF(COUNTIF(Locations!$A:$A,F249), "Location", IF(COUNTIF(Contested!$A:$A,F249), "Contested", IF(COUNTIF(Governance!$A:$A,F249), "Governance", IF(COUNTIF(Incorrect!$A:$A,F249), "Incorrect", IF(COUNTIF(Politicians!$A:$A,F249), "Politician", IF(COUNTIF(Journalists!$A:$A,F249), "Journalist", ""))))))))</f>
        <v>Location</v>
      </c>
      <c r="I249" s="14" t="str">
        <f>IF(COUNTIF(Elected!$A:$A,H249), "Elected", IF(COUNTIF(Parties!$A:$A,H249), "Party", IF(COUNTIF(Locations!$A:$A,H249), "Location", IF(COUNTIF(Contested!$A:$A,H249), "Contested", IF(COUNTIF(Governance!$A:$A,H249), "Governance", IF(COUNTIF(Incorrect!$A:$A,H249), "Incorrect", IF(COUNTIF(Politicians!$A:$A,H249), "Politician", IF(COUNTIF(Journalists!$A:$A,H249), "Journalist", ""))))))))</f>
        <v/>
      </c>
    </row>
    <row r="250">
      <c r="A250" s="12">
        <f t="shared" si="9"/>
        <v>241</v>
      </c>
      <c r="B250" s="13" t="s">
        <v>324</v>
      </c>
      <c r="C250" s="14" t="str">
        <f>IF(COUNTIF(Elected!$A:$A,B250), "Elected", IF(COUNTIF(Parties!$A:$A,B250), "Party", IF(COUNTIF(Locations!$A:$A,B250), "Location", IF(COUNTIF(Contested!$A:$A,B250), "Contested", IF(COUNTIF(Governance!$A:$A,B250), "Governance", IF(COUNTIF(Incorrect!$A:$A,B250), "Incorrect", IF(COUNTIF(Politicians!$A:$A,B250), "Politician", IF(COUNTIF(Journalists!$A:$A,B250), "Journalist", ""))))))))</f>
        <v>Elected</v>
      </c>
      <c r="E250" s="14" t="str">
        <f>IF(COUNTIF(Elected!$A:$A,D250), "Elected", IF(COUNTIF(Parties!$A:$A,D250), "Party", IF(COUNTIF(Locations!$A:$A,D250), "Location", IF(COUNTIF(Contested!$A:$A,D250), "Contested", IF(COUNTIF(Governance!$A:$A,D250), "Governance", IF(COUNTIF(Incorrect!$A:$A,D250), "Incorrect", IF(COUNTIF(Politicians!$A:$A,D250), "Politician", IF(COUNTIF(Journalists!$A:$A,D250), "Journalist", ""))))))))</f>
        <v/>
      </c>
      <c r="F250" s="13" t="s">
        <v>603</v>
      </c>
      <c r="G250" s="14" t="str">
        <f>IF(COUNTIF(Elected!$A:$A,F250), "Elected", IF(COUNTIF(Parties!$A:$A,F250), "Party", IF(COUNTIF(Locations!$A:$A,F250), "Location", IF(COUNTIF(Contested!$A:$A,F250), "Contested", IF(COUNTIF(Governance!$A:$A,F250), "Governance", IF(COUNTIF(Incorrect!$A:$A,F250), "Incorrect", IF(COUNTIF(Politicians!$A:$A,F250), "Politician", IF(COUNTIF(Journalists!$A:$A,F250), "Journalist", ""))))))))</f>
        <v>Incorrect</v>
      </c>
      <c r="I250" s="14" t="str">
        <f>IF(COUNTIF(Elected!$A:$A,H250), "Elected", IF(COUNTIF(Parties!$A:$A,H250), "Party", IF(COUNTIF(Locations!$A:$A,H250), "Location", IF(COUNTIF(Contested!$A:$A,H250), "Contested", IF(COUNTIF(Governance!$A:$A,H250), "Governance", IF(COUNTIF(Incorrect!$A:$A,H250), "Incorrect", IF(COUNTIF(Politicians!$A:$A,H250), "Politician", IF(COUNTIF(Journalists!$A:$A,H250), "Journalist", ""))))))))</f>
        <v/>
      </c>
    </row>
    <row r="251">
      <c r="A251" s="12">
        <f t="shared" si="9"/>
        <v>242</v>
      </c>
      <c r="B251" s="13" t="s">
        <v>604</v>
      </c>
      <c r="C251" s="14" t="str">
        <f>IF(COUNTIF(Elected!$A:$A,B251), "Elected", IF(COUNTIF(Parties!$A:$A,B251), "Party", IF(COUNTIF(Locations!$A:$A,B251), "Location", IF(COUNTIF(Contested!$A:$A,B251), "Contested", IF(COUNTIF(Governance!$A:$A,B251), "Governance", IF(COUNTIF(Incorrect!$A:$A,B251), "Incorrect", IF(COUNTIF(Politicians!$A:$A,B251), "Politician", IF(COUNTIF(Journalists!$A:$A,B251), "Journalist", ""))))))))</f>
        <v>Elected</v>
      </c>
      <c r="E251" s="14" t="str">
        <f>IF(COUNTIF(Elected!$A:$A,D251), "Elected", IF(COUNTIF(Parties!$A:$A,D251), "Party", IF(COUNTIF(Locations!$A:$A,D251), "Location", IF(COUNTIF(Contested!$A:$A,D251), "Contested", IF(COUNTIF(Governance!$A:$A,D251), "Governance", IF(COUNTIF(Incorrect!$A:$A,D251), "Incorrect", IF(COUNTIF(Politicians!$A:$A,D251), "Politician", IF(COUNTIF(Journalists!$A:$A,D251), "Journalist", ""))))))))</f>
        <v/>
      </c>
      <c r="F251" s="13" t="s">
        <v>605</v>
      </c>
      <c r="G251" s="14" t="str">
        <f>IF(COUNTIF(Elected!$A:$A,F251), "Elected", IF(COUNTIF(Parties!$A:$A,F251), "Party", IF(COUNTIF(Locations!$A:$A,F251), "Location", IF(COUNTIF(Contested!$A:$A,F251), "Contested", IF(COUNTIF(Governance!$A:$A,F251), "Governance", IF(COUNTIF(Incorrect!$A:$A,F251), "Incorrect", IF(COUNTIF(Politicians!$A:$A,F251), "Politician", IF(COUNTIF(Journalists!$A:$A,F251), "Journalist", ""))))))))</f>
        <v>Incorrect</v>
      </c>
      <c r="I251" s="14" t="str">
        <f>IF(COUNTIF(Elected!$A:$A,H251), "Elected", IF(COUNTIF(Parties!$A:$A,H251), "Party", IF(COUNTIF(Locations!$A:$A,H251), "Location", IF(COUNTIF(Contested!$A:$A,H251), "Contested", IF(COUNTIF(Governance!$A:$A,H251), "Governance", IF(COUNTIF(Incorrect!$A:$A,H251), "Incorrect", IF(COUNTIF(Politicians!$A:$A,H251), "Politician", IF(COUNTIF(Journalists!$A:$A,H251), "Journalist", ""))))))))</f>
        <v/>
      </c>
    </row>
    <row r="252">
      <c r="A252" s="12">
        <f t="shared" si="9"/>
        <v>243</v>
      </c>
      <c r="B252" s="13" t="s">
        <v>606</v>
      </c>
      <c r="C252" s="14" t="str">
        <f>IF(COUNTIF(Elected!$A:$A,B252), "Elected", IF(COUNTIF(Parties!$A:$A,B252), "Party", IF(COUNTIF(Locations!$A:$A,B252), "Location", IF(COUNTIF(Contested!$A:$A,B252), "Contested", IF(COUNTIF(Governance!$A:$A,B252), "Governance", IF(COUNTIF(Incorrect!$A:$A,B252), "Incorrect", IF(COUNTIF(Politicians!$A:$A,B252), "Politician", IF(COUNTIF(Journalists!$A:$A,B252), "Journalist", ""))))))))</f>
        <v>Elected</v>
      </c>
      <c r="E252" s="14" t="str">
        <f>IF(COUNTIF(Elected!$A:$A,D252), "Elected", IF(COUNTIF(Parties!$A:$A,D252), "Party", IF(COUNTIF(Locations!$A:$A,D252), "Location", IF(COUNTIF(Contested!$A:$A,D252), "Contested", IF(COUNTIF(Governance!$A:$A,D252), "Governance", IF(COUNTIF(Incorrect!$A:$A,D252), "Incorrect", IF(COUNTIF(Politicians!$A:$A,D252), "Politician", IF(COUNTIF(Journalists!$A:$A,D252), "Journalist", ""))))))))</f>
        <v/>
      </c>
      <c r="F252" s="13" t="s">
        <v>607</v>
      </c>
      <c r="G252" s="14" t="str">
        <f>IF(COUNTIF(Elected!$A:$A,F252), "Elected", IF(COUNTIF(Parties!$A:$A,F252), "Party", IF(COUNTIF(Locations!$A:$A,F252), "Location", IF(COUNTIF(Contested!$A:$A,F252), "Contested", IF(COUNTIF(Governance!$A:$A,F252), "Governance", IF(COUNTIF(Incorrect!$A:$A,F252), "Incorrect", IF(COUNTIF(Politicians!$A:$A,F252), "Politician", IF(COUNTIF(Journalists!$A:$A,F252), "Journalist", ""))))))))</f>
        <v>Incorrect</v>
      </c>
      <c r="I252" s="14" t="str">
        <f>IF(COUNTIF(Elected!$A:$A,H252), "Elected", IF(COUNTIF(Parties!$A:$A,H252), "Party", IF(COUNTIF(Locations!$A:$A,H252), "Location", IF(COUNTIF(Contested!$A:$A,H252), "Contested", IF(COUNTIF(Governance!$A:$A,H252), "Governance", IF(COUNTIF(Incorrect!$A:$A,H252), "Incorrect", IF(COUNTIF(Politicians!$A:$A,H252), "Politician", IF(COUNTIF(Journalists!$A:$A,H252), "Journalist", ""))))))))</f>
        <v/>
      </c>
    </row>
    <row r="253">
      <c r="A253" s="12">
        <f t="shared" si="9"/>
        <v>244</v>
      </c>
      <c r="B253" s="13" t="s">
        <v>608</v>
      </c>
      <c r="C253" s="14" t="str">
        <f>IF(COUNTIF(Elected!$A:$A,B253), "Elected", IF(COUNTIF(Parties!$A:$A,B253), "Party", IF(COUNTIF(Locations!$A:$A,B253), "Location", IF(COUNTIF(Contested!$A:$A,B253), "Contested", IF(COUNTIF(Governance!$A:$A,B253), "Governance", IF(COUNTIF(Incorrect!$A:$A,B253), "Incorrect", IF(COUNTIF(Politicians!$A:$A,B253), "Politician", IF(COUNTIF(Journalists!$A:$A,B253), "Journalist", ""))))))))</f>
        <v>Elected</v>
      </c>
      <c r="E253" s="14" t="str">
        <f>IF(COUNTIF(Elected!$A:$A,D253), "Elected", IF(COUNTIF(Parties!$A:$A,D253), "Party", IF(COUNTIF(Locations!$A:$A,D253), "Location", IF(COUNTIF(Contested!$A:$A,D253), "Contested", IF(COUNTIF(Governance!$A:$A,D253), "Governance", IF(COUNTIF(Incorrect!$A:$A,D253), "Incorrect", IF(COUNTIF(Politicians!$A:$A,D253), "Politician", IF(COUNTIF(Journalists!$A:$A,D253), "Journalist", ""))))))))</f>
        <v/>
      </c>
      <c r="F253" s="13" t="s">
        <v>609</v>
      </c>
      <c r="G253" s="14" t="str">
        <f>IF(COUNTIF(Elected!$A:$A,F253), "Elected", IF(COUNTIF(Parties!$A:$A,F253), "Party", IF(COUNTIF(Locations!$A:$A,F253), "Location", IF(COUNTIF(Contested!$A:$A,F253), "Contested", IF(COUNTIF(Governance!$A:$A,F253), "Governance", IF(COUNTIF(Incorrect!$A:$A,F253), "Incorrect", IF(COUNTIF(Politicians!$A:$A,F253), "Politician", IF(COUNTIF(Journalists!$A:$A,F253), "Journalist", ""))))))))</f>
        <v>Incorrect</v>
      </c>
      <c r="I253" s="14" t="str">
        <f>IF(COUNTIF(Elected!$A:$A,H253), "Elected", IF(COUNTIF(Parties!$A:$A,H253), "Party", IF(COUNTIF(Locations!$A:$A,H253), "Location", IF(COUNTIF(Contested!$A:$A,H253), "Contested", IF(COUNTIF(Governance!$A:$A,H253), "Governance", IF(COUNTIF(Incorrect!$A:$A,H253), "Incorrect", IF(COUNTIF(Politicians!$A:$A,H253), "Politician", IF(COUNTIF(Journalists!$A:$A,H253), "Journalist", ""))))))))</f>
        <v/>
      </c>
    </row>
    <row r="254">
      <c r="A254" s="12">
        <f t="shared" si="9"/>
        <v>245</v>
      </c>
      <c r="B254" s="13" t="s">
        <v>610</v>
      </c>
      <c r="C254" s="14" t="str">
        <f>IF(COUNTIF(Elected!$A:$A,B254), "Elected", IF(COUNTIF(Parties!$A:$A,B254), "Party", IF(COUNTIF(Locations!$A:$A,B254), "Location", IF(COUNTIF(Contested!$A:$A,B254), "Contested", IF(COUNTIF(Governance!$A:$A,B254), "Governance", IF(COUNTIF(Incorrect!$A:$A,B254), "Incorrect", IF(COUNTIF(Politicians!$A:$A,B254), "Politician", IF(COUNTIF(Journalists!$A:$A,B254), "Journalist", ""))))))))</f>
        <v>Incorrect</v>
      </c>
      <c r="E254" s="14" t="str">
        <f>IF(COUNTIF(Elected!$A:$A,D254), "Elected", IF(COUNTIF(Parties!$A:$A,D254), "Party", IF(COUNTIF(Locations!$A:$A,D254), "Location", IF(COUNTIF(Contested!$A:$A,D254), "Contested", IF(COUNTIF(Governance!$A:$A,D254), "Governance", IF(COUNTIF(Incorrect!$A:$A,D254), "Incorrect", IF(COUNTIF(Politicians!$A:$A,D254), "Politician", IF(COUNTIF(Journalists!$A:$A,D254), "Journalist", ""))))))))</f>
        <v/>
      </c>
      <c r="F254" s="13" t="s">
        <v>611</v>
      </c>
      <c r="G254" s="14" t="str">
        <f>IF(COUNTIF(Elected!$A:$A,F254), "Elected", IF(COUNTIF(Parties!$A:$A,F254), "Party", IF(COUNTIF(Locations!$A:$A,F254), "Location", IF(COUNTIF(Contested!$A:$A,F254), "Contested", IF(COUNTIF(Governance!$A:$A,F254), "Governance", IF(COUNTIF(Incorrect!$A:$A,F254), "Incorrect", IF(COUNTIF(Politicians!$A:$A,F254), "Politician", IF(COUNTIF(Journalists!$A:$A,F254), "Journalist", ""))))))))</f>
        <v>Incorrect</v>
      </c>
      <c r="I254" s="14" t="str">
        <f>IF(COUNTIF(Elected!$A:$A,H254), "Elected", IF(COUNTIF(Parties!$A:$A,H254), "Party", IF(COUNTIF(Locations!$A:$A,H254), "Location", IF(COUNTIF(Contested!$A:$A,H254), "Contested", IF(COUNTIF(Governance!$A:$A,H254), "Governance", IF(COUNTIF(Incorrect!$A:$A,H254), "Incorrect", IF(COUNTIF(Politicians!$A:$A,H254), "Politician", IF(COUNTIF(Journalists!$A:$A,H254), "Journalist", ""))))))))</f>
        <v/>
      </c>
    </row>
    <row r="255">
      <c r="A255" s="12">
        <f t="shared" si="9"/>
        <v>246</v>
      </c>
      <c r="B255" s="13" t="s">
        <v>612</v>
      </c>
      <c r="C255" s="14" t="str">
        <f>IF(COUNTIF(Elected!$A:$A,B255), "Elected", IF(COUNTIF(Parties!$A:$A,B255), "Party", IF(COUNTIF(Locations!$A:$A,B255), "Location", IF(COUNTIF(Contested!$A:$A,B255), "Contested", IF(COUNTIF(Governance!$A:$A,B255), "Governance", IF(COUNTIF(Incorrect!$A:$A,B255), "Incorrect", IF(COUNTIF(Politicians!$A:$A,B255), "Politician", IF(COUNTIF(Journalists!$A:$A,B255), "Journalist", ""))))))))</f>
        <v>Elected</v>
      </c>
      <c r="E255" s="14" t="str">
        <f>IF(COUNTIF(Elected!$A:$A,D255), "Elected", IF(COUNTIF(Parties!$A:$A,D255), "Party", IF(COUNTIF(Locations!$A:$A,D255), "Location", IF(COUNTIF(Contested!$A:$A,D255), "Contested", IF(COUNTIF(Governance!$A:$A,D255), "Governance", IF(COUNTIF(Incorrect!$A:$A,D255), "Incorrect", IF(COUNTIF(Politicians!$A:$A,D255), "Politician", IF(COUNTIF(Journalists!$A:$A,D255), "Journalist", ""))))))))</f>
        <v/>
      </c>
      <c r="F255" s="13" t="s">
        <v>613</v>
      </c>
      <c r="G255" s="14" t="str">
        <f>IF(COUNTIF(Elected!$A:$A,F255), "Elected", IF(COUNTIF(Parties!$A:$A,F255), "Party", IF(COUNTIF(Locations!$A:$A,F255), "Location", IF(COUNTIF(Contested!$A:$A,F255), "Contested", IF(COUNTIF(Governance!$A:$A,F255), "Governance", IF(COUNTIF(Incorrect!$A:$A,F255), "Incorrect", IF(COUNTIF(Politicians!$A:$A,F255), "Politician", IF(COUNTIF(Journalists!$A:$A,F255), "Journalist", ""))))))))</f>
        <v>Incorrect</v>
      </c>
      <c r="I255" s="14" t="str">
        <f>IF(COUNTIF(Elected!$A:$A,H255), "Elected", IF(COUNTIF(Parties!$A:$A,H255), "Party", IF(COUNTIF(Locations!$A:$A,H255), "Location", IF(COUNTIF(Contested!$A:$A,H255), "Contested", IF(COUNTIF(Governance!$A:$A,H255), "Governance", IF(COUNTIF(Incorrect!$A:$A,H255), "Incorrect", IF(COUNTIF(Politicians!$A:$A,H255), "Politician", IF(COUNTIF(Journalists!$A:$A,H255), "Journalist", ""))))))))</f>
        <v/>
      </c>
    </row>
    <row r="256">
      <c r="A256" s="12">
        <f t="shared" si="9"/>
        <v>247</v>
      </c>
      <c r="B256" s="13" t="s">
        <v>614</v>
      </c>
      <c r="C256" s="14" t="str">
        <f>IF(COUNTIF(Elected!$A:$A,B256), "Elected", IF(COUNTIF(Parties!$A:$A,B256), "Party", IF(COUNTIF(Locations!$A:$A,B256), "Location", IF(COUNTIF(Contested!$A:$A,B256), "Contested", IF(COUNTIF(Governance!$A:$A,B256), "Governance", IF(COUNTIF(Incorrect!$A:$A,B256), "Incorrect", IF(COUNTIF(Politicians!$A:$A,B256), "Politician", IF(COUNTIF(Journalists!$A:$A,B256), "Journalist", ""))))))))</f>
        <v>Elected</v>
      </c>
      <c r="E256" s="14" t="str">
        <f>IF(COUNTIF(Elected!$A:$A,D256), "Elected", IF(COUNTIF(Parties!$A:$A,D256), "Party", IF(COUNTIF(Locations!$A:$A,D256), "Location", IF(COUNTIF(Contested!$A:$A,D256), "Contested", IF(COUNTIF(Governance!$A:$A,D256), "Governance", IF(COUNTIF(Incorrect!$A:$A,D256), "Incorrect", IF(COUNTIF(Politicians!$A:$A,D256), "Politician", IF(COUNTIF(Journalists!$A:$A,D256), "Journalist", ""))))))))</f>
        <v/>
      </c>
      <c r="F256" s="13" t="s">
        <v>615</v>
      </c>
      <c r="G256" s="14" t="str">
        <f>IF(COUNTIF(Elected!$A:$A,F256), "Elected", IF(COUNTIF(Parties!$A:$A,F256), "Party", IF(COUNTIF(Locations!$A:$A,F256), "Location", IF(COUNTIF(Contested!$A:$A,F256), "Contested", IF(COUNTIF(Governance!$A:$A,F256), "Governance", IF(COUNTIF(Incorrect!$A:$A,F256), "Incorrect", IF(COUNTIF(Politicians!$A:$A,F256), "Politician", IF(COUNTIF(Journalists!$A:$A,F256), "Journalist", ""))))))))</f>
        <v>Elected</v>
      </c>
      <c r="I256" s="14" t="str">
        <f>IF(COUNTIF(Elected!$A:$A,H256), "Elected", IF(COUNTIF(Parties!$A:$A,H256), "Party", IF(COUNTIF(Locations!$A:$A,H256), "Location", IF(COUNTIF(Contested!$A:$A,H256), "Contested", IF(COUNTIF(Governance!$A:$A,H256), "Governance", IF(COUNTIF(Incorrect!$A:$A,H256), "Incorrect", IF(COUNTIF(Politicians!$A:$A,H256), "Politician", IF(COUNTIF(Journalists!$A:$A,H256), "Journalist", ""))))))))</f>
        <v/>
      </c>
    </row>
    <row r="257">
      <c r="A257" s="12">
        <f t="shared" si="9"/>
        <v>248</v>
      </c>
      <c r="B257" s="13" t="s">
        <v>616</v>
      </c>
      <c r="C257" s="14" t="str">
        <f>IF(COUNTIF(Elected!$A:$A,B257), "Elected", IF(COUNTIF(Parties!$A:$A,B257), "Party", IF(COUNTIF(Locations!$A:$A,B257), "Location", IF(COUNTIF(Contested!$A:$A,B257), "Contested", IF(COUNTIF(Governance!$A:$A,B257), "Governance", IF(COUNTIF(Incorrect!$A:$A,B257), "Incorrect", IF(COUNTIF(Politicians!$A:$A,B257), "Politician", IF(COUNTIF(Journalists!$A:$A,B257), "Journalist", ""))))))))</f>
        <v>Elected</v>
      </c>
      <c r="E257" s="14" t="str">
        <f>IF(COUNTIF(Elected!$A:$A,D257), "Elected", IF(COUNTIF(Parties!$A:$A,D257), "Party", IF(COUNTIF(Locations!$A:$A,D257), "Location", IF(COUNTIF(Contested!$A:$A,D257), "Contested", IF(COUNTIF(Governance!$A:$A,D257), "Governance", IF(COUNTIF(Incorrect!$A:$A,D257), "Incorrect", IF(COUNTIF(Politicians!$A:$A,D257), "Politician", IF(COUNTIF(Journalists!$A:$A,D257), "Journalist", ""))))))))</f>
        <v/>
      </c>
      <c r="F257" s="13" t="s">
        <v>617</v>
      </c>
      <c r="G257" s="14" t="str">
        <f>IF(COUNTIF(Elected!$A:$A,F257), "Elected", IF(COUNTIF(Parties!$A:$A,F257), "Party", IF(COUNTIF(Locations!$A:$A,F257), "Location", IF(COUNTIF(Contested!$A:$A,F257), "Contested", IF(COUNTIF(Governance!$A:$A,F257), "Governance", IF(COUNTIF(Incorrect!$A:$A,F257), "Incorrect", IF(COUNTIF(Politicians!$A:$A,F257), "Politician", IF(COUNTIF(Journalists!$A:$A,F257), "Journalist", ""))))))))</f>
        <v>Incorrect</v>
      </c>
      <c r="I257" s="14" t="str">
        <f>IF(COUNTIF(Elected!$A:$A,H257), "Elected", IF(COUNTIF(Parties!$A:$A,H257), "Party", IF(COUNTIF(Locations!$A:$A,H257), "Location", IF(COUNTIF(Contested!$A:$A,H257), "Contested", IF(COUNTIF(Governance!$A:$A,H257), "Governance", IF(COUNTIF(Incorrect!$A:$A,H257), "Incorrect", IF(COUNTIF(Politicians!$A:$A,H257), "Politician", IF(COUNTIF(Journalists!$A:$A,H257), "Journalist", ""))))))))</f>
        <v/>
      </c>
    </row>
    <row r="258">
      <c r="A258" s="12">
        <f t="shared" si="9"/>
        <v>249</v>
      </c>
      <c r="B258" s="13" t="s">
        <v>618</v>
      </c>
      <c r="C258" s="14" t="str">
        <f>IF(COUNTIF(Elected!$A:$A,B258), "Elected", IF(COUNTIF(Parties!$A:$A,B258), "Party", IF(COUNTIF(Locations!$A:$A,B258), "Location", IF(COUNTIF(Contested!$A:$A,B258), "Contested", IF(COUNTIF(Governance!$A:$A,B258), "Governance", IF(COUNTIF(Incorrect!$A:$A,B258), "Incorrect", IF(COUNTIF(Politicians!$A:$A,B258), "Politician", IF(COUNTIF(Journalists!$A:$A,B258), "Journalist", ""))))))))</f>
        <v>Elected</v>
      </c>
      <c r="E258" s="14" t="str">
        <f>IF(COUNTIF(Elected!$A:$A,D258), "Elected", IF(COUNTIF(Parties!$A:$A,D258), "Party", IF(COUNTIF(Locations!$A:$A,D258), "Location", IF(COUNTIF(Contested!$A:$A,D258), "Contested", IF(COUNTIF(Governance!$A:$A,D258), "Governance", IF(COUNTIF(Incorrect!$A:$A,D258), "Incorrect", IF(COUNTIF(Politicians!$A:$A,D258), "Politician", IF(COUNTIF(Journalists!$A:$A,D258), "Journalist", ""))))))))</f>
        <v/>
      </c>
      <c r="F258" s="13" t="s">
        <v>619</v>
      </c>
      <c r="G258" s="14" t="str">
        <f>IF(COUNTIF(Elected!$A:$A,F258), "Elected", IF(COUNTIF(Parties!$A:$A,F258), "Party", IF(COUNTIF(Locations!$A:$A,F258), "Location", IF(COUNTIF(Contested!$A:$A,F258), "Contested", IF(COUNTIF(Governance!$A:$A,F258), "Governance", IF(COUNTIF(Incorrect!$A:$A,F258), "Incorrect", IF(COUNTIF(Politicians!$A:$A,F258), "Politician", IF(COUNTIF(Journalists!$A:$A,F258), "Journalist", ""))))))))</f>
        <v>Location</v>
      </c>
      <c r="I258" s="14" t="str">
        <f>IF(COUNTIF(Elected!$A:$A,H258), "Elected", IF(COUNTIF(Parties!$A:$A,H258), "Party", IF(COUNTIF(Locations!$A:$A,H258), "Location", IF(COUNTIF(Contested!$A:$A,H258), "Contested", IF(COUNTIF(Governance!$A:$A,H258), "Governance", IF(COUNTIF(Incorrect!$A:$A,H258), "Incorrect", IF(COUNTIF(Politicians!$A:$A,H258), "Politician", IF(COUNTIF(Journalists!$A:$A,H258), "Journalist", ""))))))))</f>
        <v/>
      </c>
    </row>
    <row r="259">
      <c r="A259" s="12">
        <f t="shared" si="9"/>
        <v>250</v>
      </c>
      <c r="B259" s="13" t="s">
        <v>347</v>
      </c>
      <c r="C259" s="14" t="str">
        <f>IF(COUNTIF(Elected!$A:$A,B259), "Elected", IF(COUNTIF(Parties!$A:$A,B259), "Party", IF(COUNTIF(Locations!$A:$A,B259), "Location", IF(COUNTIF(Contested!$A:$A,B259), "Contested", IF(COUNTIF(Governance!$A:$A,B259), "Governance", IF(COUNTIF(Incorrect!$A:$A,B259), "Incorrect", IF(COUNTIF(Politicians!$A:$A,B259), "Politician", IF(COUNTIF(Journalists!$A:$A,B259), "Journalist", ""))))))))</f>
        <v>Elected</v>
      </c>
      <c r="E259" s="14" t="str">
        <f>IF(COUNTIF(Elected!$A:$A,D259), "Elected", IF(COUNTIF(Parties!$A:$A,D259), "Party", IF(COUNTIF(Locations!$A:$A,D259), "Location", IF(COUNTIF(Contested!$A:$A,D259), "Contested", IF(COUNTIF(Governance!$A:$A,D259), "Governance", IF(COUNTIF(Incorrect!$A:$A,D259), "Incorrect", IF(COUNTIF(Politicians!$A:$A,D259), "Politician", IF(COUNTIF(Journalists!$A:$A,D259), "Journalist", ""))))))))</f>
        <v/>
      </c>
      <c r="F259" s="13" t="s">
        <v>620</v>
      </c>
      <c r="G259" s="14" t="str">
        <f>IF(COUNTIF(Elected!$A:$A,F259), "Elected", IF(COUNTIF(Parties!$A:$A,F259), "Party", IF(COUNTIF(Locations!$A:$A,F259), "Location", IF(COUNTIF(Contested!$A:$A,F259), "Contested", IF(COUNTIF(Governance!$A:$A,F259), "Governance", IF(COUNTIF(Incorrect!$A:$A,F259), "Incorrect", IF(COUNTIF(Politicians!$A:$A,F259), "Politician", IF(COUNTIF(Journalists!$A:$A,F259), "Journalist", ""))))))))</f>
        <v>Location</v>
      </c>
      <c r="I259" s="14" t="str">
        <f>IF(COUNTIF(Elected!$A:$A,H259), "Elected", IF(COUNTIF(Parties!$A:$A,H259), "Party", IF(COUNTIF(Locations!$A:$A,H259), "Location", IF(COUNTIF(Contested!$A:$A,H259), "Contested", IF(COUNTIF(Governance!$A:$A,H259), "Governance", IF(COUNTIF(Incorrect!$A:$A,H259), "Incorrect", IF(COUNTIF(Politicians!$A:$A,H259), "Politician", IF(COUNTIF(Journalists!$A:$A,H259), "Journalist", ""))))))))</f>
        <v/>
      </c>
    </row>
    <row r="260">
      <c r="A260" s="12">
        <f t="shared" si="9"/>
        <v>251</v>
      </c>
      <c r="B260" s="13" t="s">
        <v>621</v>
      </c>
      <c r="C260" s="14" t="str">
        <f>IF(COUNTIF(Elected!$A:$A,B260), "Elected", IF(COUNTIF(Parties!$A:$A,B260), "Party", IF(COUNTIF(Locations!$A:$A,B260), "Location", IF(COUNTIF(Contested!$A:$A,B260), "Contested", IF(COUNTIF(Governance!$A:$A,B260), "Governance", IF(COUNTIF(Incorrect!$A:$A,B260), "Incorrect", IF(COUNTIF(Politicians!$A:$A,B260), "Politician", IF(COUNTIF(Journalists!$A:$A,B260), "Journalist", ""))))))))</f>
        <v>Elected</v>
      </c>
      <c r="E260" s="14" t="str">
        <f>IF(COUNTIF(Elected!$A:$A,D260), "Elected", IF(COUNTIF(Parties!$A:$A,D260), "Party", IF(COUNTIF(Locations!$A:$A,D260), "Location", IF(COUNTIF(Contested!$A:$A,D260), "Contested", IF(COUNTIF(Governance!$A:$A,D260), "Governance", IF(COUNTIF(Incorrect!$A:$A,D260), "Incorrect", IF(COUNTIF(Politicians!$A:$A,D260), "Politician", IF(COUNTIF(Journalists!$A:$A,D260), "Journalist", ""))))))))</f>
        <v/>
      </c>
      <c r="F260" s="13" t="s">
        <v>622</v>
      </c>
      <c r="G260" s="14" t="str">
        <f>IF(COUNTIF(Elected!$A:$A,F260), "Elected", IF(COUNTIF(Parties!$A:$A,F260), "Party", IF(COUNTIF(Locations!$A:$A,F260), "Location", IF(COUNTIF(Contested!$A:$A,F260), "Contested", IF(COUNTIF(Governance!$A:$A,F260), "Governance", IF(COUNTIF(Incorrect!$A:$A,F260), "Incorrect", IF(COUNTIF(Politicians!$A:$A,F260), "Politician", IF(COUNTIF(Journalists!$A:$A,F260), "Journalist", ""))))))))</f>
        <v>Incorrect</v>
      </c>
      <c r="I260" s="14" t="str">
        <f>IF(COUNTIF(Elected!$A:$A,H260), "Elected", IF(COUNTIF(Parties!$A:$A,H260), "Party", IF(COUNTIF(Locations!$A:$A,H260), "Location", IF(COUNTIF(Contested!$A:$A,H260), "Contested", IF(COUNTIF(Governance!$A:$A,H260), "Governance", IF(COUNTIF(Incorrect!$A:$A,H260), "Incorrect", IF(COUNTIF(Politicians!$A:$A,H260), "Politician", IF(COUNTIF(Journalists!$A:$A,H260), "Journalist", ""))))))))</f>
        <v/>
      </c>
    </row>
    <row r="261">
      <c r="A261" s="12">
        <f t="shared" si="9"/>
        <v>252</v>
      </c>
      <c r="B261" s="13" t="s">
        <v>623</v>
      </c>
      <c r="C261" s="14" t="str">
        <f>IF(COUNTIF(Elected!$A:$A,B261), "Elected", IF(COUNTIF(Parties!$A:$A,B261), "Party", IF(COUNTIF(Locations!$A:$A,B261), "Location", IF(COUNTIF(Contested!$A:$A,B261), "Contested", IF(COUNTIF(Governance!$A:$A,B261), "Governance", IF(COUNTIF(Incorrect!$A:$A,B261), "Incorrect", IF(COUNTIF(Politicians!$A:$A,B261), "Politician", IF(COUNTIF(Journalists!$A:$A,B261), "Journalist", ""))))))))</f>
        <v>Elected</v>
      </c>
      <c r="E261" s="14" t="str">
        <f>IF(COUNTIF(Elected!$A:$A,D261), "Elected", IF(COUNTIF(Parties!$A:$A,D261), "Party", IF(COUNTIF(Locations!$A:$A,D261), "Location", IF(COUNTIF(Contested!$A:$A,D261), "Contested", IF(COUNTIF(Governance!$A:$A,D261), "Governance", IF(COUNTIF(Incorrect!$A:$A,D261), "Incorrect", IF(COUNTIF(Politicians!$A:$A,D261), "Politician", IF(COUNTIF(Journalists!$A:$A,D261), "Journalist", ""))))))))</f>
        <v/>
      </c>
      <c r="F261" s="13" t="s">
        <v>624</v>
      </c>
      <c r="G261" s="14" t="str">
        <f>IF(COUNTIF(Elected!$A:$A,F261), "Elected", IF(COUNTIF(Parties!$A:$A,F261), "Party", IF(COUNTIF(Locations!$A:$A,F261), "Location", IF(COUNTIF(Contested!$A:$A,F261), "Contested", IF(COUNTIF(Governance!$A:$A,F261), "Governance", IF(COUNTIF(Incorrect!$A:$A,F261), "Incorrect", IF(COUNTIF(Politicians!$A:$A,F261), "Politician", IF(COUNTIF(Journalists!$A:$A,F261), "Journalist", ""))))))))</f>
        <v>Politician</v>
      </c>
      <c r="I261" s="14" t="str">
        <f>IF(COUNTIF(Elected!$A:$A,H261), "Elected", IF(COUNTIF(Parties!$A:$A,H261), "Party", IF(COUNTIF(Locations!$A:$A,H261), "Location", IF(COUNTIF(Contested!$A:$A,H261), "Contested", IF(COUNTIF(Governance!$A:$A,H261), "Governance", IF(COUNTIF(Incorrect!$A:$A,H261), "Incorrect", IF(COUNTIF(Politicians!$A:$A,H261), "Politician", IF(COUNTIF(Journalists!$A:$A,H261), "Journalist", ""))))))))</f>
        <v/>
      </c>
    </row>
    <row r="262">
      <c r="A262" s="12">
        <f t="shared" si="9"/>
        <v>253</v>
      </c>
      <c r="B262" s="13" t="s">
        <v>625</v>
      </c>
      <c r="C262" s="14" t="str">
        <f>IF(COUNTIF(Elected!$A:$A,B262), "Elected", IF(COUNTIF(Parties!$A:$A,B262), "Party", IF(COUNTIF(Locations!$A:$A,B262), "Location", IF(COUNTIF(Contested!$A:$A,B262), "Contested", IF(COUNTIF(Governance!$A:$A,B262), "Governance", IF(COUNTIF(Incorrect!$A:$A,B262), "Incorrect", IF(COUNTIF(Politicians!$A:$A,B262), "Politician", IF(COUNTIF(Journalists!$A:$A,B262), "Journalist", ""))))))))</f>
        <v>Elected</v>
      </c>
      <c r="E262" s="14" t="str">
        <f>IF(COUNTIF(Elected!$A:$A,D262), "Elected", IF(COUNTIF(Parties!$A:$A,D262), "Party", IF(COUNTIF(Locations!$A:$A,D262), "Location", IF(COUNTIF(Contested!$A:$A,D262), "Contested", IF(COUNTIF(Governance!$A:$A,D262), "Governance", IF(COUNTIF(Incorrect!$A:$A,D262), "Incorrect", IF(COUNTIF(Politicians!$A:$A,D262), "Politician", IF(COUNTIF(Journalists!$A:$A,D262), "Journalist", ""))))))))</f>
        <v/>
      </c>
      <c r="F262" s="13" t="s">
        <v>626</v>
      </c>
      <c r="G262" s="14" t="str">
        <f>IF(COUNTIF(Elected!$A:$A,F262), "Elected", IF(COUNTIF(Parties!$A:$A,F262), "Party", IF(COUNTIF(Locations!$A:$A,F262), "Location", IF(COUNTIF(Contested!$A:$A,F262), "Contested", IF(COUNTIF(Governance!$A:$A,F262), "Governance", IF(COUNTIF(Incorrect!$A:$A,F262), "Incorrect", IF(COUNTIF(Politicians!$A:$A,F262), "Politician", IF(COUNTIF(Journalists!$A:$A,F262), "Journalist", ""))))))))</f>
        <v>Politician</v>
      </c>
      <c r="I262" s="14" t="str">
        <f>IF(COUNTIF(Elected!$A:$A,H262), "Elected", IF(COUNTIF(Parties!$A:$A,H262), "Party", IF(COUNTIF(Locations!$A:$A,H262), "Location", IF(COUNTIF(Contested!$A:$A,H262), "Contested", IF(COUNTIF(Governance!$A:$A,H262), "Governance", IF(COUNTIF(Incorrect!$A:$A,H262), "Incorrect", IF(COUNTIF(Politicians!$A:$A,H262), "Politician", IF(COUNTIF(Journalists!$A:$A,H262), "Journalist", ""))))))))</f>
        <v/>
      </c>
    </row>
    <row r="263">
      <c r="A263" s="12">
        <f t="shared" si="9"/>
        <v>254</v>
      </c>
      <c r="B263" s="13" t="s">
        <v>627</v>
      </c>
      <c r="C263" s="14" t="str">
        <f>IF(COUNTIF(Elected!$A:$A,B263), "Elected", IF(COUNTIF(Parties!$A:$A,B263), "Party", IF(COUNTIF(Locations!$A:$A,B263), "Location", IF(COUNTIF(Contested!$A:$A,B263), "Contested", IF(COUNTIF(Governance!$A:$A,B263), "Governance", IF(COUNTIF(Incorrect!$A:$A,B263), "Incorrect", IF(COUNTIF(Politicians!$A:$A,B263), "Politician", IF(COUNTIF(Journalists!$A:$A,B263), "Journalist", ""))))))))</f>
        <v>Elected</v>
      </c>
      <c r="E263" s="14" t="str">
        <f>IF(COUNTIF(Elected!$A:$A,D263), "Elected", IF(COUNTIF(Parties!$A:$A,D263), "Party", IF(COUNTIF(Locations!$A:$A,D263), "Location", IF(COUNTIF(Contested!$A:$A,D263), "Contested", IF(COUNTIF(Governance!$A:$A,D263), "Governance", IF(COUNTIF(Incorrect!$A:$A,D263), "Incorrect", IF(COUNTIF(Politicians!$A:$A,D263), "Politician", IF(COUNTIF(Journalists!$A:$A,D263), "Journalist", ""))))))))</f>
        <v/>
      </c>
      <c r="F263" s="13" t="s">
        <v>628</v>
      </c>
      <c r="G263" s="14" t="str">
        <f>IF(COUNTIF(Elected!$A:$A,F263), "Elected", IF(COUNTIF(Parties!$A:$A,F263), "Party", IF(COUNTIF(Locations!$A:$A,F263), "Location", IF(COUNTIF(Contested!$A:$A,F263), "Contested", IF(COUNTIF(Governance!$A:$A,F263), "Governance", IF(COUNTIF(Incorrect!$A:$A,F263), "Incorrect", IF(COUNTIF(Politicians!$A:$A,F263), "Politician", IF(COUNTIF(Journalists!$A:$A,F263), "Journalist", ""))))))))</f>
        <v>Incorrect</v>
      </c>
      <c r="I263" s="14" t="str">
        <f>IF(COUNTIF(Elected!$A:$A,H263), "Elected", IF(COUNTIF(Parties!$A:$A,H263), "Party", IF(COUNTIF(Locations!$A:$A,H263), "Location", IF(COUNTIF(Contested!$A:$A,H263), "Contested", IF(COUNTIF(Governance!$A:$A,H263), "Governance", IF(COUNTIF(Incorrect!$A:$A,H263), "Incorrect", IF(COUNTIF(Politicians!$A:$A,H263), "Politician", IF(COUNTIF(Journalists!$A:$A,H263), "Journalist", ""))))))))</f>
        <v/>
      </c>
    </row>
    <row r="264">
      <c r="A264" s="12">
        <f t="shared" si="9"/>
        <v>255</v>
      </c>
      <c r="B264" s="13" t="s">
        <v>629</v>
      </c>
      <c r="C264" s="14" t="str">
        <f>IF(COUNTIF(Elected!$A:$A,B264), "Elected", IF(COUNTIF(Parties!$A:$A,B264), "Party", IF(COUNTIF(Locations!$A:$A,B264), "Location", IF(COUNTIF(Contested!$A:$A,B264), "Contested", IF(COUNTIF(Governance!$A:$A,B264), "Governance", IF(COUNTIF(Incorrect!$A:$A,B264), "Incorrect", IF(COUNTIF(Politicians!$A:$A,B264), "Politician", IF(COUNTIF(Journalists!$A:$A,B264), "Journalist", ""))))))))</f>
        <v>Elected</v>
      </c>
      <c r="E264" s="14" t="str">
        <f>IF(COUNTIF(Elected!$A:$A,D264), "Elected", IF(COUNTIF(Parties!$A:$A,D264), "Party", IF(COUNTIF(Locations!$A:$A,D264), "Location", IF(COUNTIF(Contested!$A:$A,D264), "Contested", IF(COUNTIF(Governance!$A:$A,D264), "Governance", IF(COUNTIF(Incorrect!$A:$A,D264), "Incorrect", IF(COUNTIF(Politicians!$A:$A,D264), "Politician", IF(COUNTIF(Journalists!$A:$A,D264), "Journalist", ""))))))))</f>
        <v/>
      </c>
      <c r="F264" s="13" t="s">
        <v>630</v>
      </c>
      <c r="G264" s="14" t="str">
        <f>IF(COUNTIF(Elected!$A:$A,F264), "Elected", IF(COUNTIF(Parties!$A:$A,F264), "Party", IF(COUNTIF(Locations!$A:$A,F264), "Location", IF(COUNTIF(Contested!$A:$A,F264), "Contested", IF(COUNTIF(Governance!$A:$A,F264), "Governance", IF(COUNTIF(Incorrect!$A:$A,F264), "Incorrect", IF(COUNTIF(Politicians!$A:$A,F264), "Politician", IF(COUNTIF(Journalists!$A:$A,F264), "Journalist", ""))))))))</f>
        <v>Contested</v>
      </c>
      <c r="I264" s="14" t="str">
        <f>IF(COUNTIF(Elected!$A:$A,H264), "Elected", IF(COUNTIF(Parties!$A:$A,H264), "Party", IF(COUNTIF(Locations!$A:$A,H264), "Location", IF(COUNTIF(Contested!$A:$A,H264), "Contested", IF(COUNTIF(Governance!$A:$A,H264), "Governance", IF(COUNTIF(Incorrect!$A:$A,H264), "Incorrect", IF(COUNTIF(Politicians!$A:$A,H264), "Politician", IF(COUNTIF(Journalists!$A:$A,H264), "Journalist", ""))))))))</f>
        <v/>
      </c>
    </row>
    <row r="265">
      <c r="A265" s="12">
        <f t="shared" si="9"/>
        <v>256</v>
      </c>
      <c r="B265" s="13" t="s">
        <v>631</v>
      </c>
      <c r="C265" s="14" t="str">
        <f>IF(COUNTIF(Elected!$A:$A,B265), "Elected", IF(COUNTIF(Parties!$A:$A,B265), "Party", IF(COUNTIF(Locations!$A:$A,B265), "Location", IF(COUNTIF(Contested!$A:$A,B265), "Contested", IF(COUNTIF(Governance!$A:$A,B265), "Governance", IF(COUNTIF(Incorrect!$A:$A,B265), "Incorrect", IF(COUNTIF(Politicians!$A:$A,B265), "Politician", IF(COUNTIF(Journalists!$A:$A,B265), "Journalist", ""))))))))</f>
        <v>Elected</v>
      </c>
      <c r="E265" s="14" t="str">
        <f>IF(COUNTIF(Elected!$A:$A,D265), "Elected", IF(COUNTIF(Parties!$A:$A,D265), "Party", IF(COUNTIF(Locations!$A:$A,D265), "Location", IF(COUNTIF(Contested!$A:$A,D265), "Contested", IF(COUNTIF(Governance!$A:$A,D265), "Governance", IF(COUNTIF(Incorrect!$A:$A,D265), "Incorrect", IF(COUNTIF(Politicians!$A:$A,D265), "Politician", IF(COUNTIF(Journalists!$A:$A,D265), "Journalist", ""))))))))</f>
        <v/>
      </c>
      <c r="F265" s="13" t="s">
        <v>632</v>
      </c>
      <c r="G265" s="14" t="str">
        <f>IF(COUNTIF(Elected!$A:$A,F265), "Elected", IF(COUNTIF(Parties!$A:$A,F265), "Party", IF(COUNTIF(Locations!$A:$A,F265), "Location", IF(COUNTIF(Contested!$A:$A,F265), "Contested", IF(COUNTIF(Governance!$A:$A,F265), "Governance", IF(COUNTIF(Incorrect!$A:$A,F265), "Incorrect", IF(COUNTIF(Politicians!$A:$A,F265), "Politician", IF(COUNTIF(Journalists!$A:$A,F265), "Journalist", ""))))))))</f>
        <v>Politician</v>
      </c>
      <c r="I265" s="14" t="str">
        <f>IF(COUNTIF(Elected!$A:$A,H265), "Elected", IF(COUNTIF(Parties!$A:$A,H265), "Party", IF(COUNTIF(Locations!$A:$A,H265), "Location", IF(COUNTIF(Contested!$A:$A,H265), "Contested", IF(COUNTIF(Governance!$A:$A,H265), "Governance", IF(COUNTIF(Incorrect!$A:$A,H265), "Incorrect", IF(COUNTIF(Politicians!$A:$A,H265), "Politician", IF(COUNTIF(Journalists!$A:$A,H265), "Journalist", ""))))))))</f>
        <v/>
      </c>
    </row>
    <row r="266">
      <c r="A266" s="12">
        <f t="shared" si="9"/>
        <v>257</v>
      </c>
      <c r="B266" s="13" t="s">
        <v>633</v>
      </c>
      <c r="C266" s="14" t="str">
        <f>IF(COUNTIF(Elected!$A:$A,B266), "Elected", IF(COUNTIF(Parties!$A:$A,B266), "Party", IF(COUNTIF(Locations!$A:$A,B266), "Location", IF(COUNTIF(Contested!$A:$A,B266), "Contested", IF(COUNTIF(Governance!$A:$A,B266), "Governance", IF(COUNTIF(Incorrect!$A:$A,B266), "Incorrect", IF(COUNTIF(Politicians!$A:$A,B266), "Politician", IF(COUNTIF(Journalists!$A:$A,B266), "Journalist", ""))))))))</f>
        <v>Elected</v>
      </c>
      <c r="E266" s="14" t="str">
        <f>IF(COUNTIF(Elected!$A:$A,D266), "Elected", IF(COUNTIF(Parties!$A:$A,D266), "Party", IF(COUNTIF(Locations!$A:$A,D266), "Location", IF(COUNTIF(Contested!$A:$A,D266), "Contested", IF(COUNTIF(Governance!$A:$A,D266), "Governance", IF(COUNTIF(Incorrect!$A:$A,D266), "Incorrect", IF(COUNTIF(Politicians!$A:$A,D266), "Politician", IF(COUNTIF(Journalists!$A:$A,D266), "Journalist", ""))))))))</f>
        <v/>
      </c>
      <c r="F266" s="13" t="s">
        <v>634</v>
      </c>
      <c r="G266" s="14" t="str">
        <f>IF(COUNTIF(Elected!$A:$A,F266), "Elected", IF(COUNTIF(Parties!$A:$A,F266), "Party", IF(COUNTIF(Locations!$A:$A,F266), "Location", IF(COUNTIF(Contested!$A:$A,F266), "Contested", IF(COUNTIF(Governance!$A:$A,F266), "Governance", IF(COUNTIF(Incorrect!$A:$A,F266), "Incorrect", IF(COUNTIF(Politicians!$A:$A,F266), "Politician", IF(COUNTIF(Journalists!$A:$A,F266), "Journalist", ""))))))))</f>
        <v>Elected</v>
      </c>
      <c r="I266" s="14" t="str">
        <f>IF(COUNTIF(Elected!$A:$A,H266), "Elected", IF(COUNTIF(Parties!$A:$A,H266), "Party", IF(COUNTIF(Locations!$A:$A,H266), "Location", IF(COUNTIF(Contested!$A:$A,H266), "Contested", IF(COUNTIF(Governance!$A:$A,H266), "Governance", IF(COUNTIF(Incorrect!$A:$A,H266), "Incorrect", IF(COUNTIF(Politicians!$A:$A,H266), "Politician", IF(COUNTIF(Journalists!$A:$A,H266), "Journalist", ""))))))))</f>
        <v/>
      </c>
    </row>
    <row r="267">
      <c r="A267" s="12">
        <f t="shared" si="9"/>
        <v>258</v>
      </c>
      <c r="B267" s="13" t="s">
        <v>635</v>
      </c>
      <c r="C267" s="14" t="str">
        <f>IF(COUNTIF(Elected!$A:$A,B267), "Elected", IF(COUNTIF(Parties!$A:$A,B267), "Party", IF(COUNTIF(Locations!$A:$A,B267), "Location", IF(COUNTIF(Contested!$A:$A,B267), "Contested", IF(COUNTIF(Governance!$A:$A,B267), "Governance", IF(COUNTIF(Incorrect!$A:$A,B267), "Incorrect", IF(COUNTIF(Politicians!$A:$A,B267), "Politician", IF(COUNTIF(Journalists!$A:$A,B267), "Journalist", ""))))))))</f>
        <v>Elected</v>
      </c>
      <c r="E267" s="14" t="str">
        <f>IF(COUNTIF(Elected!$A:$A,D267), "Elected", IF(COUNTIF(Parties!$A:$A,D267), "Party", IF(COUNTIF(Locations!$A:$A,D267), "Location", IF(COUNTIF(Contested!$A:$A,D267), "Contested", IF(COUNTIF(Governance!$A:$A,D267), "Governance", IF(COUNTIF(Incorrect!$A:$A,D267), "Incorrect", IF(COUNTIF(Politicians!$A:$A,D267), "Politician", IF(COUNTIF(Journalists!$A:$A,D267), "Journalist", ""))))))))</f>
        <v/>
      </c>
      <c r="F267" s="13" t="s">
        <v>636</v>
      </c>
      <c r="G267" s="14" t="str">
        <f>IF(COUNTIF(Elected!$A:$A,F267), "Elected", IF(COUNTIF(Parties!$A:$A,F267), "Party", IF(COUNTIF(Locations!$A:$A,F267), "Location", IF(COUNTIF(Contested!$A:$A,F267), "Contested", IF(COUNTIF(Governance!$A:$A,F267), "Governance", IF(COUNTIF(Incorrect!$A:$A,F267), "Incorrect", IF(COUNTIF(Politicians!$A:$A,F267), "Politician", IF(COUNTIF(Journalists!$A:$A,F267), "Journalist", ""))))))))</f>
        <v>Location</v>
      </c>
      <c r="I267" s="14" t="str">
        <f>IF(COUNTIF(Elected!$A:$A,H267), "Elected", IF(COUNTIF(Parties!$A:$A,H267), "Party", IF(COUNTIF(Locations!$A:$A,H267), "Location", IF(COUNTIF(Contested!$A:$A,H267), "Contested", IF(COUNTIF(Governance!$A:$A,H267), "Governance", IF(COUNTIF(Incorrect!$A:$A,H267), "Incorrect", IF(COUNTIF(Politicians!$A:$A,H267), "Politician", IF(COUNTIF(Journalists!$A:$A,H267), "Journalist", ""))))))))</f>
        <v/>
      </c>
    </row>
    <row r="268">
      <c r="A268" s="12">
        <f t="shared" si="9"/>
        <v>259</v>
      </c>
      <c r="B268" s="13" t="s">
        <v>637</v>
      </c>
      <c r="C268" s="14" t="str">
        <f>IF(COUNTIF(Elected!$A:$A,B268), "Elected", IF(COUNTIF(Parties!$A:$A,B268), "Party", IF(COUNTIF(Locations!$A:$A,B268), "Location", IF(COUNTIF(Contested!$A:$A,B268), "Contested", IF(COUNTIF(Governance!$A:$A,B268), "Governance", IF(COUNTIF(Incorrect!$A:$A,B268), "Incorrect", IF(COUNTIF(Politicians!$A:$A,B268), "Politician", IF(COUNTIF(Journalists!$A:$A,B268), "Journalist", ""))))))))</f>
        <v>Elected</v>
      </c>
      <c r="E268" s="14" t="str">
        <f>IF(COUNTIF(Elected!$A:$A,D268), "Elected", IF(COUNTIF(Parties!$A:$A,D268), "Party", IF(COUNTIF(Locations!$A:$A,D268), "Location", IF(COUNTIF(Contested!$A:$A,D268), "Contested", IF(COUNTIF(Governance!$A:$A,D268), "Governance", IF(COUNTIF(Incorrect!$A:$A,D268), "Incorrect", IF(COUNTIF(Politicians!$A:$A,D268), "Politician", IF(COUNTIF(Journalists!$A:$A,D268), "Journalist", ""))))))))</f>
        <v/>
      </c>
      <c r="F268" s="13" t="s">
        <v>638</v>
      </c>
      <c r="G268" s="14" t="str">
        <f>IF(COUNTIF(Elected!$A:$A,F268), "Elected", IF(COUNTIF(Parties!$A:$A,F268), "Party", IF(COUNTIF(Locations!$A:$A,F268), "Location", IF(COUNTIF(Contested!$A:$A,F268), "Contested", IF(COUNTIF(Governance!$A:$A,F268), "Governance", IF(COUNTIF(Incorrect!$A:$A,F268), "Incorrect", IF(COUNTIF(Politicians!$A:$A,F268), "Politician", IF(COUNTIF(Journalists!$A:$A,F268), "Journalist", ""))))))))</f>
        <v>Location</v>
      </c>
      <c r="I268" s="14" t="str">
        <f>IF(COUNTIF(Elected!$A:$A,H268), "Elected", IF(COUNTIF(Parties!$A:$A,H268), "Party", IF(COUNTIF(Locations!$A:$A,H268), "Location", IF(COUNTIF(Contested!$A:$A,H268), "Contested", IF(COUNTIF(Governance!$A:$A,H268), "Governance", IF(COUNTIF(Incorrect!$A:$A,H268), "Incorrect", IF(COUNTIF(Politicians!$A:$A,H268), "Politician", IF(COUNTIF(Journalists!$A:$A,H268), "Journalist", ""))))))))</f>
        <v/>
      </c>
    </row>
    <row r="269">
      <c r="A269" s="12">
        <f t="shared" si="9"/>
        <v>260</v>
      </c>
      <c r="B269" s="13" t="s">
        <v>639</v>
      </c>
      <c r="C269" s="14" t="str">
        <f>IF(COUNTIF(Elected!$A:$A,B269), "Elected", IF(COUNTIF(Parties!$A:$A,B269), "Party", IF(COUNTIF(Locations!$A:$A,B269), "Location", IF(COUNTIF(Contested!$A:$A,B269), "Contested", IF(COUNTIF(Governance!$A:$A,B269), "Governance", IF(COUNTIF(Incorrect!$A:$A,B269), "Incorrect", IF(COUNTIF(Politicians!$A:$A,B269), "Politician", IF(COUNTIF(Journalists!$A:$A,B269), "Journalist", ""))))))))</f>
        <v>Elected</v>
      </c>
      <c r="E269" s="14" t="str">
        <f>IF(COUNTIF(Elected!$A:$A,D269), "Elected", IF(COUNTIF(Parties!$A:$A,D269), "Party", IF(COUNTIF(Locations!$A:$A,D269), "Location", IF(COUNTIF(Contested!$A:$A,D269), "Contested", IF(COUNTIF(Governance!$A:$A,D269), "Governance", IF(COUNTIF(Incorrect!$A:$A,D269), "Incorrect", IF(COUNTIF(Politicians!$A:$A,D269), "Politician", IF(COUNTIF(Journalists!$A:$A,D269), "Journalist", ""))))))))</f>
        <v/>
      </c>
      <c r="F269" s="13" t="s">
        <v>640</v>
      </c>
      <c r="G269" s="14" t="str">
        <f>IF(COUNTIF(Elected!$A:$A,F269), "Elected", IF(COUNTIF(Parties!$A:$A,F269), "Party", IF(COUNTIF(Locations!$A:$A,F269), "Location", IF(COUNTIF(Contested!$A:$A,F269), "Contested", IF(COUNTIF(Governance!$A:$A,F269), "Governance", IF(COUNTIF(Incorrect!$A:$A,F269), "Incorrect", IF(COUNTIF(Politicians!$A:$A,F269), "Politician", IF(COUNTIF(Journalists!$A:$A,F269), "Journalist", ""))))))))</f>
        <v>Journalist</v>
      </c>
      <c r="I269" s="14" t="str">
        <f>IF(COUNTIF(Elected!$A:$A,H269), "Elected", IF(COUNTIF(Parties!$A:$A,H269), "Party", IF(COUNTIF(Locations!$A:$A,H269), "Location", IF(COUNTIF(Contested!$A:$A,H269), "Contested", IF(COUNTIF(Governance!$A:$A,H269), "Governance", IF(COUNTIF(Incorrect!$A:$A,H269), "Incorrect", IF(COUNTIF(Politicians!$A:$A,H269), "Politician", IF(COUNTIF(Journalists!$A:$A,H269), "Journalist", ""))))))))</f>
        <v/>
      </c>
    </row>
    <row r="270">
      <c r="A270" s="12">
        <f t="shared" si="9"/>
        <v>261</v>
      </c>
      <c r="B270" s="13" t="s">
        <v>641</v>
      </c>
      <c r="C270" s="14" t="str">
        <f>IF(COUNTIF(Elected!$A:$A,B270), "Elected", IF(COUNTIF(Parties!$A:$A,B270), "Party", IF(COUNTIF(Locations!$A:$A,B270), "Location", IF(COUNTIF(Contested!$A:$A,B270), "Contested", IF(COUNTIF(Governance!$A:$A,B270), "Governance", IF(COUNTIF(Incorrect!$A:$A,B270), "Incorrect", IF(COUNTIF(Politicians!$A:$A,B270), "Politician", IF(COUNTIF(Journalists!$A:$A,B270), "Journalist", ""))))))))</f>
        <v>Elected</v>
      </c>
      <c r="E270" s="14" t="str">
        <f>IF(COUNTIF(Elected!$A:$A,D270), "Elected", IF(COUNTIF(Parties!$A:$A,D270), "Party", IF(COUNTIF(Locations!$A:$A,D270), "Location", IF(COUNTIF(Contested!$A:$A,D270), "Contested", IF(COUNTIF(Governance!$A:$A,D270), "Governance", IF(COUNTIF(Incorrect!$A:$A,D270), "Incorrect", IF(COUNTIF(Politicians!$A:$A,D270), "Politician", IF(COUNTIF(Journalists!$A:$A,D270), "Journalist", ""))))))))</f>
        <v/>
      </c>
      <c r="F270" s="13" t="s">
        <v>642</v>
      </c>
      <c r="G270" s="14" t="str">
        <f>IF(COUNTIF(Elected!$A:$A,F270), "Elected", IF(COUNTIF(Parties!$A:$A,F270), "Party", IF(COUNTIF(Locations!$A:$A,F270), "Location", IF(COUNTIF(Contested!$A:$A,F270), "Contested", IF(COUNTIF(Governance!$A:$A,F270), "Governance", IF(COUNTIF(Incorrect!$A:$A,F270), "Incorrect", IF(COUNTIF(Politicians!$A:$A,F270), "Politician", IF(COUNTIF(Journalists!$A:$A,F270), "Journalist", ""))))))))</f>
        <v>Incorrect</v>
      </c>
      <c r="I270" s="14" t="str">
        <f>IF(COUNTIF(Elected!$A:$A,H270), "Elected", IF(COUNTIF(Parties!$A:$A,H270), "Party", IF(COUNTIF(Locations!$A:$A,H270), "Location", IF(COUNTIF(Contested!$A:$A,H270), "Contested", IF(COUNTIF(Governance!$A:$A,H270), "Governance", IF(COUNTIF(Incorrect!$A:$A,H270), "Incorrect", IF(COUNTIF(Politicians!$A:$A,H270), "Politician", IF(COUNTIF(Journalists!$A:$A,H270), "Journalist", ""))))))))</f>
        <v/>
      </c>
    </row>
    <row r="271">
      <c r="A271" s="12">
        <f t="shared" si="9"/>
        <v>262</v>
      </c>
      <c r="B271" s="13" t="s">
        <v>169</v>
      </c>
      <c r="C271" s="14" t="str">
        <f>IF(COUNTIF(Elected!$A:$A,B271), "Elected", IF(COUNTIF(Parties!$A:$A,B271), "Party", IF(COUNTIF(Locations!$A:$A,B271), "Location", IF(COUNTIF(Contested!$A:$A,B271), "Contested", IF(COUNTIF(Governance!$A:$A,B271), "Governance", IF(COUNTIF(Incorrect!$A:$A,B271), "Incorrect", IF(COUNTIF(Politicians!$A:$A,B271), "Politician", IF(COUNTIF(Journalists!$A:$A,B271), "Journalist", ""))))))))</f>
        <v>Incorrect</v>
      </c>
      <c r="E271" s="14" t="str">
        <f>IF(COUNTIF(Elected!$A:$A,D271), "Elected", IF(COUNTIF(Parties!$A:$A,D271), "Party", IF(COUNTIF(Locations!$A:$A,D271), "Location", IF(COUNTIF(Contested!$A:$A,D271), "Contested", IF(COUNTIF(Governance!$A:$A,D271), "Governance", IF(COUNTIF(Incorrect!$A:$A,D271), "Incorrect", IF(COUNTIF(Politicians!$A:$A,D271), "Politician", IF(COUNTIF(Journalists!$A:$A,D271), "Journalist", ""))))))))</f>
        <v/>
      </c>
      <c r="F271" s="13" t="s">
        <v>643</v>
      </c>
      <c r="G271" s="14" t="str">
        <f>IF(COUNTIF(Elected!$A:$A,F271), "Elected", IF(COUNTIF(Parties!$A:$A,F271), "Party", IF(COUNTIF(Locations!$A:$A,F271), "Location", IF(COUNTIF(Contested!$A:$A,F271), "Contested", IF(COUNTIF(Governance!$A:$A,F271), "Governance", IF(COUNTIF(Incorrect!$A:$A,F271), "Incorrect", IF(COUNTIF(Politicians!$A:$A,F271), "Politician", IF(COUNTIF(Journalists!$A:$A,F271), "Journalist", ""))))))))</f>
        <v>Incorrect</v>
      </c>
      <c r="I271" s="14" t="str">
        <f>IF(COUNTIF(Elected!$A:$A,H271), "Elected", IF(COUNTIF(Parties!$A:$A,H271), "Party", IF(COUNTIF(Locations!$A:$A,H271), "Location", IF(COUNTIF(Contested!$A:$A,H271), "Contested", IF(COUNTIF(Governance!$A:$A,H271), "Governance", IF(COUNTIF(Incorrect!$A:$A,H271), "Incorrect", IF(COUNTIF(Politicians!$A:$A,H271), "Politician", IF(COUNTIF(Journalists!$A:$A,H271), "Journalist", ""))))))))</f>
        <v/>
      </c>
    </row>
    <row r="272">
      <c r="A272" s="12">
        <f t="shared" si="9"/>
        <v>263</v>
      </c>
      <c r="B272" s="13" t="s">
        <v>210</v>
      </c>
      <c r="C272" s="14" t="str">
        <f>IF(COUNTIF(Elected!$A:$A,B272), "Elected", IF(COUNTIF(Parties!$A:$A,B272), "Party", IF(COUNTIF(Locations!$A:$A,B272), "Location", IF(COUNTIF(Contested!$A:$A,B272), "Contested", IF(COUNTIF(Governance!$A:$A,B272), "Governance", IF(COUNTIF(Incorrect!$A:$A,B272), "Incorrect", IF(COUNTIF(Politicians!$A:$A,B272), "Politician", IF(COUNTIF(Journalists!$A:$A,B272), "Journalist", ""))))))))</f>
        <v>Elected</v>
      </c>
      <c r="E272" s="14" t="str">
        <f>IF(COUNTIF(Elected!$A:$A,D272), "Elected", IF(COUNTIF(Parties!$A:$A,D272), "Party", IF(COUNTIF(Locations!$A:$A,D272), "Location", IF(COUNTIF(Contested!$A:$A,D272), "Contested", IF(COUNTIF(Governance!$A:$A,D272), "Governance", IF(COUNTIF(Incorrect!$A:$A,D272), "Incorrect", IF(COUNTIF(Politicians!$A:$A,D272), "Politician", IF(COUNTIF(Journalists!$A:$A,D272), "Journalist", ""))))))))</f>
        <v/>
      </c>
      <c r="F272" s="13" t="s">
        <v>644</v>
      </c>
      <c r="G272" s="14" t="str">
        <f>IF(COUNTIF(Elected!$A:$A,F272), "Elected", IF(COUNTIF(Parties!$A:$A,F272), "Party", IF(COUNTIF(Locations!$A:$A,F272), "Location", IF(COUNTIF(Contested!$A:$A,F272), "Contested", IF(COUNTIF(Governance!$A:$A,F272), "Governance", IF(COUNTIF(Incorrect!$A:$A,F272), "Incorrect", IF(COUNTIF(Politicians!$A:$A,F272), "Politician", IF(COUNTIF(Journalists!$A:$A,F272), "Journalist", ""))))))))</f>
        <v>Incorrect</v>
      </c>
      <c r="I272" s="14" t="str">
        <f>IF(COUNTIF(Elected!$A:$A,H272), "Elected", IF(COUNTIF(Parties!$A:$A,H272), "Party", IF(COUNTIF(Locations!$A:$A,H272), "Location", IF(COUNTIF(Contested!$A:$A,H272), "Contested", IF(COUNTIF(Governance!$A:$A,H272), "Governance", IF(COUNTIF(Incorrect!$A:$A,H272), "Incorrect", IF(COUNTIF(Politicians!$A:$A,H272), "Politician", IF(COUNTIF(Journalists!$A:$A,H272), "Journalist", ""))))))))</f>
        <v/>
      </c>
    </row>
    <row r="273">
      <c r="A273" s="12">
        <f t="shared" si="9"/>
        <v>264</v>
      </c>
      <c r="B273" s="13" t="s">
        <v>251</v>
      </c>
      <c r="C273" s="14" t="str">
        <f>IF(COUNTIF(Elected!$A:$A,B273), "Elected", IF(COUNTIF(Parties!$A:$A,B273), "Party", IF(COUNTIF(Locations!$A:$A,B273), "Location", IF(COUNTIF(Contested!$A:$A,B273), "Contested", IF(COUNTIF(Governance!$A:$A,B273), "Governance", IF(COUNTIF(Incorrect!$A:$A,B273), "Incorrect", IF(COUNTIF(Politicians!$A:$A,B273), "Politician", IF(COUNTIF(Journalists!$A:$A,B273), "Journalist", ""))))))))</f>
        <v>Location</v>
      </c>
      <c r="E273" s="14" t="str">
        <f>IF(COUNTIF(Elected!$A:$A,D273), "Elected", IF(COUNTIF(Parties!$A:$A,D273), "Party", IF(COUNTIF(Locations!$A:$A,D273), "Location", IF(COUNTIF(Contested!$A:$A,D273), "Contested", IF(COUNTIF(Governance!$A:$A,D273), "Governance", IF(COUNTIF(Incorrect!$A:$A,D273), "Incorrect", IF(COUNTIF(Politicians!$A:$A,D273), "Politician", IF(COUNTIF(Journalists!$A:$A,D273), "Journalist", ""))))))))</f>
        <v/>
      </c>
      <c r="F273" s="13" t="s">
        <v>645</v>
      </c>
      <c r="G273" s="14" t="str">
        <f>IF(COUNTIF(Elected!$A:$A,F273), "Elected", IF(COUNTIF(Parties!$A:$A,F273), "Party", IF(COUNTIF(Locations!$A:$A,F273), "Location", IF(COUNTIF(Contested!$A:$A,F273), "Contested", IF(COUNTIF(Governance!$A:$A,F273), "Governance", IF(COUNTIF(Incorrect!$A:$A,F273), "Incorrect", IF(COUNTIF(Politicians!$A:$A,F273), "Politician", IF(COUNTIF(Journalists!$A:$A,F273), "Journalist", ""))))))))</f>
        <v>Journalist</v>
      </c>
      <c r="I273" s="14" t="str">
        <f>IF(COUNTIF(Elected!$A:$A,H273), "Elected", IF(COUNTIF(Parties!$A:$A,H273), "Party", IF(COUNTIF(Locations!$A:$A,H273), "Location", IF(COUNTIF(Contested!$A:$A,H273), "Contested", IF(COUNTIF(Governance!$A:$A,H273), "Governance", IF(COUNTIF(Incorrect!$A:$A,H273), "Incorrect", IF(COUNTIF(Politicians!$A:$A,H273), "Politician", IF(COUNTIF(Journalists!$A:$A,H273), "Journalist", ""))))))))</f>
        <v/>
      </c>
    </row>
    <row r="274">
      <c r="A274" s="12">
        <f t="shared" si="9"/>
        <v>265</v>
      </c>
      <c r="B274" s="13" t="s">
        <v>646</v>
      </c>
      <c r="C274" s="14" t="str">
        <f>IF(COUNTIF(Elected!$A:$A,B274), "Elected", IF(COUNTIF(Parties!$A:$A,B274), "Party", IF(COUNTIF(Locations!$A:$A,B274), "Location", IF(COUNTIF(Contested!$A:$A,B274), "Contested", IF(COUNTIF(Governance!$A:$A,B274), "Governance", IF(COUNTIF(Incorrect!$A:$A,B274), "Incorrect", IF(COUNTIF(Politicians!$A:$A,B274), "Politician", IF(COUNTIF(Journalists!$A:$A,B274), "Journalist", ""))))))))</f>
        <v>Incorrect</v>
      </c>
      <c r="E274" s="14" t="str">
        <f>IF(COUNTIF(Elected!$A:$A,D274), "Elected", IF(COUNTIF(Parties!$A:$A,D274), "Party", IF(COUNTIF(Locations!$A:$A,D274), "Location", IF(COUNTIF(Contested!$A:$A,D274), "Contested", IF(COUNTIF(Governance!$A:$A,D274), "Governance", IF(COUNTIF(Incorrect!$A:$A,D274), "Incorrect", IF(COUNTIF(Politicians!$A:$A,D274), "Politician", IF(COUNTIF(Journalists!$A:$A,D274), "Journalist", ""))))))))</f>
        <v/>
      </c>
      <c r="F274" s="13" t="s">
        <v>647</v>
      </c>
      <c r="G274" s="14" t="str">
        <f>IF(COUNTIF(Elected!$A:$A,F274), "Elected", IF(COUNTIF(Parties!$A:$A,F274), "Party", IF(COUNTIF(Locations!$A:$A,F274), "Location", IF(COUNTIF(Contested!$A:$A,F274), "Contested", IF(COUNTIF(Governance!$A:$A,F274), "Governance", IF(COUNTIF(Incorrect!$A:$A,F274), "Incorrect", IF(COUNTIF(Politicians!$A:$A,F274), "Politician", IF(COUNTIF(Journalists!$A:$A,F274), "Journalist", ""))))))))</f>
        <v>Location</v>
      </c>
      <c r="I274" s="14" t="str">
        <f>IF(COUNTIF(Elected!$A:$A,H274), "Elected", IF(COUNTIF(Parties!$A:$A,H274), "Party", IF(COUNTIF(Locations!$A:$A,H274), "Location", IF(COUNTIF(Contested!$A:$A,H274), "Contested", IF(COUNTIF(Governance!$A:$A,H274), "Governance", IF(COUNTIF(Incorrect!$A:$A,H274), "Incorrect", IF(COUNTIF(Politicians!$A:$A,H274), "Politician", IF(COUNTIF(Journalists!$A:$A,H274), "Journalist", ""))))))))</f>
        <v/>
      </c>
    </row>
    <row r="275">
      <c r="A275" s="12">
        <f t="shared" si="9"/>
        <v>266</v>
      </c>
      <c r="B275" s="13" t="s">
        <v>350</v>
      </c>
      <c r="C275" s="14" t="str">
        <f>IF(COUNTIF(Elected!$A:$A,B275), "Elected", IF(COUNTIF(Parties!$A:$A,B275), "Party", IF(COUNTIF(Locations!$A:$A,B275), "Location", IF(COUNTIF(Contested!$A:$A,B275), "Contested", IF(COUNTIF(Governance!$A:$A,B275), "Governance", IF(COUNTIF(Incorrect!$A:$A,B275), "Incorrect", IF(COUNTIF(Politicians!$A:$A,B275), "Politician", IF(COUNTIF(Journalists!$A:$A,B275), "Journalist", ""))))))))</f>
        <v>Location</v>
      </c>
      <c r="E275" s="14" t="str">
        <f>IF(COUNTIF(Elected!$A:$A,D275), "Elected", IF(COUNTIF(Parties!$A:$A,D275), "Party", IF(COUNTIF(Locations!$A:$A,D275), "Location", IF(COUNTIF(Contested!$A:$A,D275), "Contested", IF(COUNTIF(Governance!$A:$A,D275), "Governance", IF(COUNTIF(Incorrect!$A:$A,D275), "Incorrect", IF(COUNTIF(Politicians!$A:$A,D275), "Politician", IF(COUNTIF(Journalists!$A:$A,D275), "Journalist", ""))))))))</f>
        <v/>
      </c>
      <c r="F275" s="13" t="s">
        <v>648</v>
      </c>
      <c r="G275" s="14" t="str">
        <f>IF(COUNTIF(Elected!$A:$A,F275), "Elected", IF(COUNTIF(Parties!$A:$A,F275), "Party", IF(COUNTIF(Locations!$A:$A,F275), "Location", IF(COUNTIF(Contested!$A:$A,F275), "Contested", IF(COUNTIF(Governance!$A:$A,F275), "Governance", IF(COUNTIF(Incorrect!$A:$A,F275), "Incorrect", IF(COUNTIF(Politicians!$A:$A,F275), "Politician", IF(COUNTIF(Journalists!$A:$A,F275), "Journalist", ""))))))))</f>
        <v>Incorrect</v>
      </c>
      <c r="I275" s="14" t="str">
        <f>IF(COUNTIF(Elected!$A:$A,H275), "Elected", IF(COUNTIF(Parties!$A:$A,H275), "Party", IF(COUNTIF(Locations!$A:$A,H275), "Location", IF(COUNTIF(Contested!$A:$A,H275), "Contested", IF(COUNTIF(Governance!$A:$A,H275), "Governance", IF(COUNTIF(Incorrect!$A:$A,H275), "Incorrect", IF(COUNTIF(Politicians!$A:$A,H275), "Politician", IF(COUNTIF(Journalists!$A:$A,H275), "Journalist", ""))))))))</f>
        <v/>
      </c>
    </row>
    <row r="276">
      <c r="A276" s="12">
        <f t="shared" si="9"/>
        <v>267</v>
      </c>
      <c r="B276" s="13" t="s">
        <v>649</v>
      </c>
      <c r="C276" s="14" t="str">
        <f>IF(COUNTIF(Elected!$A:$A,B276), "Elected", IF(COUNTIF(Parties!$A:$A,B276), "Party", IF(COUNTIF(Locations!$A:$A,B276), "Location", IF(COUNTIF(Contested!$A:$A,B276), "Contested", IF(COUNTIF(Governance!$A:$A,B276), "Governance", IF(COUNTIF(Incorrect!$A:$A,B276), "Incorrect", IF(COUNTIF(Politicians!$A:$A,B276), "Politician", IF(COUNTIF(Journalists!$A:$A,B276), "Journalist", ""))))))))</f>
        <v>Elected</v>
      </c>
      <c r="E276" s="14" t="str">
        <f>IF(COUNTIF(Elected!$A:$A,D276), "Elected", IF(COUNTIF(Parties!$A:$A,D276), "Party", IF(COUNTIF(Locations!$A:$A,D276), "Location", IF(COUNTIF(Contested!$A:$A,D276), "Contested", IF(COUNTIF(Governance!$A:$A,D276), "Governance", IF(COUNTIF(Incorrect!$A:$A,D276), "Incorrect", IF(COUNTIF(Politicians!$A:$A,D276), "Politician", IF(COUNTIF(Journalists!$A:$A,D276), "Journalist", ""))))))))</f>
        <v/>
      </c>
      <c r="F276" s="13" t="s">
        <v>650</v>
      </c>
      <c r="G276" s="14" t="str">
        <f>IF(COUNTIF(Elected!$A:$A,F276), "Elected", IF(COUNTIF(Parties!$A:$A,F276), "Party", IF(COUNTIF(Locations!$A:$A,F276), "Location", IF(COUNTIF(Contested!$A:$A,F276), "Contested", IF(COUNTIF(Governance!$A:$A,F276), "Governance", IF(COUNTIF(Incorrect!$A:$A,F276), "Incorrect", IF(COUNTIF(Politicians!$A:$A,F276), "Politician", IF(COUNTIF(Journalists!$A:$A,F276), "Journalist", ""))))))))</f>
        <v>Journalist</v>
      </c>
      <c r="I276" s="14" t="str">
        <f>IF(COUNTIF(Elected!$A:$A,H276), "Elected", IF(COUNTIF(Parties!$A:$A,H276), "Party", IF(COUNTIF(Locations!$A:$A,H276), "Location", IF(COUNTIF(Contested!$A:$A,H276), "Contested", IF(COUNTIF(Governance!$A:$A,H276), "Governance", IF(COUNTIF(Incorrect!$A:$A,H276), "Incorrect", IF(COUNTIF(Politicians!$A:$A,H276), "Politician", IF(COUNTIF(Journalists!$A:$A,H276), "Journalist", ""))))))))</f>
        <v/>
      </c>
    </row>
    <row r="277">
      <c r="A277" s="12">
        <f t="shared" si="9"/>
        <v>268</v>
      </c>
      <c r="B277" s="13" t="s">
        <v>651</v>
      </c>
      <c r="C277" s="14" t="str">
        <f>IF(COUNTIF(Elected!$A:$A,B277), "Elected", IF(COUNTIF(Parties!$A:$A,B277), "Party", IF(COUNTIF(Locations!$A:$A,B277), "Location", IF(COUNTIF(Contested!$A:$A,B277), "Contested", IF(COUNTIF(Governance!$A:$A,B277), "Governance", IF(COUNTIF(Incorrect!$A:$A,B277), "Incorrect", IF(COUNTIF(Politicians!$A:$A,B277), "Politician", IF(COUNTIF(Journalists!$A:$A,B277), "Journalist", ""))))))))</f>
        <v>Elected</v>
      </c>
      <c r="E277" s="14" t="str">
        <f>IF(COUNTIF(Elected!$A:$A,D277), "Elected", IF(COUNTIF(Parties!$A:$A,D277), "Party", IF(COUNTIF(Locations!$A:$A,D277), "Location", IF(COUNTIF(Contested!$A:$A,D277), "Contested", IF(COUNTIF(Governance!$A:$A,D277), "Governance", IF(COUNTIF(Incorrect!$A:$A,D277), "Incorrect", IF(COUNTIF(Politicians!$A:$A,D277), "Politician", IF(COUNTIF(Journalists!$A:$A,D277), "Journalist", ""))))))))</f>
        <v/>
      </c>
      <c r="F277" s="13" t="s">
        <v>652</v>
      </c>
      <c r="G277" s="14" t="str">
        <f>IF(COUNTIF(Elected!$A:$A,F277), "Elected", IF(COUNTIF(Parties!$A:$A,F277), "Party", IF(COUNTIF(Locations!$A:$A,F277), "Location", IF(COUNTIF(Contested!$A:$A,F277), "Contested", IF(COUNTIF(Governance!$A:$A,F277), "Governance", IF(COUNTIF(Incorrect!$A:$A,F277), "Incorrect", IF(COUNTIF(Politicians!$A:$A,F277), "Politician", IF(COUNTIF(Journalists!$A:$A,F277), "Journalist", ""))))))))</f>
        <v>Incorrect</v>
      </c>
      <c r="I277" s="14" t="str">
        <f>IF(COUNTIF(Elected!$A:$A,H277), "Elected", IF(COUNTIF(Parties!$A:$A,H277), "Party", IF(COUNTIF(Locations!$A:$A,H277), "Location", IF(COUNTIF(Contested!$A:$A,H277), "Contested", IF(COUNTIF(Governance!$A:$A,H277), "Governance", IF(COUNTIF(Incorrect!$A:$A,H277), "Incorrect", IF(COUNTIF(Politicians!$A:$A,H277), "Politician", IF(COUNTIF(Journalists!$A:$A,H277), "Journalist", ""))))))))</f>
        <v/>
      </c>
    </row>
    <row r="278">
      <c r="A278" s="12">
        <f t="shared" si="9"/>
        <v>269</v>
      </c>
      <c r="B278" s="13" t="s">
        <v>653</v>
      </c>
      <c r="C278" s="14" t="str">
        <f>IF(COUNTIF(Elected!$A:$A,B278), "Elected", IF(COUNTIF(Parties!$A:$A,B278), "Party", IF(COUNTIF(Locations!$A:$A,B278), "Location", IF(COUNTIF(Contested!$A:$A,B278), "Contested", IF(COUNTIF(Governance!$A:$A,B278), "Governance", IF(COUNTIF(Incorrect!$A:$A,B278), "Incorrect", IF(COUNTIF(Politicians!$A:$A,B278), "Politician", IF(COUNTIF(Journalists!$A:$A,B278), "Journalist", ""))))))))</f>
        <v>Elected</v>
      </c>
      <c r="E278" s="14" t="str">
        <f>IF(COUNTIF(Elected!$A:$A,D278), "Elected", IF(COUNTIF(Parties!$A:$A,D278), "Party", IF(COUNTIF(Locations!$A:$A,D278), "Location", IF(COUNTIF(Contested!$A:$A,D278), "Contested", IF(COUNTIF(Governance!$A:$A,D278), "Governance", IF(COUNTIF(Incorrect!$A:$A,D278), "Incorrect", IF(COUNTIF(Politicians!$A:$A,D278), "Politician", IF(COUNTIF(Journalists!$A:$A,D278), "Journalist", ""))))))))</f>
        <v/>
      </c>
      <c r="F278" s="13" t="s">
        <v>654</v>
      </c>
      <c r="G278" s="14" t="str">
        <f>IF(COUNTIF(Elected!$A:$A,F278), "Elected", IF(COUNTIF(Parties!$A:$A,F278), "Party", IF(COUNTIF(Locations!$A:$A,F278), "Location", IF(COUNTIF(Contested!$A:$A,F278), "Contested", IF(COUNTIF(Governance!$A:$A,F278), "Governance", IF(COUNTIF(Incorrect!$A:$A,F278), "Incorrect", IF(COUNTIF(Politicians!$A:$A,F278), "Politician", IF(COUNTIF(Journalists!$A:$A,F278), "Journalist", ""))))))))</f>
        <v>Incorrect</v>
      </c>
      <c r="I278" s="14" t="str">
        <f>IF(COUNTIF(Elected!$A:$A,H278), "Elected", IF(COUNTIF(Parties!$A:$A,H278), "Party", IF(COUNTIF(Locations!$A:$A,H278), "Location", IF(COUNTIF(Contested!$A:$A,H278), "Contested", IF(COUNTIF(Governance!$A:$A,H278), "Governance", IF(COUNTIF(Incorrect!$A:$A,H278), "Incorrect", IF(COUNTIF(Politicians!$A:$A,H278), "Politician", IF(COUNTIF(Journalists!$A:$A,H278), "Journalist", ""))))))))</f>
        <v/>
      </c>
    </row>
    <row r="279">
      <c r="A279" s="12">
        <f t="shared" si="9"/>
        <v>270</v>
      </c>
      <c r="B279" s="13" t="s">
        <v>655</v>
      </c>
      <c r="C279" s="14" t="str">
        <f>IF(COUNTIF(Elected!$A:$A,B279), "Elected", IF(COUNTIF(Parties!$A:$A,B279), "Party", IF(COUNTIF(Locations!$A:$A,B279), "Location", IF(COUNTIF(Contested!$A:$A,B279), "Contested", IF(COUNTIF(Governance!$A:$A,B279), "Governance", IF(COUNTIF(Incorrect!$A:$A,B279), "Incorrect", IF(COUNTIF(Politicians!$A:$A,B279), "Politician", IF(COUNTIF(Journalists!$A:$A,B279), "Journalist", ""))))))))</f>
        <v>Elected</v>
      </c>
      <c r="E279" s="14" t="str">
        <f>IF(COUNTIF(Elected!$A:$A,D279), "Elected", IF(COUNTIF(Parties!$A:$A,D279), "Party", IF(COUNTIF(Locations!$A:$A,D279), "Location", IF(COUNTIF(Contested!$A:$A,D279), "Contested", IF(COUNTIF(Governance!$A:$A,D279), "Governance", IF(COUNTIF(Incorrect!$A:$A,D279), "Incorrect", IF(COUNTIF(Politicians!$A:$A,D279), "Politician", IF(COUNTIF(Journalists!$A:$A,D279), "Journalist", ""))))))))</f>
        <v/>
      </c>
      <c r="F279" s="13" t="s">
        <v>656</v>
      </c>
      <c r="G279" s="14" t="str">
        <f>IF(COUNTIF(Elected!$A:$A,F279), "Elected", IF(COUNTIF(Parties!$A:$A,F279), "Party", IF(COUNTIF(Locations!$A:$A,F279), "Location", IF(COUNTIF(Contested!$A:$A,F279), "Contested", IF(COUNTIF(Governance!$A:$A,F279), "Governance", IF(COUNTIF(Incorrect!$A:$A,F279), "Incorrect", IF(COUNTIF(Politicians!$A:$A,F279), "Politician", IF(COUNTIF(Journalists!$A:$A,F279), "Journalist", ""))))))))</f>
        <v>Politician</v>
      </c>
      <c r="I279" s="14" t="str">
        <f>IF(COUNTIF(Elected!$A:$A,H279), "Elected", IF(COUNTIF(Parties!$A:$A,H279), "Party", IF(COUNTIF(Locations!$A:$A,H279), "Location", IF(COUNTIF(Contested!$A:$A,H279), "Contested", IF(COUNTIF(Governance!$A:$A,H279), "Governance", IF(COUNTIF(Incorrect!$A:$A,H279), "Incorrect", IF(COUNTIF(Politicians!$A:$A,H279), "Politician", IF(COUNTIF(Journalists!$A:$A,H279), "Journalist", ""))))))))</f>
        <v/>
      </c>
    </row>
    <row r="280">
      <c r="A280" s="12">
        <f t="shared" si="9"/>
        <v>271</v>
      </c>
      <c r="B280" s="13" t="s">
        <v>657</v>
      </c>
      <c r="C280" s="14" t="str">
        <f>IF(COUNTIF(Elected!$A:$A,B280), "Elected", IF(COUNTIF(Parties!$A:$A,B280), "Party", IF(COUNTIF(Locations!$A:$A,B280), "Location", IF(COUNTIF(Contested!$A:$A,B280), "Contested", IF(COUNTIF(Governance!$A:$A,B280), "Governance", IF(COUNTIF(Incorrect!$A:$A,B280), "Incorrect", IF(COUNTIF(Politicians!$A:$A,B280), "Politician", IF(COUNTIF(Journalists!$A:$A,B280), "Journalist", ""))))))))</f>
        <v>Elected</v>
      </c>
      <c r="E280" s="14" t="str">
        <f>IF(COUNTIF(Elected!$A:$A,D280), "Elected", IF(COUNTIF(Parties!$A:$A,D280), "Party", IF(COUNTIF(Locations!$A:$A,D280), "Location", IF(COUNTIF(Contested!$A:$A,D280), "Contested", IF(COUNTIF(Governance!$A:$A,D280), "Governance", IF(COUNTIF(Incorrect!$A:$A,D280), "Incorrect", IF(COUNTIF(Politicians!$A:$A,D280), "Politician", IF(COUNTIF(Journalists!$A:$A,D280), "Journalist", ""))))))))</f>
        <v/>
      </c>
      <c r="F280" s="13" t="s">
        <v>658</v>
      </c>
      <c r="G280" s="14" t="str">
        <f>IF(COUNTIF(Elected!$A:$A,F280), "Elected", IF(COUNTIF(Parties!$A:$A,F280), "Party", IF(COUNTIF(Locations!$A:$A,F280), "Location", IF(COUNTIF(Contested!$A:$A,F280), "Contested", IF(COUNTIF(Governance!$A:$A,F280), "Governance", IF(COUNTIF(Incorrect!$A:$A,F280), "Incorrect", IF(COUNTIF(Politicians!$A:$A,F280), "Politician", IF(COUNTIF(Journalists!$A:$A,F280), "Journalist", ""))))))))</f>
        <v>Location</v>
      </c>
      <c r="I280" s="14" t="str">
        <f>IF(COUNTIF(Elected!$A:$A,H280), "Elected", IF(COUNTIF(Parties!$A:$A,H280), "Party", IF(COUNTIF(Locations!$A:$A,H280), "Location", IF(COUNTIF(Contested!$A:$A,H280), "Contested", IF(COUNTIF(Governance!$A:$A,H280), "Governance", IF(COUNTIF(Incorrect!$A:$A,H280), "Incorrect", IF(COUNTIF(Politicians!$A:$A,H280), "Politician", IF(COUNTIF(Journalists!$A:$A,H280), "Journalist", ""))))))))</f>
        <v/>
      </c>
    </row>
    <row r="281">
      <c r="A281" s="12">
        <f t="shared" si="9"/>
        <v>272</v>
      </c>
      <c r="B281" s="13" t="s">
        <v>659</v>
      </c>
      <c r="C281" s="14" t="str">
        <f>IF(COUNTIF(Elected!$A:$A,B281), "Elected", IF(COUNTIF(Parties!$A:$A,B281), "Party", IF(COUNTIF(Locations!$A:$A,B281), "Location", IF(COUNTIF(Contested!$A:$A,B281), "Contested", IF(COUNTIF(Governance!$A:$A,B281), "Governance", IF(COUNTIF(Incorrect!$A:$A,B281), "Incorrect", IF(COUNTIF(Politicians!$A:$A,B281), "Politician", IF(COUNTIF(Journalists!$A:$A,B281), "Journalist", ""))))))))</f>
        <v>Elected</v>
      </c>
      <c r="E281" s="14" t="str">
        <f>IF(COUNTIF(Elected!$A:$A,D281), "Elected", IF(COUNTIF(Parties!$A:$A,D281), "Party", IF(COUNTIF(Locations!$A:$A,D281), "Location", IF(COUNTIF(Contested!$A:$A,D281), "Contested", IF(COUNTIF(Governance!$A:$A,D281), "Governance", IF(COUNTIF(Incorrect!$A:$A,D281), "Incorrect", IF(COUNTIF(Politicians!$A:$A,D281), "Politician", IF(COUNTIF(Journalists!$A:$A,D281), "Journalist", ""))))))))</f>
        <v/>
      </c>
      <c r="F281" s="13" t="s">
        <v>660</v>
      </c>
      <c r="G281" s="14" t="str">
        <f>IF(COUNTIF(Elected!$A:$A,F281), "Elected", IF(COUNTIF(Parties!$A:$A,F281), "Party", IF(COUNTIF(Locations!$A:$A,F281), "Location", IF(COUNTIF(Contested!$A:$A,F281), "Contested", IF(COUNTIF(Governance!$A:$A,F281), "Governance", IF(COUNTIF(Incorrect!$A:$A,F281), "Incorrect", IF(COUNTIF(Politicians!$A:$A,F281), "Politician", IF(COUNTIF(Journalists!$A:$A,F281), "Journalist", ""))))))))</f>
        <v>Incorrect</v>
      </c>
      <c r="I281" s="14" t="str">
        <f>IF(COUNTIF(Elected!$A:$A,H281), "Elected", IF(COUNTIF(Parties!$A:$A,H281), "Party", IF(COUNTIF(Locations!$A:$A,H281), "Location", IF(COUNTIF(Contested!$A:$A,H281), "Contested", IF(COUNTIF(Governance!$A:$A,H281), "Governance", IF(COUNTIF(Incorrect!$A:$A,H281), "Incorrect", IF(COUNTIF(Politicians!$A:$A,H281), "Politician", IF(COUNTIF(Journalists!$A:$A,H281), "Journalist", ""))))))))</f>
        <v/>
      </c>
    </row>
    <row r="282">
      <c r="A282" s="12">
        <f t="shared" si="9"/>
        <v>273</v>
      </c>
      <c r="B282" s="13" t="s">
        <v>661</v>
      </c>
      <c r="C282" s="14" t="str">
        <f>IF(COUNTIF(Elected!$A:$A,B282), "Elected", IF(COUNTIF(Parties!$A:$A,B282), "Party", IF(COUNTIF(Locations!$A:$A,B282), "Location", IF(COUNTIF(Contested!$A:$A,B282), "Contested", IF(COUNTIF(Governance!$A:$A,B282), "Governance", IF(COUNTIF(Incorrect!$A:$A,B282), "Incorrect", IF(COUNTIF(Politicians!$A:$A,B282), "Politician", IF(COUNTIF(Journalists!$A:$A,B282), "Journalist", ""))))))))</f>
        <v>Elected</v>
      </c>
      <c r="E282" s="14" t="str">
        <f>IF(COUNTIF(Elected!$A:$A,D282), "Elected", IF(COUNTIF(Parties!$A:$A,D282), "Party", IF(COUNTIF(Locations!$A:$A,D282), "Location", IF(COUNTIF(Contested!$A:$A,D282), "Contested", IF(COUNTIF(Governance!$A:$A,D282), "Governance", IF(COUNTIF(Incorrect!$A:$A,D282), "Incorrect", IF(COUNTIF(Politicians!$A:$A,D282), "Politician", IF(COUNTIF(Journalists!$A:$A,D282), "Journalist", ""))))))))</f>
        <v/>
      </c>
      <c r="F282" s="13" t="s">
        <v>662</v>
      </c>
      <c r="G282" s="14" t="str">
        <f>IF(COUNTIF(Elected!$A:$A,F282), "Elected", IF(COUNTIF(Parties!$A:$A,F282), "Party", IF(COUNTIF(Locations!$A:$A,F282), "Location", IF(COUNTIF(Contested!$A:$A,F282), "Contested", IF(COUNTIF(Governance!$A:$A,F282), "Governance", IF(COUNTIF(Incorrect!$A:$A,F282), "Incorrect", IF(COUNTIF(Politicians!$A:$A,F282), "Politician", IF(COUNTIF(Journalists!$A:$A,F282), "Journalist", ""))))))))</f>
        <v>Incorrect</v>
      </c>
      <c r="I282" s="14" t="str">
        <f>IF(COUNTIF(Elected!$A:$A,H282), "Elected", IF(COUNTIF(Parties!$A:$A,H282), "Party", IF(COUNTIF(Locations!$A:$A,H282), "Location", IF(COUNTIF(Contested!$A:$A,H282), "Contested", IF(COUNTIF(Governance!$A:$A,H282), "Governance", IF(COUNTIF(Incorrect!$A:$A,H282), "Incorrect", IF(COUNTIF(Politicians!$A:$A,H282), "Politician", IF(COUNTIF(Journalists!$A:$A,H282), "Journalist", ""))))))))</f>
        <v/>
      </c>
    </row>
    <row r="283">
      <c r="A283" s="12">
        <f t="shared" si="9"/>
        <v>274</v>
      </c>
      <c r="B283" s="13" t="s">
        <v>663</v>
      </c>
      <c r="C283" s="14" t="str">
        <f>IF(COUNTIF(Elected!$A:$A,B283), "Elected", IF(COUNTIF(Parties!$A:$A,B283), "Party", IF(COUNTIF(Locations!$A:$A,B283), "Location", IF(COUNTIF(Contested!$A:$A,B283), "Contested", IF(COUNTIF(Governance!$A:$A,B283), "Governance", IF(COUNTIF(Incorrect!$A:$A,B283), "Incorrect", IF(COUNTIF(Politicians!$A:$A,B283), "Politician", IF(COUNTIF(Journalists!$A:$A,B283), "Journalist", ""))))))))</f>
        <v>Elected</v>
      </c>
      <c r="E283" s="14" t="str">
        <f>IF(COUNTIF(Elected!$A:$A,D283), "Elected", IF(COUNTIF(Parties!$A:$A,D283), "Party", IF(COUNTIF(Locations!$A:$A,D283), "Location", IF(COUNTIF(Contested!$A:$A,D283), "Contested", IF(COUNTIF(Governance!$A:$A,D283), "Governance", IF(COUNTIF(Incorrect!$A:$A,D283), "Incorrect", IF(COUNTIF(Politicians!$A:$A,D283), "Politician", IF(COUNTIF(Journalists!$A:$A,D283), "Journalist", ""))))))))</f>
        <v/>
      </c>
      <c r="F283" s="13" t="s">
        <v>664</v>
      </c>
      <c r="G283" s="14" t="str">
        <f>IF(COUNTIF(Elected!$A:$A,F283), "Elected", IF(COUNTIF(Parties!$A:$A,F283), "Party", IF(COUNTIF(Locations!$A:$A,F283), "Location", IF(COUNTIF(Contested!$A:$A,F283), "Contested", IF(COUNTIF(Governance!$A:$A,F283), "Governance", IF(COUNTIF(Incorrect!$A:$A,F283), "Incorrect", IF(COUNTIF(Politicians!$A:$A,F283), "Politician", IF(COUNTIF(Journalists!$A:$A,F283), "Journalist", ""))))))))</f>
        <v>Incorrect</v>
      </c>
      <c r="I283" s="14" t="str">
        <f>IF(COUNTIF(Elected!$A:$A,H283), "Elected", IF(COUNTIF(Parties!$A:$A,H283), "Party", IF(COUNTIF(Locations!$A:$A,H283), "Location", IF(COUNTIF(Contested!$A:$A,H283), "Contested", IF(COUNTIF(Governance!$A:$A,H283), "Governance", IF(COUNTIF(Incorrect!$A:$A,H283), "Incorrect", IF(COUNTIF(Politicians!$A:$A,H283), "Politician", IF(COUNTIF(Journalists!$A:$A,H283), "Journalist", ""))))))))</f>
        <v/>
      </c>
    </row>
    <row r="284">
      <c r="A284" s="12">
        <f t="shared" si="9"/>
        <v>275</v>
      </c>
      <c r="B284" s="13" t="s">
        <v>665</v>
      </c>
      <c r="C284" s="14" t="str">
        <f>IF(COUNTIF(Elected!$A:$A,B284), "Elected", IF(COUNTIF(Parties!$A:$A,B284), "Party", IF(COUNTIF(Locations!$A:$A,B284), "Location", IF(COUNTIF(Contested!$A:$A,B284), "Contested", IF(COUNTIF(Governance!$A:$A,B284), "Governance", IF(COUNTIF(Incorrect!$A:$A,B284), "Incorrect", IF(COUNTIF(Politicians!$A:$A,B284), "Politician", IF(COUNTIF(Journalists!$A:$A,B284), "Journalist", ""))))))))</f>
        <v>Elected</v>
      </c>
      <c r="E284" s="14" t="str">
        <f>IF(COUNTIF(Elected!$A:$A,D284), "Elected", IF(COUNTIF(Parties!$A:$A,D284), "Party", IF(COUNTIF(Locations!$A:$A,D284), "Location", IF(COUNTIF(Contested!$A:$A,D284), "Contested", IF(COUNTIF(Governance!$A:$A,D284), "Governance", IF(COUNTIF(Incorrect!$A:$A,D284), "Incorrect", IF(COUNTIF(Politicians!$A:$A,D284), "Politician", IF(COUNTIF(Journalists!$A:$A,D284), "Journalist", ""))))))))</f>
        <v/>
      </c>
      <c r="F284" s="13" t="s">
        <v>666</v>
      </c>
      <c r="G284" s="14" t="str">
        <f>IF(COUNTIF(Elected!$A:$A,F284), "Elected", IF(COUNTIF(Parties!$A:$A,F284), "Party", IF(COUNTIF(Locations!$A:$A,F284), "Location", IF(COUNTIF(Contested!$A:$A,F284), "Contested", IF(COUNTIF(Governance!$A:$A,F284), "Governance", IF(COUNTIF(Incorrect!$A:$A,F284), "Incorrect", IF(COUNTIF(Politicians!$A:$A,F284), "Politician", IF(COUNTIF(Journalists!$A:$A,F284), "Journalist", ""))))))))</f>
        <v>Incorrect</v>
      </c>
      <c r="I284" s="14" t="str">
        <f>IF(COUNTIF(Elected!$A:$A,H284), "Elected", IF(COUNTIF(Parties!$A:$A,H284), "Party", IF(COUNTIF(Locations!$A:$A,H284), "Location", IF(COUNTIF(Contested!$A:$A,H284), "Contested", IF(COUNTIF(Governance!$A:$A,H284), "Governance", IF(COUNTIF(Incorrect!$A:$A,H284), "Incorrect", IF(COUNTIF(Politicians!$A:$A,H284), "Politician", IF(COUNTIF(Journalists!$A:$A,H284), "Journalist", ""))))))))</f>
        <v/>
      </c>
    </row>
    <row r="285">
      <c r="A285" s="12">
        <f t="shared" si="9"/>
        <v>276</v>
      </c>
      <c r="B285" s="13" t="s">
        <v>667</v>
      </c>
      <c r="C285" s="14" t="str">
        <f>IF(COUNTIF(Elected!$A:$A,B285), "Elected", IF(COUNTIF(Parties!$A:$A,B285), "Party", IF(COUNTIF(Locations!$A:$A,B285), "Location", IF(COUNTIF(Contested!$A:$A,B285), "Contested", IF(COUNTIF(Governance!$A:$A,B285), "Governance", IF(COUNTIF(Incorrect!$A:$A,B285), "Incorrect", IF(COUNTIF(Politicians!$A:$A,B285), "Politician", IF(COUNTIF(Journalists!$A:$A,B285), "Journalist", ""))))))))</f>
        <v>Elected</v>
      </c>
      <c r="E285" s="14" t="str">
        <f>IF(COUNTIF(Elected!$A:$A,D285), "Elected", IF(COUNTIF(Parties!$A:$A,D285), "Party", IF(COUNTIF(Locations!$A:$A,D285), "Location", IF(COUNTIF(Contested!$A:$A,D285), "Contested", IF(COUNTIF(Governance!$A:$A,D285), "Governance", IF(COUNTIF(Incorrect!$A:$A,D285), "Incorrect", IF(COUNTIF(Politicians!$A:$A,D285), "Politician", IF(COUNTIF(Journalists!$A:$A,D285), "Journalist", ""))))))))</f>
        <v/>
      </c>
      <c r="F285" s="13" t="s">
        <v>668</v>
      </c>
      <c r="G285" s="14" t="str">
        <f>IF(COUNTIF(Elected!$A:$A,F285), "Elected", IF(COUNTIF(Parties!$A:$A,F285), "Party", IF(COUNTIF(Locations!$A:$A,F285), "Location", IF(COUNTIF(Contested!$A:$A,F285), "Contested", IF(COUNTIF(Governance!$A:$A,F285), "Governance", IF(COUNTIF(Incorrect!$A:$A,F285), "Incorrect", IF(COUNTIF(Politicians!$A:$A,F285), "Politician", IF(COUNTIF(Journalists!$A:$A,F285), "Journalist", ""))))))))</f>
        <v>Incorrect</v>
      </c>
      <c r="I285" s="14" t="str">
        <f>IF(COUNTIF(Elected!$A:$A,H285), "Elected", IF(COUNTIF(Parties!$A:$A,H285), "Party", IF(COUNTIF(Locations!$A:$A,H285), "Location", IF(COUNTIF(Contested!$A:$A,H285), "Contested", IF(COUNTIF(Governance!$A:$A,H285), "Governance", IF(COUNTIF(Incorrect!$A:$A,H285), "Incorrect", IF(COUNTIF(Politicians!$A:$A,H285), "Politician", IF(COUNTIF(Journalists!$A:$A,H285), "Journalist", ""))))))))</f>
        <v/>
      </c>
    </row>
    <row r="286">
      <c r="A286" s="12">
        <f t="shared" si="9"/>
        <v>277</v>
      </c>
      <c r="B286" s="13" t="s">
        <v>669</v>
      </c>
      <c r="C286" s="14" t="str">
        <f>IF(COUNTIF(Elected!$A:$A,B286), "Elected", IF(COUNTIF(Parties!$A:$A,B286), "Party", IF(COUNTIF(Locations!$A:$A,B286), "Location", IF(COUNTIF(Contested!$A:$A,B286), "Contested", IF(COUNTIF(Governance!$A:$A,B286), "Governance", IF(COUNTIF(Incorrect!$A:$A,B286), "Incorrect", IF(COUNTIF(Politicians!$A:$A,B286), "Politician", IF(COUNTIF(Journalists!$A:$A,B286), "Journalist", ""))))))))</f>
        <v>Politician</v>
      </c>
      <c r="E286" s="14" t="str">
        <f>IF(COUNTIF(Elected!$A:$A,D286), "Elected", IF(COUNTIF(Parties!$A:$A,D286), "Party", IF(COUNTIF(Locations!$A:$A,D286), "Location", IF(COUNTIF(Contested!$A:$A,D286), "Contested", IF(COUNTIF(Governance!$A:$A,D286), "Governance", IF(COUNTIF(Incorrect!$A:$A,D286), "Incorrect", IF(COUNTIF(Politicians!$A:$A,D286), "Politician", IF(COUNTIF(Journalists!$A:$A,D286), "Journalist", ""))))))))</f>
        <v/>
      </c>
      <c r="F286" s="13" t="s">
        <v>670</v>
      </c>
      <c r="G286" s="14" t="str">
        <f>IF(COUNTIF(Elected!$A:$A,F286), "Elected", IF(COUNTIF(Parties!$A:$A,F286), "Party", IF(COUNTIF(Locations!$A:$A,F286), "Location", IF(COUNTIF(Contested!$A:$A,F286), "Contested", IF(COUNTIF(Governance!$A:$A,F286), "Governance", IF(COUNTIF(Incorrect!$A:$A,F286), "Incorrect", IF(COUNTIF(Politicians!$A:$A,F286), "Politician", IF(COUNTIF(Journalists!$A:$A,F286), "Journalist", ""))))))))</f>
        <v>Incorrect</v>
      </c>
      <c r="I286" s="14" t="str">
        <f>IF(COUNTIF(Elected!$A:$A,H286), "Elected", IF(COUNTIF(Parties!$A:$A,H286), "Party", IF(COUNTIF(Locations!$A:$A,H286), "Location", IF(COUNTIF(Contested!$A:$A,H286), "Contested", IF(COUNTIF(Governance!$A:$A,H286), "Governance", IF(COUNTIF(Incorrect!$A:$A,H286), "Incorrect", IF(COUNTIF(Politicians!$A:$A,H286), "Politician", IF(COUNTIF(Journalists!$A:$A,H286), "Journalist", ""))))))))</f>
        <v/>
      </c>
    </row>
    <row r="287">
      <c r="A287" s="12">
        <f t="shared" si="9"/>
        <v>278</v>
      </c>
      <c r="B287" s="13" t="s">
        <v>671</v>
      </c>
      <c r="C287" s="14" t="str">
        <f>IF(COUNTIF(Elected!$A:$A,B287), "Elected", IF(COUNTIF(Parties!$A:$A,B287), "Party", IF(COUNTIF(Locations!$A:$A,B287), "Location", IF(COUNTIF(Contested!$A:$A,B287), "Contested", IF(COUNTIF(Governance!$A:$A,B287), "Governance", IF(COUNTIF(Incorrect!$A:$A,B287), "Incorrect", IF(COUNTIF(Politicians!$A:$A,B287), "Politician", IF(COUNTIF(Journalists!$A:$A,B287), "Journalist", ""))))))))</f>
        <v>Elected</v>
      </c>
      <c r="E287" s="14" t="str">
        <f>IF(COUNTIF(Elected!$A:$A,D287), "Elected", IF(COUNTIF(Parties!$A:$A,D287), "Party", IF(COUNTIF(Locations!$A:$A,D287), "Location", IF(COUNTIF(Contested!$A:$A,D287), "Contested", IF(COUNTIF(Governance!$A:$A,D287), "Governance", IF(COUNTIF(Incorrect!$A:$A,D287), "Incorrect", IF(COUNTIF(Politicians!$A:$A,D287), "Politician", IF(COUNTIF(Journalists!$A:$A,D287), "Journalist", ""))))))))</f>
        <v/>
      </c>
      <c r="F287" s="13" t="s">
        <v>672</v>
      </c>
      <c r="G287" s="14" t="str">
        <f>IF(COUNTIF(Elected!$A:$A,F287), "Elected", IF(COUNTIF(Parties!$A:$A,F287), "Party", IF(COUNTIF(Locations!$A:$A,F287), "Location", IF(COUNTIF(Contested!$A:$A,F287), "Contested", IF(COUNTIF(Governance!$A:$A,F287), "Governance", IF(COUNTIF(Incorrect!$A:$A,F287), "Incorrect", IF(COUNTIF(Politicians!$A:$A,F287), "Politician", IF(COUNTIF(Journalists!$A:$A,F287), "Journalist", ""))))))))</f>
        <v>Journalist</v>
      </c>
      <c r="I287" s="14" t="str">
        <f>IF(COUNTIF(Elected!$A:$A,H287), "Elected", IF(COUNTIF(Parties!$A:$A,H287), "Party", IF(COUNTIF(Locations!$A:$A,H287), "Location", IF(COUNTIF(Contested!$A:$A,H287), "Contested", IF(COUNTIF(Governance!$A:$A,H287), "Governance", IF(COUNTIF(Incorrect!$A:$A,H287), "Incorrect", IF(COUNTIF(Politicians!$A:$A,H287), "Politician", IF(COUNTIF(Journalists!$A:$A,H287), "Journalist", ""))))))))</f>
        <v/>
      </c>
    </row>
    <row r="288">
      <c r="A288" s="12">
        <f t="shared" si="9"/>
        <v>279</v>
      </c>
      <c r="B288" s="13" t="s">
        <v>307</v>
      </c>
      <c r="C288" s="14" t="str">
        <f>IF(COUNTIF(Elected!$A:$A,B288), "Elected", IF(COUNTIF(Parties!$A:$A,B288), "Party", IF(COUNTIF(Locations!$A:$A,B288), "Location", IF(COUNTIF(Contested!$A:$A,B288), "Contested", IF(COUNTIF(Governance!$A:$A,B288), "Governance", IF(COUNTIF(Incorrect!$A:$A,B288), "Incorrect", IF(COUNTIF(Politicians!$A:$A,B288), "Politician", IF(COUNTIF(Journalists!$A:$A,B288), "Journalist", ""))))))))</f>
        <v>Elected</v>
      </c>
      <c r="E288" s="14" t="str">
        <f>IF(COUNTIF(Elected!$A:$A,D288), "Elected", IF(COUNTIF(Parties!$A:$A,D288), "Party", IF(COUNTIF(Locations!$A:$A,D288), "Location", IF(COUNTIF(Contested!$A:$A,D288), "Contested", IF(COUNTIF(Governance!$A:$A,D288), "Governance", IF(COUNTIF(Incorrect!$A:$A,D288), "Incorrect", IF(COUNTIF(Politicians!$A:$A,D288), "Politician", IF(COUNTIF(Journalists!$A:$A,D288), "Journalist", ""))))))))</f>
        <v/>
      </c>
      <c r="F288" s="13" t="s">
        <v>673</v>
      </c>
      <c r="G288" s="14" t="str">
        <f>IF(COUNTIF(Elected!$A:$A,F288), "Elected", IF(COUNTIF(Parties!$A:$A,F288), "Party", IF(COUNTIF(Locations!$A:$A,F288), "Location", IF(COUNTIF(Contested!$A:$A,F288), "Contested", IF(COUNTIF(Governance!$A:$A,F288), "Governance", IF(COUNTIF(Incorrect!$A:$A,F288), "Incorrect", IF(COUNTIF(Politicians!$A:$A,F288), "Politician", IF(COUNTIF(Journalists!$A:$A,F288), "Journalist", ""))))))))</f>
        <v>Contested</v>
      </c>
      <c r="I288" s="14" t="str">
        <f>IF(COUNTIF(Elected!$A:$A,H288), "Elected", IF(COUNTIF(Parties!$A:$A,H288), "Party", IF(COUNTIF(Locations!$A:$A,H288), "Location", IF(COUNTIF(Contested!$A:$A,H288), "Contested", IF(COUNTIF(Governance!$A:$A,H288), "Governance", IF(COUNTIF(Incorrect!$A:$A,H288), "Incorrect", IF(COUNTIF(Politicians!$A:$A,H288), "Politician", IF(COUNTIF(Journalists!$A:$A,H288), "Journalist", ""))))))))</f>
        <v/>
      </c>
    </row>
    <row r="289">
      <c r="A289" s="12">
        <f t="shared" si="9"/>
        <v>280</v>
      </c>
      <c r="B289" s="13" t="s">
        <v>674</v>
      </c>
      <c r="C289" s="14" t="str">
        <f>IF(COUNTIF(Elected!$A:$A,B289), "Elected", IF(COUNTIF(Parties!$A:$A,B289), "Party", IF(COUNTIF(Locations!$A:$A,B289), "Location", IF(COUNTIF(Contested!$A:$A,B289), "Contested", IF(COUNTIF(Governance!$A:$A,B289), "Governance", IF(COUNTIF(Incorrect!$A:$A,B289), "Incorrect", IF(COUNTIF(Politicians!$A:$A,B289), "Politician", IF(COUNTIF(Journalists!$A:$A,B289), "Journalist", ""))))))))</f>
        <v>Elected</v>
      </c>
      <c r="E289" s="14" t="str">
        <f>IF(COUNTIF(Elected!$A:$A,D289), "Elected", IF(COUNTIF(Parties!$A:$A,D289), "Party", IF(COUNTIF(Locations!$A:$A,D289), "Location", IF(COUNTIF(Contested!$A:$A,D289), "Contested", IF(COUNTIF(Governance!$A:$A,D289), "Governance", IF(COUNTIF(Incorrect!$A:$A,D289), "Incorrect", IF(COUNTIF(Politicians!$A:$A,D289), "Politician", IF(COUNTIF(Journalists!$A:$A,D289), "Journalist", ""))))))))</f>
        <v/>
      </c>
      <c r="F289" s="13" t="s">
        <v>675</v>
      </c>
      <c r="G289" s="14" t="str">
        <f>IF(COUNTIF(Elected!$A:$A,F289), "Elected", IF(COUNTIF(Parties!$A:$A,F289), "Party", IF(COUNTIF(Locations!$A:$A,F289), "Location", IF(COUNTIF(Contested!$A:$A,F289), "Contested", IF(COUNTIF(Governance!$A:$A,F289), "Governance", IF(COUNTIF(Incorrect!$A:$A,F289), "Incorrect", IF(COUNTIF(Politicians!$A:$A,F289), "Politician", IF(COUNTIF(Journalists!$A:$A,F289), "Journalist", ""))))))))</f>
        <v>Contested</v>
      </c>
      <c r="I289" s="14" t="str">
        <f>IF(COUNTIF(Elected!$A:$A,H289), "Elected", IF(COUNTIF(Parties!$A:$A,H289), "Party", IF(COUNTIF(Locations!$A:$A,H289), "Location", IF(COUNTIF(Contested!$A:$A,H289), "Contested", IF(COUNTIF(Governance!$A:$A,H289), "Governance", IF(COUNTIF(Incorrect!$A:$A,H289), "Incorrect", IF(COUNTIF(Politicians!$A:$A,H289), "Politician", IF(COUNTIF(Journalists!$A:$A,H289), "Journalist", ""))))))))</f>
        <v/>
      </c>
    </row>
    <row r="290">
      <c r="A290" s="12">
        <f t="shared" si="9"/>
        <v>281</v>
      </c>
      <c r="B290" s="13" t="s">
        <v>676</v>
      </c>
      <c r="C290" s="14" t="str">
        <f>IF(COUNTIF(Elected!$A:$A,B290), "Elected", IF(COUNTIF(Parties!$A:$A,B290), "Party", IF(COUNTIF(Locations!$A:$A,B290), "Location", IF(COUNTIF(Contested!$A:$A,B290), "Contested", IF(COUNTIF(Governance!$A:$A,B290), "Governance", IF(COUNTIF(Incorrect!$A:$A,B290), "Incorrect", IF(COUNTIF(Politicians!$A:$A,B290), "Politician", IF(COUNTIF(Journalists!$A:$A,B290), "Journalist", ""))))))))</f>
        <v>Elected</v>
      </c>
      <c r="E290" s="14" t="str">
        <f>IF(COUNTIF(Elected!$A:$A,D290), "Elected", IF(COUNTIF(Parties!$A:$A,D290), "Party", IF(COUNTIF(Locations!$A:$A,D290), "Location", IF(COUNTIF(Contested!$A:$A,D290), "Contested", IF(COUNTIF(Governance!$A:$A,D290), "Governance", IF(COUNTIF(Incorrect!$A:$A,D290), "Incorrect", IF(COUNTIF(Politicians!$A:$A,D290), "Politician", IF(COUNTIF(Journalists!$A:$A,D290), "Journalist", ""))))))))</f>
        <v/>
      </c>
      <c r="F290" s="13" t="s">
        <v>677</v>
      </c>
      <c r="G290" s="14" t="str">
        <f>IF(COUNTIF(Elected!$A:$A,F290), "Elected", IF(COUNTIF(Parties!$A:$A,F290), "Party", IF(COUNTIF(Locations!$A:$A,F290), "Location", IF(COUNTIF(Contested!$A:$A,F290), "Contested", IF(COUNTIF(Governance!$A:$A,F290), "Governance", IF(COUNTIF(Incorrect!$A:$A,F290), "Incorrect", IF(COUNTIF(Politicians!$A:$A,F290), "Politician", IF(COUNTIF(Journalists!$A:$A,F290), "Journalist", ""))))))))</f>
        <v>Incorrect</v>
      </c>
      <c r="I290" s="14" t="str">
        <f>IF(COUNTIF(Elected!$A:$A,H290), "Elected", IF(COUNTIF(Parties!$A:$A,H290), "Party", IF(COUNTIF(Locations!$A:$A,H290), "Location", IF(COUNTIF(Contested!$A:$A,H290), "Contested", IF(COUNTIF(Governance!$A:$A,H290), "Governance", IF(COUNTIF(Incorrect!$A:$A,H290), "Incorrect", IF(COUNTIF(Politicians!$A:$A,H290), "Politician", IF(COUNTIF(Journalists!$A:$A,H290), "Journalist", ""))))))))</f>
        <v/>
      </c>
    </row>
    <row r="291">
      <c r="A291" s="12">
        <f t="shared" si="9"/>
        <v>282</v>
      </c>
      <c r="B291" s="13" t="s">
        <v>678</v>
      </c>
      <c r="C291" s="14" t="str">
        <f>IF(COUNTIF(Elected!$A:$A,B291), "Elected", IF(COUNTIF(Parties!$A:$A,B291), "Party", IF(COUNTIF(Locations!$A:$A,B291), "Location", IF(COUNTIF(Contested!$A:$A,B291), "Contested", IF(COUNTIF(Governance!$A:$A,B291), "Governance", IF(COUNTIF(Incorrect!$A:$A,B291), "Incorrect", IF(COUNTIF(Politicians!$A:$A,B291), "Politician", IF(COUNTIF(Journalists!$A:$A,B291), "Journalist", ""))))))))</f>
        <v>Elected</v>
      </c>
      <c r="E291" s="14" t="str">
        <f>IF(COUNTIF(Elected!$A:$A,D291), "Elected", IF(COUNTIF(Parties!$A:$A,D291), "Party", IF(COUNTIF(Locations!$A:$A,D291), "Location", IF(COUNTIF(Contested!$A:$A,D291), "Contested", IF(COUNTIF(Governance!$A:$A,D291), "Governance", IF(COUNTIF(Incorrect!$A:$A,D291), "Incorrect", IF(COUNTIF(Politicians!$A:$A,D291), "Politician", IF(COUNTIF(Journalists!$A:$A,D291), "Journalist", ""))))))))</f>
        <v/>
      </c>
      <c r="F291" s="13" t="s">
        <v>679</v>
      </c>
      <c r="G291" s="14" t="str">
        <f>IF(COUNTIF(Elected!$A:$A,F291), "Elected", IF(COUNTIF(Parties!$A:$A,F291), "Party", IF(COUNTIF(Locations!$A:$A,F291), "Location", IF(COUNTIF(Contested!$A:$A,F291), "Contested", IF(COUNTIF(Governance!$A:$A,F291), "Governance", IF(COUNTIF(Incorrect!$A:$A,F291), "Incorrect", IF(COUNTIF(Politicians!$A:$A,F291), "Politician", IF(COUNTIF(Journalists!$A:$A,F291), "Journalist", ""))))))))</f>
        <v>Elected</v>
      </c>
      <c r="I291" s="14" t="str">
        <f>IF(COUNTIF(Elected!$A:$A,H291), "Elected", IF(COUNTIF(Parties!$A:$A,H291), "Party", IF(COUNTIF(Locations!$A:$A,H291), "Location", IF(COUNTIF(Contested!$A:$A,H291), "Contested", IF(COUNTIF(Governance!$A:$A,H291), "Governance", IF(COUNTIF(Incorrect!$A:$A,H291), "Incorrect", IF(COUNTIF(Politicians!$A:$A,H291), "Politician", IF(COUNTIF(Journalists!$A:$A,H291), "Journalist", ""))))))))</f>
        <v/>
      </c>
    </row>
    <row r="292">
      <c r="A292" s="12">
        <f t="shared" si="9"/>
        <v>283</v>
      </c>
      <c r="B292" s="13" t="s">
        <v>680</v>
      </c>
      <c r="C292" s="14" t="str">
        <f>IF(COUNTIF(Elected!$A:$A,B292), "Elected", IF(COUNTIF(Parties!$A:$A,B292), "Party", IF(COUNTIF(Locations!$A:$A,B292), "Location", IF(COUNTIF(Contested!$A:$A,B292), "Contested", IF(COUNTIF(Governance!$A:$A,B292), "Governance", IF(COUNTIF(Incorrect!$A:$A,B292), "Incorrect", IF(COUNTIF(Politicians!$A:$A,B292), "Politician", IF(COUNTIF(Journalists!$A:$A,B292), "Journalist", ""))))))))</f>
        <v>Elected</v>
      </c>
      <c r="E292" s="14" t="str">
        <f>IF(COUNTIF(Elected!$A:$A,D292), "Elected", IF(COUNTIF(Parties!$A:$A,D292), "Party", IF(COUNTIF(Locations!$A:$A,D292), "Location", IF(COUNTIF(Contested!$A:$A,D292), "Contested", IF(COUNTIF(Governance!$A:$A,D292), "Governance", IF(COUNTIF(Incorrect!$A:$A,D292), "Incorrect", IF(COUNTIF(Politicians!$A:$A,D292), "Politician", IF(COUNTIF(Journalists!$A:$A,D292), "Journalist", ""))))))))</f>
        <v/>
      </c>
      <c r="F292" s="13" t="s">
        <v>681</v>
      </c>
      <c r="G292" s="14" t="str">
        <f>IF(COUNTIF(Elected!$A:$A,F292), "Elected", IF(COUNTIF(Parties!$A:$A,F292), "Party", IF(COUNTIF(Locations!$A:$A,F292), "Location", IF(COUNTIF(Contested!$A:$A,F292), "Contested", IF(COUNTIF(Governance!$A:$A,F292), "Governance", IF(COUNTIF(Incorrect!$A:$A,F292), "Incorrect", IF(COUNTIF(Politicians!$A:$A,F292), "Politician", IF(COUNTIF(Journalists!$A:$A,F292), "Journalist", ""))))))))</f>
        <v>Journalist</v>
      </c>
      <c r="I292" s="14" t="str">
        <f>IF(COUNTIF(Elected!$A:$A,H292), "Elected", IF(COUNTIF(Parties!$A:$A,H292), "Party", IF(COUNTIF(Locations!$A:$A,H292), "Location", IF(COUNTIF(Contested!$A:$A,H292), "Contested", IF(COUNTIF(Governance!$A:$A,H292), "Governance", IF(COUNTIF(Incorrect!$A:$A,H292), "Incorrect", IF(COUNTIF(Politicians!$A:$A,H292), "Politician", IF(COUNTIF(Journalists!$A:$A,H292), "Journalist", ""))))))))</f>
        <v/>
      </c>
    </row>
    <row r="293">
      <c r="A293" s="12">
        <f t="shared" si="9"/>
        <v>284</v>
      </c>
      <c r="B293" s="13" t="s">
        <v>682</v>
      </c>
      <c r="C293" s="14" t="str">
        <f>IF(COUNTIF(Elected!$A:$A,B293), "Elected", IF(COUNTIF(Parties!$A:$A,B293), "Party", IF(COUNTIF(Locations!$A:$A,B293), "Location", IF(COUNTIF(Contested!$A:$A,B293), "Contested", IF(COUNTIF(Governance!$A:$A,B293), "Governance", IF(COUNTIF(Incorrect!$A:$A,B293), "Incorrect", IF(COUNTIF(Politicians!$A:$A,B293), "Politician", IF(COUNTIF(Journalists!$A:$A,B293), "Journalist", ""))))))))</f>
        <v>Elected</v>
      </c>
      <c r="E293" s="14" t="str">
        <f>IF(COUNTIF(Elected!$A:$A,D293), "Elected", IF(COUNTIF(Parties!$A:$A,D293), "Party", IF(COUNTIF(Locations!$A:$A,D293), "Location", IF(COUNTIF(Contested!$A:$A,D293), "Contested", IF(COUNTIF(Governance!$A:$A,D293), "Governance", IF(COUNTIF(Incorrect!$A:$A,D293), "Incorrect", IF(COUNTIF(Politicians!$A:$A,D293), "Politician", IF(COUNTIF(Journalists!$A:$A,D293), "Journalist", ""))))))))</f>
        <v/>
      </c>
      <c r="F293" s="13" t="s">
        <v>683</v>
      </c>
      <c r="G293" s="14" t="str">
        <f>IF(COUNTIF(Elected!$A:$A,F293), "Elected", IF(COUNTIF(Parties!$A:$A,F293), "Party", IF(COUNTIF(Locations!$A:$A,F293), "Location", IF(COUNTIF(Contested!$A:$A,F293), "Contested", IF(COUNTIF(Governance!$A:$A,F293), "Governance", IF(COUNTIF(Incorrect!$A:$A,F293), "Incorrect", IF(COUNTIF(Politicians!$A:$A,F293), "Politician", IF(COUNTIF(Journalists!$A:$A,F293), "Journalist", ""))))))))</f>
        <v>Incorrect</v>
      </c>
      <c r="I293" s="14" t="str">
        <f>IF(COUNTIF(Elected!$A:$A,H293), "Elected", IF(COUNTIF(Parties!$A:$A,H293), "Party", IF(COUNTIF(Locations!$A:$A,H293), "Location", IF(COUNTIF(Contested!$A:$A,H293), "Contested", IF(COUNTIF(Governance!$A:$A,H293), "Governance", IF(COUNTIF(Incorrect!$A:$A,H293), "Incorrect", IF(COUNTIF(Politicians!$A:$A,H293), "Politician", IF(COUNTIF(Journalists!$A:$A,H293), "Journalist", ""))))))))</f>
        <v/>
      </c>
    </row>
    <row r="294">
      <c r="A294" s="12">
        <f t="shared" si="9"/>
        <v>285</v>
      </c>
      <c r="B294" s="13" t="s">
        <v>684</v>
      </c>
      <c r="C294" s="14" t="str">
        <f>IF(COUNTIF(Elected!$A:$A,B294), "Elected", IF(COUNTIF(Parties!$A:$A,B294), "Party", IF(COUNTIF(Locations!$A:$A,B294), "Location", IF(COUNTIF(Contested!$A:$A,B294), "Contested", IF(COUNTIF(Governance!$A:$A,B294), "Governance", IF(COUNTIF(Incorrect!$A:$A,B294), "Incorrect", IF(COUNTIF(Politicians!$A:$A,B294), "Politician", IF(COUNTIF(Journalists!$A:$A,B294), "Journalist", ""))))))))</f>
        <v>Elected</v>
      </c>
      <c r="E294" s="14" t="str">
        <f>IF(COUNTIF(Elected!$A:$A,D294), "Elected", IF(COUNTIF(Parties!$A:$A,D294), "Party", IF(COUNTIF(Locations!$A:$A,D294), "Location", IF(COUNTIF(Contested!$A:$A,D294), "Contested", IF(COUNTIF(Governance!$A:$A,D294), "Governance", IF(COUNTIF(Incorrect!$A:$A,D294), "Incorrect", IF(COUNTIF(Politicians!$A:$A,D294), "Politician", IF(COUNTIF(Journalists!$A:$A,D294), "Journalist", ""))))))))</f>
        <v/>
      </c>
      <c r="F294" s="13" t="s">
        <v>685</v>
      </c>
      <c r="G294" s="14" t="str">
        <f>IF(COUNTIF(Elected!$A:$A,F294), "Elected", IF(COUNTIF(Parties!$A:$A,F294), "Party", IF(COUNTIF(Locations!$A:$A,F294), "Location", IF(COUNTIF(Contested!$A:$A,F294), "Contested", IF(COUNTIF(Governance!$A:$A,F294), "Governance", IF(COUNTIF(Incorrect!$A:$A,F294), "Incorrect", IF(COUNTIF(Politicians!$A:$A,F294), "Politician", IF(COUNTIF(Journalists!$A:$A,F294), "Journalist", ""))))))))</f>
        <v>Politician</v>
      </c>
      <c r="I294" s="14" t="str">
        <f>IF(COUNTIF(Elected!$A:$A,H294), "Elected", IF(COUNTIF(Parties!$A:$A,H294), "Party", IF(COUNTIF(Locations!$A:$A,H294), "Location", IF(COUNTIF(Contested!$A:$A,H294), "Contested", IF(COUNTIF(Governance!$A:$A,H294), "Governance", IF(COUNTIF(Incorrect!$A:$A,H294), "Incorrect", IF(COUNTIF(Politicians!$A:$A,H294), "Politician", IF(COUNTIF(Journalists!$A:$A,H294), "Journalist", ""))))))))</f>
        <v/>
      </c>
    </row>
    <row r="295">
      <c r="A295" s="12">
        <f t="shared" si="9"/>
        <v>286</v>
      </c>
      <c r="B295" s="13" t="s">
        <v>686</v>
      </c>
      <c r="C295" s="14" t="str">
        <f>IF(COUNTIF(Elected!$A:$A,B295), "Elected", IF(COUNTIF(Parties!$A:$A,B295), "Party", IF(COUNTIF(Locations!$A:$A,B295), "Location", IF(COUNTIF(Contested!$A:$A,B295), "Contested", IF(COUNTIF(Governance!$A:$A,B295), "Governance", IF(COUNTIF(Incorrect!$A:$A,B295), "Incorrect", IF(COUNTIF(Politicians!$A:$A,B295), "Politician", IF(COUNTIF(Journalists!$A:$A,B295), "Journalist", ""))))))))</f>
        <v>Elected</v>
      </c>
      <c r="E295" s="14" t="str">
        <f>IF(COUNTIF(Elected!$A:$A,D295), "Elected", IF(COUNTIF(Parties!$A:$A,D295), "Party", IF(COUNTIF(Locations!$A:$A,D295), "Location", IF(COUNTIF(Contested!$A:$A,D295), "Contested", IF(COUNTIF(Governance!$A:$A,D295), "Governance", IF(COUNTIF(Incorrect!$A:$A,D295), "Incorrect", IF(COUNTIF(Politicians!$A:$A,D295), "Politician", IF(COUNTIF(Journalists!$A:$A,D295), "Journalist", ""))))))))</f>
        <v/>
      </c>
      <c r="F295" s="13" t="s">
        <v>687</v>
      </c>
      <c r="G295" s="14" t="str">
        <f>IF(COUNTIF(Elected!$A:$A,F295), "Elected", IF(COUNTIF(Parties!$A:$A,F295), "Party", IF(COUNTIF(Locations!$A:$A,F295), "Location", IF(COUNTIF(Contested!$A:$A,F295), "Contested", IF(COUNTIF(Governance!$A:$A,F295), "Governance", IF(COUNTIF(Incorrect!$A:$A,F295), "Incorrect", IF(COUNTIF(Politicians!$A:$A,F295), "Politician", IF(COUNTIF(Journalists!$A:$A,F295), "Journalist", ""))))))))</f>
        <v>Incorrect</v>
      </c>
      <c r="I295" s="14" t="str">
        <f>IF(COUNTIF(Elected!$A:$A,H295), "Elected", IF(COUNTIF(Parties!$A:$A,H295), "Party", IF(COUNTIF(Locations!$A:$A,H295), "Location", IF(COUNTIF(Contested!$A:$A,H295), "Contested", IF(COUNTIF(Governance!$A:$A,H295), "Governance", IF(COUNTIF(Incorrect!$A:$A,H295), "Incorrect", IF(COUNTIF(Politicians!$A:$A,H295), "Politician", IF(COUNTIF(Journalists!$A:$A,H295), "Journalist", ""))))))))</f>
        <v/>
      </c>
    </row>
    <row r="296">
      <c r="A296" s="12">
        <f t="shared" si="9"/>
        <v>287</v>
      </c>
      <c r="B296" s="13" t="s">
        <v>688</v>
      </c>
      <c r="C296" s="14" t="str">
        <f>IF(COUNTIF(Elected!$A:$A,B296), "Elected", IF(COUNTIF(Parties!$A:$A,B296), "Party", IF(COUNTIF(Locations!$A:$A,B296), "Location", IF(COUNTIF(Contested!$A:$A,B296), "Contested", IF(COUNTIF(Governance!$A:$A,B296), "Governance", IF(COUNTIF(Incorrect!$A:$A,B296), "Incorrect", IF(COUNTIF(Politicians!$A:$A,B296), "Politician", IF(COUNTIF(Journalists!$A:$A,B296), "Journalist", ""))))))))</f>
        <v>Politician</v>
      </c>
      <c r="E296" s="14" t="str">
        <f>IF(COUNTIF(Elected!$A:$A,D296), "Elected", IF(COUNTIF(Parties!$A:$A,D296), "Party", IF(COUNTIF(Locations!$A:$A,D296), "Location", IF(COUNTIF(Contested!$A:$A,D296), "Contested", IF(COUNTIF(Governance!$A:$A,D296), "Governance", IF(COUNTIF(Incorrect!$A:$A,D296), "Incorrect", IF(COUNTIF(Politicians!$A:$A,D296), "Politician", IF(COUNTIF(Journalists!$A:$A,D296), "Journalist", ""))))))))</f>
        <v/>
      </c>
      <c r="F296" s="13" t="s">
        <v>689</v>
      </c>
      <c r="G296" s="14" t="str">
        <f>IF(COUNTIF(Elected!$A:$A,F296), "Elected", IF(COUNTIF(Parties!$A:$A,F296), "Party", IF(COUNTIF(Locations!$A:$A,F296), "Location", IF(COUNTIF(Contested!$A:$A,F296), "Contested", IF(COUNTIF(Governance!$A:$A,F296), "Governance", IF(COUNTIF(Incorrect!$A:$A,F296), "Incorrect", IF(COUNTIF(Politicians!$A:$A,F296), "Politician", IF(COUNTIF(Journalists!$A:$A,F296), "Journalist", ""))))))))</f>
        <v>Incorrect</v>
      </c>
      <c r="I296" s="14" t="str">
        <f>IF(COUNTIF(Elected!$A:$A,H296), "Elected", IF(COUNTIF(Parties!$A:$A,H296), "Party", IF(COUNTIF(Locations!$A:$A,H296), "Location", IF(COUNTIF(Contested!$A:$A,H296), "Contested", IF(COUNTIF(Governance!$A:$A,H296), "Governance", IF(COUNTIF(Incorrect!$A:$A,H296), "Incorrect", IF(COUNTIF(Politicians!$A:$A,H296), "Politician", IF(COUNTIF(Journalists!$A:$A,H296), "Journalist", ""))))))))</f>
        <v/>
      </c>
    </row>
    <row r="297">
      <c r="A297" s="12">
        <f t="shared" si="9"/>
        <v>288</v>
      </c>
      <c r="B297" s="13" t="s">
        <v>690</v>
      </c>
      <c r="C297" s="14" t="str">
        <f>IF(COUNTIF(Elected!$A:$A,B297), "Elected", IF(COUNTIF(Parties!$A:$A,B297), "Party", IF(COUNTIF(Locations!$A:$A,B297), "Location", IF(COUNTIF(Contested!$A:$A,B297), "Contested", IF(COUNTIF(Governance!$A:$A,B297), "Governance", IF(COUNTIF(Incorrect!$A:$A,B297), "Incorrect", IF(COUNTIF(Politicians!$A:$A,B297), "Politician", IF(COUNTIF(Journalists!$A:$A,B297), "Journalist", ""))))))))</f>
        <v>Location</v>
      </c>
      <c r="E297" s="14" t="str">
        <f>IF(COUNTIF(Elected!$A:$A,D297), "Elected", IF(COUNTIF(Parties!$A:$A,D297), "Party", IF(COUNTIF(Locations!$A:$A,D297), "Location", IF(COUNTIF(Contested!$A:$A,D297), "Contested", IF(COUNTIF(Governance!$A:$A,D297), "Governance", IF(COUNTIF(Incorrect!$A:$A,D297), "Incorrect", IF(COUNTIF(Politicians!$A:$A,D297), "Politician", IF(COUNTIF(Journalists!$A:$A,D297), "Journalist", ""))))))))</f>
        <v/>
      </c>
      <c r="F297" s="13" t="s">
        <v>691</v>
      </c>
      <c r="G297" s="14" t="str">
        <f>IF(COUNTIF(Elected!$A:$A,F297), "Elected", IF(COUNTIF(Parties!$A:$A,F297), "Party", IF(COUNTIF(Locations!$A:$A,F297), "Location", IF(COUNTIF(Contested!$A:$A,F297), "Contested", IF(COUNTIF(Governance!$A:$A,F297), "Governance", IF(COUNTIF(Incorrect!$A:$A,F297), "Incorrect", IF(COUNTIF(Politicians!$A:$A,F297), "Politician", IF(COUNTIF(Journalists!$A:$A,F297), "Journalist", ""))))))))</f>
        <v>Elected</v>
      </c>
      <c r="I297" s="14" t="str">
        <f>IF(COUNTIF(Elected!$A:$A,H297), "Elected", IF(COUNTIF(Parties!$A:$A,H297), "Party", IF(COUNTIF(Locations!$A:$A,H297), "Location", IF(COUNTIF(Contested!$A:$A,H297), "Contested", IF(COUNTIF(Governance!$A:$A,H297), "Governance", IF(COUNTIF(Incorrect!$A:$A,H297), "Incorrect", IF(COUNTIF(Politicians!$A:$A,H297), "Politician", IF(COUNTIF(Journalists!$A:$A,H297), "Journalist", ""))))))))</f>
        <v/>
      </c>
    </row>
    <row r="298">
      <c r="A298" s="12">
        <f t="shared" si="9"/>
        <v>289</v>
      </c>
      <c r="B298" s="13" t="s">
        <v>158</v>
      </c>
      <c r="C298" s="14" t="str">
        <f>IF(COUNTIF(Elected!$A:$A,B298), "Elected", IF(COUNTIF(Parties!$A:$A,B298), "Party", IF(COUNTIF(Locations!$A:$A,B298), "Location", IF(COUNTIF(Contested!$A:$A,B298), "Contested", IF(COUNTIF(Governance!$A:$A,B298), "Governance", IF(COUNTIF(Incorrect!$A:$A,B298), "Incorrect", IF(COUNTIF(Politicians!$A:$A,B298), "Politician", IF(COUNTIF(Journalists!$A:$A,B298), "Journalist", ""))))))))</f>
        <v>Party</v>
      </c>
      <c r="E298" s="14" t="str">
        <f>IF(COUNTIF(Elected!$A:$A,D298), "Elected", IF(COUNTIF(Parties!$A:$A,D298), "Party", IF(COUNTIF(Locations!$A:$A,D298), "Location", IF(COUNTIF(Contested!$A:$A,D298), "Contested", IF(COUNTIF(Governance!$A:$A,D298), "Governance", IF(COUNTIF(Incorrect!$A:$A,D298), "Incorrect", IF(COUNTIF(Politicians!$A:$A,D298), "Politician", IF(COUNTIF(Journalists!$A:$A,D298), "Journalist", ""))))))))</f>
        <v/>
      </c>
      <c r="F298" s="13" t="s">
        <v>692</v>
      </c>
      <c r="G298" s="14" t="str">
        <f>IF(COUNTIF(Elected!$A:$A,F298), "Elected", IF(COUNTIF(Parties!$A:$A,F298), "Party", IF(COUNTIF(Locations!$A:$A,F298), "Location", IF(COUNTIF(Contested!$A:$A,F298), "Contested", IF(COUNTIF(Governance!$A:$A,F298), "Governance", IF(COUNTIF(Incorrect!$A:$A,F298), "Incorrect", IF(COUNTIF(Politicians!$A:$A,F298), "Politician", IF(COUNTIF(Journalists!$A:$A,F298), "Journalist", ""))))))))</f>
        <v>Incorrect</v>
      </c>
      <c r="I298" s="14" t="str">
        <f>IF(COUNTIF(Elected!$A:$A,H298), "Elected", IF(COUNTIF(Parties!$A:$A,H298), "Party", IF(COUNTIF(Locations!$A:$A,H298), "Location", IF(COUNTIF(Contested!$A:$A,H298), "Contested", IF(COUNTIF(Governance!$A:$A,H298), "Governance", IF(COUNTIF(Incorrect!$A:$A,H298), "Incorrect", IF(COUNTIF(Politicians!$A:$A,H298), "Politician", IF(COUNTIF(Journalists!$A:$A,H298), "Journalist", ""))))))))</f>
        <v/>
      </c>
    </row>
    <row r="299">
      <c r="A299" s="12">
        <f t="shared" si="9"/>
        <v>290</v>
      </c>
      <c r="B299" s="13" t="s">
        <v>75</v>
      </c>
      <c r="C299" s="14" t="str">
        <f>IF(COUNTIF(Elected!$A:$A,B299), "Elected", IF(COUNTIF(Parties!$A:$A,B299), "Party", IF(COUNTIF(Locations!$A:$A,B299), "Location", IF(COUNTIF(Contested!$A:$A,B299), "Contested", IF(COUNTIF(Governance!$A:$A,B299), "Governance", IF(COUNTIF(Incorrect!$A:$A,B299), "Incorrect", IF(COUNTIF(Politicians!$A:$A,B299), "Politician", IF(COUNTIF(Journalists!$A:$A,B299), "Journalist", ""))))))))</f>
        <v>Party</v>
      </c>
      <c r="E299" s="14" t="str">
        <f>IF(COUNTIF(Elected!$A:$A,D299), "Elected", IF(COUNTIF(Parties!$A:$A,D299), "Party", IF(COUNTIF(Locations!$A:$A,D299), "Location", IF(COUNTIF(Contested!$A:$A,D299), "Contested", IF(COUNTIF(Governance!$A:$A,D299), "Governance", IF(COUNTIF(Incorrect!$A:$A,D299), "Incorrect", IF(COUNTIF(Politicians!$A:$A,D299), "Politician", IF(COUNTIF(Journalists!$A:$A,D299), "Journalist", ""))))))))</f>
        <v/>
      </c>
      <c r="F299" s="13" t="s">
        <v>693</v>
      </c>
      <c r="G299" s="14" t="str">
        <f>IF(COUNTIF(Elected!$A:$A,F299), "Elected", IF(COUNTIF(Parties!$A:$A,F299), "Party", IF(COUNTIF(Locations!$A:$A,F299), "Location", IF(COUNTIF(Contested!$A:$A,F299), "Contested", IF(COUNTIF(Governance!$A:$A,F299), "Governance", IF(COUNTIF(Incorrect!$A:$A,F299), "Incorrect", IF(COUNTIF(Politicians!$A:$A,F299), "Politician", IF(COUNTIF(Journalists!$A:$A,F299), "Journalist", ""))))))))</f>
        <v>Incorrect</v>
      </c>
      <c r="I299" s="14" t="str">
        <f>IF(COUNTIF(Elected!$A:$A,H299), "Elected", IF(COUNTIF(Parties!$A:$A,H299), "Party", IF(COUNTIF(Locations!$A:$A,H299), "Location", IF(COUNTIF(Contested!$A:$A,H299), "Contested", IF(COUNTIF(Governance!$A:$A,H299), "Governance", IF(COUNTIF(Incorrect!$A:$A,H299), "Incorrect", IF(COUNTIF(Politicians!$A:$A,H299), "Politician", IF(COUNTIF(Journalists!$A:$A,H299), "Journalist", ""))))))))</f>
        <v/>
      </c>
    </row>
    <row r="300">
      <c r="A300" s="12">
        <f t="shared" si="9"/>
        <v>291</v>
      </c>
      <c r="B300" s="13" t="s">
        <v>694</v>
      </c>
      <c r="C300" s="14" t="str">
        <f>IF(COUNTIF(Elected!$A:$A,B300), "Elected", IF(COUNTIF(Parties!$A:$A,B300), "Party", IF(COUNTIF(Locations!$A:$A,B300), "Location", IF(COUNTIF(Contested!$A:$A,B300), "Contested", IF(COUNTIF(Governance!$A:$A,B300), "Governance", IF(COUNTIF(Incorrect!$A:$A,B300), "Incorrect", IF(COUNTIF(Politicians!$A:$A,B300), "Politician", IF(COUNTIF(Journalists!$A:$A,B300), "Journalist", ""))))))))</f>
        <v>Elected</v>
      </c>
      <c r="E300" s="14" t="str">
        <f>IF(COUNTIF(Elected!$A:$A,D300), "Elected", IF(COUNTIF(Parties!$A:$A,D300), "Party", IF(COUNTIF(Locations!$A:$A,D300), "Location", IF(COUNTIF(Contested!$A:$A,D300), "Contested", IF(COUNTIF(Governance!$A:$A,D300), "Governance", IF(COUNTIF(Incorrect!$A:$A,D300), "Incorrect", IF(COUNTIF(Politicians!$A:$A,D300), "Politician", IF(COUNTIF(Journalists!$A:$A,D300), "Journalist", ""))))))))</f>
        <v/>
      </c>
      <c r="F300" s="13" t="s">
        <v>695</v>
      </c>
      <c r="G300" s="14" t="str">
        <f>IF(COUNTIF(Elected!$A:$A,F300), "Elected", IF(COUNTIF(Parties!$A:$A,F300), "Party", IF(COUNTIF(Locations!$A:$A,F300), "Location", IF(COUNTIF(Contested!$A:$A,F300), "Contested", IF(COUNTIF(Governance!$A:$A,F300), "Governance", IF(COUNTIF(Incorrect!$A:$A,F300), "Incorrect", IF(COUNTIF(Politicians!$A:$A,F300), "Politician", IF(COUNTIF(Journalists!$A:$A,F300), "Journalist", ""))))))))</f>
        <v>Elected</v>
      </c>
      <c r="I300" s="14" t="str">
        <f>IF(COUNTIF(Elected!$A:$A,H300), "Elected", IF(COUNTIF(Parties!$A:$A,H300), "Party", IF(COUNTIF(Locations!$A:$A,H300), "Location", IF(COUNTIF(Contested!$A:$A,H300), "Contested", IF(COUNTIF(Governance!$A:$A,H300), "Governance", IF(COUNTIF(Incorrect!$A:$A,H300), "Incorrect", IF(COUNTIF(Politicians!$A:$A,H300), "Politician", IF(COUNTIF(Journalists!$A:$A,H300), "Journalist", ""))))))))</f>
        <v/>
      </c>
    </row>
    <row r="301">
      <c r="A301" s="12">
        <f t="shared" si="9"/>
        <v>292</v>
      </c>
      <c r="B301" s="13" t="s">
        <v>696</v>
      </c>
      <c r="C301" s="14" t="str">
        <f>IF(COUNTIF(Elected!$A:$A,B301), "Elected", IF(COUNTIF(Parties!$A:$A,B301), "Party", IF(COUNTIF(Locations!$A:$A,B301), "Location", IF(COUNTIF(Contested!$A:$A,B301), "Contested", IF(COUNTIF(Governance!$A:$A,B301), "Governance", IF(COUNTIF(Incorrect!$A:$A,B301), "Incorrect", IF(COUNTIF(Politicians!$A:$A,B301), "Politician", IF(COUNTIF(Journalists!$A:$A,B301), "Journalist", ""))))))))</f>
        <v>Elected</v>
      </c>
      <c r="E301" s="14" t="str">
        <f>IF(COUNTIF(Elected!$A:$A,D301), "Elected", IF(COUNTIF(Parties!$A:$A,D301), "Party", IF(COUNTIF(Locations!$A:$A,D301), "Location", IF(COUNTIF(Contested!$A:$A,D301), "Contested", IF(COUNTIF(Governance!$A:$A,D301), "Governance", IF(COUNTIF(Incorrect!$A:$A,D301), "Incorrect", IF(COUNTIF(Politicians!$A:$A,D301), "Politician", IF(COUNTIF(Journalists!$A:$A,D301), "Journalist", ""))))))))</f>
        <v/>
      </c>
      <c r="F301" s="13" t="s">
        <v>697</v>
      </c>
      <c r="G301" s="14" t="str">
        <f>IF(COUNTIF(Elected!$A:$A,F301), "Elected", IF(COUNTIF(Parties!$A:$A,F301), "Party", IF(COUNTIF(Locations!$A:$A,F301), "Location", IF(COUNTIF(Contested!$A:$A,F301), "Contested", IF(COUNTIF(Governance!$A:$A,F301), "Governance", IF(COUNTIF(Incorrect!$A:$A,F301), "Incorrect", IF(COUNTIF(Politicians!$A:$A,F301), "Politician", IF(COUNTIF(Journalists!$A:$A,F301), "Journalist", ""))))))))</f>
        <v>Contested</v>
      </c>
      <c r="I301" s="14" t="str">
        <f>IF(COUNTIF(Elected!$A:$A,H301), "Elected", IF(COUNTIF(Parties!$A:$A,H301), "Party", IF(COUNTIF(Locations!$A:$A,H301), "Location", IF(COUNTIF(Contested!$A:$A,H301), "Contested", IF(COUNTIF(Governance!$A:$A,H301), "Governance", IF(COUNTIF(Incorrect!$A:$A,H301), "Incorrect", IF(COUNTIF(Politicians!$A:$A,H301), "Politician", IF(COUNTIF(Journalists!$A:$A,H301), "Journalist", ""))))))))</f>
        <v/>
      </c>
    </row>
    <row r="302">
      <c r="A302" s="12">
        <f t="shared" si="9"/>
        <v>293</v>
      </c>
      <c r="B302" s="13" t="s">
        <v>698</v>
      </c>
      <c r="C302" s="14" t="str">
        <f>IF(COUNTIF(Elected!$A:$A,B302), "Elected", IF(COUNTIF(Parties!$A:$A,B302), "Party", IF(COUNTIF(Locations!$A:$A,B302), "Location", IF(COUNTIF(Contested!$A:$A,B302), "Contested", IF(COUNTIF(Governance!$A:$A,B302), "Governance", IF(COUNTIF(Incorrect!$A:$A,B302), "Incorrect", IF(COUNTIF(Politicians!$A:$A,B302), "Politician", IF(COUNTIF(Journalists!$A:$A,B302), "Journalist", ""))))))))</f>
        <v>Elected</v>
      </c>
      <c r="E302" s="14" t="str">
        <f>IF(COUNTIF(Elected!$A:$A,D302), "Elected", IF(COUNTIF(Parties!$A:$A,D302), "Party", IF(COUNTIF(Locations!$A:$A,D302), "Location", IF(COUNTIF(Contested!$A:$A,D302), "Contested", IF(COUNTIF(Governance!$A:$A,D302), "Governance", IF(COUNTIF(Incorrect!$A:$A,D302), "Incorrect", IF(COUNTIF(Politicians!$A:$A,D302), "Politician", IF(COUNTIF(Journalists!$A:$A,D302), "Journalist", ""))))))))</f>
        <v/>
      </c>
      <c r="F302" s="13" t="s">
        <v>699</v>
      </c>
      <c r="G302" s="14" t="str">
        <f>IF(COUNTIF(Elected!$A:$A,F302), "Elected", IF(COUNTIF(Parties!$A:$A,F302), "Party", IF(COUNTIF(Locations!$A:$A,F302), "Location", IF(COUNTIF(Contested!$A:$A,F302), "Contested", IF(COUNTIF(Governance!$A:$A,F302), "Governance", IF(COUNTIF(Incorrect!$A:$A,F302), "Incorrect", IF(COUNTIF(Politicians!$A:$A,F302), "Politician", IF(COUNTIF(Journalists!$A:$A,F302), "Journalist", ""))))))))</f>
        <v>Journalist</v>
      </c>
      <c r="I302" s="14" t="str">
        <f>IF(COUNTIF(Elected!$A:$A,H302), "Elected", IF(COUNTIF(Parties!$A:$A,H302), "Party", IF(COUNTIF(Locations!$A:$A,H302), "Location", IF(COUNTIF(Contested!$A:$A,H302), "Contested", IF(COUNTIF(Governance!$A:$A,H302), "Governance", IF(COUNTIF(Incorrect!$A:$A,H302), "Incorrect", IF(COUNTIF(Politicians!$A:$A,H302), "Politician", IF(COUNTIF(Journalists!$A:$A,H302), "Journalist", ""))))))))</f>
        <v/>
      </c>
    </row>
    <row r="303">
      <c r="A303" s="12">
        <f t="shared" si="9"/>
        <v>294</v>
      </c>
      <c r="B303" s="13" t="s">
        <v>700</v>
      </c>
      <c r="C303" s="14" t="str">
        <f>IF(COUNTIF(Elected!$A:$A,B303), "Elected", IF(COUNTIF(Parties!$A:$A,B303), "Party", IF(COUNTIF(Locations!$A:$A,B303), "Location", IF(COUNTIF(Contested!$A:$A,B303), "Contested", IF(COUNTIF(Governance!$A:$A,B303), "Governance", IF(COUNTIF(Incorrect!$A:$A,B303), "Incorrect", IF(COUNTIF(Politicians!$A:$A,B303), "Politician", IF(COUNTIF(Journalists!$A:$A,B303), "Journalist", ""))))))))</f>
        <v>Elected</v>
      </c>
      <c r="E303" s="14" t="str">
        <f>IF(COUNTIF(Elected!$A:$A,D303), "Elected", IF(COUNTIF(Parties!$A:$A,D303), "Party", IF(COUNTIF(Locations!$A:$A,D303), "Location", IF(COUNTIF(Contested!$A:$A,D303), "Contested", IF(COUNTIF(Governance!$A:$A,D303), "Governance", IF(COUNTIF(Incorrect!$A:$A,D303), "Incorrect", IF(COUNTIF(Politicians!$A:$A,D303), "Politician", IF(COUNTIF(Journalists!$A:$A,D303), "Journalist", ""))))))))</f>
        <v/>
      </c>
      <c r="F303" s="13" t="s">
        <v>701</v>
      </c>
      <c r="G303" s="14" t="str">
        <f>IF(COUNTIF(Elected!$A:$A,F303), "Elected", IF(COUNTIF(Parties!$A:$A,F303), "Party", IF(COUNTIF(Locations!$A:$A,F303), "Location", IF(COUNTIF(Contested!$A:$A,F303), "Contested", IF(COUNTIF(Governance!$A:$A,F303), "Governance", IF(COUNTIF(Incorrect!$A:$A,F303), "Incorrect", IF(COUNTIF(Politicians!$A:$A,F303), "Politician", IF(COUNTIF(Journalists!$A:$A,F303), "Journalist", ""))))))))</f>
        <v>Journalist</v>
      </c>
      <c r="I303" s="14" t="str">
        <f>IF(COUNTIF(Elected!$A:$A,H303), "Elected", IF(COUNTIF(Parties!$A:$A,H303), "Party", IF(COUNTIF(Locations!$A:$A,H303), "Location", IF(COUNTIF(Contested!$A:$A,H303), "Contested", IF(COUNTIF(Governance!$A:$A,H303), "Governance", IF(COUNTIF(Incorrect!$A:$A,H303), "Incorrect", IF(COUNTIF(Politicians!$A:$A,H303), "Politician", IF(COUNTIF(Journalists!$A:$A,H303), "Journalist", ""))))))))</f>
        <v/>
      </c>
    </row>
    <row r="304">
      <c r="A304" s="12">
        <f t="shared" si="9"/>
        <v>295</v>
      </c>
      <c r="B304" s="13" t="s">
        <v>702</v>
      </c>
      <c r="C304" s="14" t="str">
        <f>IF(COUNTIF(Elected!$A:$A,B304), "Elected", IF(COUNTIF(Parties!$A:$A,B304), "Party", IF(COUNTIF(Locations!$A:$A,B304), "Location", IF(COUNTIF(Contested!$A:$A,B304), "Contested", IF(COUNTIF(Governance!$A:$A,B304), "Governance", IF(COUNTIF(Incorrect!$A:$A,B304), "Incorrect", IF(COUNTIF(Politicians!$A:$A,B304), "Politician", IF(COUNTIF(Journalists!$A:$A,B304), "Journalist", ""))))))))</f>
        <v>Elected</v>
      </c>
      <c r="E304" s="14" t="str">
        <f>IF(COUNTIF(Elected!$A:$A,D304), "Elected", IF(COUNTIF(Parties!$A:$A,D304), "Party", IF(COUNTIF(Locations!$A:$A,D304), "Location", IF(COUNTIF(Contested!$A:$A,D304), "Contested", IF(COUNTIF(Governance!$A:$A,D304), "Governance", IF(COUNTIF(Incorrect!$A:$A,D304), "Incorrect", IF(COUNTIF(Politicians!$A:$A,D304), "Politician", IF(COUNTIF(Journalists!$A:$A,D304), "Journalist", ""))))))))</f>
        <v/>
      </c>
      <c r="F304" s="13" t="s">
        <v>703</v>
      </c>
      <c r="G304" s="14" t="str">
        <f>IF(COUNTIF(Elected!$A:$A,F304), "Elected", IF(COUNTIF(Parties!$A:$A,F304), "Party", IF(COUNTIF(Locations!$A:$A,F304), "Location", IF(COUNTIF(Contested!$A:$A,F304), "Contested", IF(COUNTIF(Governance!$A:$A,F304), "Governance", IF(COUNTIF(Incorrect!$A:$A,F304), "Incorrect", IF(COUNTIF(Politicians!$A:$A,F304), "Politician", IF(COUNTIF(Journalists!$A:$A,F304), "Journalist", ""))))))))</f>
        <v>Journalist</v>
      </c>
      <c r="I304" s="14" t="str">
        <f>IF(COUNTIF(Elected!$A:$A,H304), "Elected", IF(COUNTIF(Parties!$A:$A,H304), "Party", IF(COUNTIF(Locations!$A:$A,H304), "Location", IF(COUNTIF(Contested!$A:$A,H304), "Contested", IF(COUNTIF(Governance!$A:$A,H304), "Governance", IF(COUNTIF(Incorrect!$A:$A,H304), "Incorrect", IF(COUNTIF(Politicians!$A:$A,H304), "Politician", IF(COUNTIF(Journalists!$A:$A,H304), "Journalist", ""))))))))</f>
        <v/>
      </c>
    </row>
    <row r="305">
      <c r="A305" s="12">
        <f t="shared" si="9"/>
        <v>296</v>
      </c>
      <c r="B305" s="13" t="s">
        <v>368</v>
      </c>
      <c r="C305" s="14" t="str">
        <f>IF(COUNTIF(Elected!$A:$A,B305), "Elected", IF(COUNTIF(Parties!$A:$A,B305), "Party", IF(COUNTIF(Locations!$A:$A,B305), "Location", IF(COUNTIF(Contested!$A:$A,B305), "Contested", IF(COUNTIF(Governance!$A:$A,B305), "Governance", IF(COUNTIF(Incorrect!$A:$A,B305), "Incorrect", IF(COUNTIF(Politicians!$A:$A,B305), "Politician", IF(COUNTIF(Journalists!$A:$A,B305), "Journalist", ""))))))))</f>
        <v>Location</v>
      </c>
      <c r="E305" s="14" t="str">
        <f>IF(COUNTIF(Elected!$A:$A,D305), "Elected", IF(COUNTIF(Parties!$A:$A,D305), "Party", IF(COUNTIF(Locations!$A:$A,D305), "Location", IF(COUNTIF(Contested!$A:$A,D305), "Contested", IF(COUNTIF(Governance!$A:$A,D305), "Governance", IF(COUNTIF(Incorrect!$A:$A,D305), "Incorrect", IF(COUNTIF(Politicians!$A:$A,D305), "Politician", IF(COUNTIF(Journalists!$A:$A,D305), "Journalist", ""))))))))</f>
        <v/>
      </c>
      <c r="F305" s="13" t="s">
        <v>704</v>
      </c>
      <c r="G305" s="14" t="str">
        <f>IF(COUNTIF(Elected!$A:$A,F305), "Elected", IF(COUNTIF(Parties!$A:$A,F305), "Party", IF(COUNTIF(Locations!$A:$A,F305), "Location", IF(COUNTIF(Contested!$A:$A,F305), "Contested", IF(COUNTIF(Governance!$A:$A,F305), "Governance", IF(COUNTIF(Incorrect!$A:$A,F305), "Incorrect", IF(COUNTIF(Politicians!$A:$A,F305), "Politician", IF(COUNTIF(Journalists!$A:$A,F305), "Journalist", ""))))))))</f>
        <v>Incorrect</v>
      </c>
      <c r="I305" s="14" t="str">
        <f>IF(COUNTIF(Elected!$A:$A,H305), "Elected", IF(COUNTIF(Parties!$A:$A,H305), "Party", IF(COUNTIF(Locations!$A:$A,H305), "Location", IF(COUNTIF(Contested!$A:$A,H305), "Contested", IF(COUNTIF(Governance!$A:$A,H305), "Governance", IF(COUNTIF(Incorrect!$A:$A,H305), "Incorrect", IF(COUNTIF(Politicians!$A:$A,H305), "Politician", IF(COUNTIF(Journalists!$A:$A,H305), "Journalist", ""))))))))</f>
        <v/>
      </c>
    </row>
    <row r="306">
      <c r="A306" s="12">
        <f t="shared" si="9"/>
        <v>297</v>
      </c>
      <c r="B306" s="13" t="s">
        <v>705</v>
      </c>
      <c r="C306" s="14" t="str">
        <f>IF(COUNTIF(Elected!$A:$A,B306), "Elected", IF(COUNTIF(Parties!$A:$A,B306), "Party", IF(COUNTIF(Locations!$A:$A,B306), "Location", IF(COUNTIF(Contested!$A:$A,B306), "Contested", IF(COUNTIF(Governance!$A:$A,B306), "Governance", IF(COUNTIF(Incorrect!$A:$A,B306), "Incorrect", IF(COUNTIF(Politicians!$A:$A,B306), "Politician", IF(COUNTIF(Journalists!$A:$A,B306), "Journalist", ""))))))))</f>
        <v>Politician</v>
      </c>
      <c r="E306" s="14" t="str">
        <f>IF(COUNTIF(Elected!$A:$A,D306), "Elected", IF(COUNTIF(Parties!$A:$A,D306), "Party", IF(COUNTIF(Locations!$A:$A,D306), "Location", IF(COUNTIF(Contested!$A:$A,D306), "Contested", IF(COUNTIF(Governance!$A:$A,D306), "Governance", IF(COUNTIF(Incorrect!$A:$A,D306), "Incorrect", IF(COUNTIF(Politicians!$A:$A,D306), "Politician", IF(COUNTIF(Journalists!$A:$A,D306), "Journalist", ""))))))))</f>
        <v/>
      </c>
      <c r="F306" s="13" t="s">
        <v>706</v>
      </c>
      <c r="G306" s="14" t="str">
        <f>IF(COUNTIF(Elected!$A:$A,F306), "Elected", IF(COUNTIF(Parties!$A:$A,F306), "Party", IF(COUNTIF(Locations!$A:$A,F306), "Location", IF(COUNTIF(Contested!$A:$A,F306), "Contested", IF(COUNTIF(Governance!$A:$A,F306), "Governance", IF(COUNTIF(Incorrect!$A:$A,F306), "Incorrect", IF(COUNTIF(Politicians!$A:$A,F306), "Politician", IF(COUNTIF(Journalists!$A:$A,F306), "Journalist", ""))))))))</f>
        <v>Incorrect</v>
      </c>
      <c r="I306" s="14" t="str">
        <f>IF(COUNTIF(Elected!$A:$A,H306), "Elected", IF(COUNTIF(Parties!$A:$A,H306), "Party", IF(COUNTIF(Locations!$A:$A,H306), "Location", IF(COUNTIF(Contested!$A:$A,H306), "Contested", IF(COUNTIF(Governance!$A:$A,H306), "Governance", IF(COUNTIF(Incorrect!$A:$A,H306), "Incorrect", IF(COUNTIF(Politicians!$A:$A,H306), "Politician", IF(COUNTIF(Journalists!$A:$A,H306), "Journalist", ""))))))))</f>
        <v/>
      </c>
    </row>
    <row r="307">
      <c r="A307" s="12">
        <f t="shared" si="9"/>
        <v>298</v>
      </c>
      <c r="B307" s="13" t="s">
        <v>707</v>
      </c>
      <c r="C307" s="14" t="str">
        <f>IF(COUNTIF(Elected!$A:$A,B307), "Elected", IF(COUNTIF(Parties!$A:$A,B307), "Party", IF(COUNTIF(Locations!$A:$A,B307), "Location", IF(COUNTIF(Contested!$A:$A,B307), "Contested", IF(COUNTIF(Governance!$A:$A,B307), "Governance", IF(COUNTIF(Incorrect!$A:$A,B307), "Incorrect", IF(COUNTIF(Politicians!$A:$A,B307), "Politician", IF(COUNTIF(Journalists!$A:$A,B307), "Journalist", ""))))))))</f>
        <v>Elected</v>
      </c>
      <c r="E307" s="14" t="str">
        <f>IF(COUNTIF(Elected!$A:$A,D307), "Elected", IF(COUNTIF(Parties!$A:$A,D307), "Party", IF(COUNTIF(Locations!$A:$A,D307), "Location", IF(COUNTIF(Contested!$A:$A,D307), "Contested", IF(COUNTIF(Governance!$A:$A,D307), "Governance", IF(COUNTIF(Incorrect!$A:$A,D307), "Incorrect", IF(COUNTIF(Politicians!$A:$A,D307), "Politician", IF(COUNTIF(Journalists!$A:$A,D307), "Journalist", ""))))))))</f>
        <v/>
      </c>
      <c r="F307" s="13" t="s">
        <v>708</v>
      </c>
      <c r="G307" s="14" t="str">
        <f>IF(COUNTIF(Elected!$A:$A,F307), "Elected", IF(COUNTIF(Parties!$A:$A,F307), "Party", IF(COUNTIF(Locations!$A:$A,F307), "Location", IF(COUNTIF(Contested!$A:$A,F307), "Contested", IF(COUNTIF(Governance!$A:$A,F307), "Governance", IF(COUNTIF(Incorrect!$A:$A,F307), "Incorrect", IF(COUNTIF(Politicians!$A:$A,F307), "Politician", IF(COUNTIF(Journalists!$A:$A,F307), "Journalist", ""))))))))</f>
        <v>Journalist</v>
      </c>
      <c r="I307" s="14" t="str">
        <f>IF(COUNTIF(Elected!$A:$A,H307), "Elected", IF(COUNTIF(Parties!$A:$A,H307), "Party", IF(COUNTIF(Locations!$A:$A,H307), "Location", IF(COUNTIF(Contested!$A:$A,H307), "Contested", IF(COUNTIF(Governance!$A:$A,H307), "Governance", IF(COUNTIF(Incorrect!$A:$A,H307), "Incorrect", IF(COUNTIF(Politicians!$A:$A,H307), "Politician", IF(COUNTIF(Journalists!$A:$A,H307), "Journalist", ""))))))))</f>
        <v/>
      </c>
    </row>
    <row r="308">
      <c r="A308" s="12">
        <f t="shared" si="9"/>
        <v>299</v>
      </c>
      <c r="B308" s="13" t="s">
        <v>709</v>
      </c>
      <c r="C308" s="14" t="str">
        <f>IF(COUNTIF(Elected!$A:$A,B308), "Elected", IF(COUNTIF(Parties!$A:$A,B308), "Party", IF(COUNTIF(Locations!$A:$A,B308), "Location", IF(COUNTIF(Contested!$A:$A,B308), "Contested", IF(COUNTIF(Governance!$A:$A,B308), "Governance", IF(COUNTIF(Incorrect!$A:$A,B308), "Incorrect", IF(COUNTIF(Politicians!$A:$A,B308), "Politician", IF(COUNTIF(Journalists!$A:$A,B308), "Journalist", ""))))))))</f>
        <v>Elected</v>
      </c>
      <c r="E308" s="14" t="str">
        <f>IF(COUNTIF(Elected!$A:$A,D308), "Elected", IF(COUNTIF(Parties!$A:$A,D308), "Party", IF(COUNTIF(Locations!$A:$A,D308), "Location", IF(COUNTIF(Contested!$A:$A,D308), "Contested", IF(COUNTIF(Governance!$A:$A,D308), "Governance", IF(COUNTIF(Incorrect!$A:$A,D308), "Incorrect", IF(COUNTIF(Politicians!$A:$A,D308), "Politician", IF(COUNTIF(Journalists!$A:$A,D308), "Journalist", ""))))))))</f>
        <v/>
      </c>
      <c r="F308" s="13" t="s">
        <v>710</v>
      </c>
      <c r="G308" s="14" t="str">
        <f>IF(COUNTIF(Elected!$A:$A,F308), "Elected", IF(COUNTIF(Parties!$A:$A,F308), "Party", IF(COUNTIF(Locations!$A:$A,F308), "Location", IF(COUNTIF(Contested!$A:$A,F308), "Contested", IF(COUNTIF(Governance!$A:$A,F308), "Governance", IF(COUNTIF(Incorrect!$A:$A,F308), "Incorrect", IF(COUNTIF(Politicians!$A:$A,F308), "Politician", IF(COUNTIF(Journalists!$A:$A,F308), "Journalist", ""))))))))</f>
        <v>Journalist</v>
      </c>
      <c r="I308" s="14" t="str">
        <f>IF(COUNTIF(Elected!$A:$A,H308), "Elected", IF(COUNTIF(Parties!$A:$A,H308), "Party", IF(COUNTIF(Locations!$A:$A,H308), "Location", IF(COUNTIF(Contested!$A:$A,H308), "Contested", IF(COUNTIF(Governance!$A:$A,H308), "Governance", IF(COUNTIF(Incorrect!$A:$A,H308), "Incorrect", IF(COUNTIF(Politicians!$A:$A,H308), "Politician", IF(COUNTIF(Journalists!$A:$A,H308), "Journalist", ""))))))))</f>
        <v/>
      </c>
    </row>
    <row r="309">
      <c r="A309" s="12">
        <f t="shared" si="9"/>
        <v>300</v>
      </c>
      <c r="B309" s="13" t="s">
        <v>711</v>
      </c>
      <c r="C309" s="14" t="str">
        <f>IF(COUNTIF(Elected!$A:$A,B309), "Elected", IF(COUNTIF(Parties!$A:$A,B309), "Party", IF(COUNTIF(Locations!$A:$A,B309), "Location", IF(COUNTIF(Contested!$A:$A,B309), "Contested", IF(COUNTIF(Governance!$A:$A,B309), "Governance", IF(COUNTIF(Incorrect!$A:$A,B309), "Incorrect", IF(COUNTIF(Politicians!$A:$A,B309), "Politician", IF(COUNTIF(Journalists!$A:$A,B309), "Journalist", ""))))))))</f>
        <v>Elected</v>
      </c>
      <c r="E309" s="14" t="str">
        <f>IF(COUNTIF(Elected!$A:$A,D309), "Elected", IF(COUNTIF(Parties!$A:$A,D309), "Party", IF(COUNTIF(Locations!$A:$A,D309), "Location", IF(COUNTIF(Contested!$A:$A,D309), "Contested", IF(COUNTIF(Governance!$A:$A,D309), "Governance", IF(COUNTIF(Incorrect!$A:$A,D309), "Incorrect", IF(COUNTIF(Politicians!$A:$A,D309), "Politician", IF(COUNTIF(Journalists!$A:$A,D309), "Journalist", ""))))))))</f>
        <v/>
      </c>
      <c r="F309" s="13" t="s">
        <v>712</v>
      </c>
      <c r="G309" s="14" t="str">
        <f>IF(COUNTIF(Elected!$A:$A,F309), "Elected", IF(COUNTIF(Parties!$A:$A,F309), "Party", IF(COUNTIF(Locations!$A:$A,F309), "Location", IF(COUNTIF(Contested!$A:$A,F309), "Contested", IF(COUNTIF(Governance!$A:$A,F309), "Governance", IF(COUNTIF(Incorrect!$A:$A,F309), "Incorrect", IF(COUNTIF(Politicians!$A:$A,F309), "Politician", IF(COUNTIF(Journalists!$A:$A,F309), "Journalist", ""))))))))</f>
        <v>Incorrect</v>
      </c>
      <c r="I309" s="14" t="str">
        <f>IF(COUNTIF(Elected!$A:$A,H309), "Elected", IF(COUNTIF(Parties!$A:$A,H309), "Party", IF(COUNTIF(Locations!$A:$A,H309), "Location", IF(COUNTIF(Contested!$A:$A,H309), "Contested", IF(COUNTIF(Governance!$A:$A,H309), "Governance", IF(COUNTIF(Incorrect!$A:$A,H309), "Incorrect", IF(COUNTIF(Politicians!$A:$A,H309), "Politician", IF(COUNTIF(Journalists!$A:$A,H309), "Journalist", ""))))))))</f>
        <v/>
      </c>
    </row>
    <row r="310">
      <c r="A310" s="12">
        <f t="shared" si="9"/>
        <v>301</v>
      </c>
      <c r="B310" s="13" t="s">
        <v>713</v>
      </c>
      <c r="C310" s="14" t="str">
        <f>IF(COUNTIF(Elected!$A:$A,B310), "Elected", IF(COUNTIF(Parties!$A:$A,B310), "Party", IF(COUNTIF(Locations!$A:$A,B310), "Location", IF(COUNTIF(Contested!$A:$A,B310), "Contested", IF(COUNTIF(Governance!$A:$A,B310), "Governance", IF(COUNTIF(Incorrect!$A:$A,B310), "Incorrect", IF(COUNTIF(Politicians!$A:$A,B310), "Politician", IF(COUNTIF(Journalists!$A:$A,B310), "Journalist", ""))))))))</f>
        <v>Elected</v>
      </c>
      <c r="E310" s="14" t="str">
        <f>IF(COUNTIF(Elected!$A:$A,D310), "Elected", IF(COUNTIF(Parties!$A:$A,D310), "Party", IF(COUNTIF(Locations!$A:$A,D310), "Location", IF(COUNTIF(Contested!$A:$A,D310), "Contested", IF(COUNTIF(Governance!$A:$A,D310), "Governance", IF(COUNTIF(Incorrect!$A:$A,D310), "Incorrect", IF(COUNTIF(Politicians!$A:$A,D310), "Politician", IF(COUNTIF(Journalists!$A:$A,D310), "Journalist", ""))))))))</f>
        <v/>
      </c>
      <c r="F310" s="13" t="s">
        <v>714</v>
      </c>
      <c r="G310" s="14" t="str">
        <f>IF(COUNTIF(Elected!$A:$A,F310), "Elected", IF(COUNTIF(Parties!$A:$A,F310), "Party", IF(COUNTIF(Locations!$A:$A,F310), "Location", IF(COUNTIF(Contested!$A:$A,F310), "Contested", IF(COUNTIF(Governance!$A:$A,F310), "Governance", IF(COUNTIF(Incorrect!$A:$A,F310), "Incorrect", IF(COUNTIF(Politicians!$A:$A,F310), "Politician", IF(COUNTIF(Journalists!$A:$A,F310), "Journalist", ""))))))))</f>
        <v>Contested</v>
      </c>
      <c r="I310" s="14" t="str">
        <f>IF(COUNTIF(Elected!$A:$A,H310), "Elected", IF(COUNTIF(Parties!$A:$A,H310), "Party", IF(COUNTIF(Locations!$A:$A,H310), "Location", IF(COUNTIF(Contested!$A:$A,H310), "Contested", IF(COUNTIF(Governance!$A:$A,H310), "Governance", IF(COUNTIF(Incorrect!$A:$A,H310), "Incorrect", IF(COUNTIF(Politicians!$A:$A,H310), "Politician", IF(COUNTIF(Journalists!$A:$A,H310), "Journalist", ""))))))))</f>
        <v/>
      </c>
    </row>
  </sheetData>
  <mergeCells count="3">
    <mergeCell ref="D1:E1"/>
    <mergeCell ref="F1:G1"/>
    <mergeCell ref="H1:I1"/>
  </mergeCells>
  <conditionalFormatting sqref="A1:AD310">
    <cfRule type="cellIs" dxfId="0" priority="1" operator="equal">
      <formula>"Incorrect"</formula>
    </cfRule>
  </conditionalFormatting>
  <conditionalFormatting sqref="A1:AD310">
    <cfRule type="cellIs" dxfId="1" priority="2" operator="equal">
      <formula>"Location"</formula>
    </cfRule>
  </conditionalFormatting>
  <conditionalFormatting sqref="A1:AD310">
    <cfRule type="cellIs" dxfId="2" priority="3" operator="equal">
      <formula>"Governance"</formula>
    </cfRule>
  </conditionalFormatting>
  <conditionalFormatting sqref="A1:AD310">
    <cfRule type="cellIs" dxfId="3" priority="4" operator="equal">
      <formula>"Party"</formula>
    </cfRule>
  </conditionalFormatting>
  <dataValidations>
    <dataValidation type="list" allowBlank="1" sqref="C11:C310 E11:E310 G11:G310 I11:I310">
      <formula1>"Governance,Elected,Contested,Party,Location,Other,Incorrect,Politician,Journalist"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364</v>
      </c>
    </row>
    <row r="2">
      <c r="A2" s="13" t="s">
        <v>206</v>
      </c>
    </row>
    <row r="3">
      <c r="A3" s="13" t="s">
        <v>715</v>
      </c>
    </row>
    <row r="4">
      <c r="A4" s="13" t="s">
        <v>561</v>
      </c>
    </row>
    <row r="5">
      <c r="A5" s="13" t="s">
        <v>700</v>
      </c>
    </row>
    <row r="6">
      <c r="A6" s="13" t="s">
        <v>481</v>
      </c>
    </row>
    <row r="7">
      <c r="A7" s="13" t="s">
        <v>77</v>
      </c>
    </row>
    <row r="8">
      <c r="A8" s="13" t="s">
        <v>614</v>
      </c>
    </row>
    <row r="9">
      <c r="A9" s="13" t="s">
        <v>71</v>
      </c>
    </row>
    <row r="10">
      <c r="A10" s="13" t="s">
        <v>541</v>
      </c>
    </row>
    <row r="11">
      <c r="A11" s="13" t="s">
        <v>318</v>
      </c>
    </row>
    <row r="12">
      <c r="A12" s="13" t="s">
        <v>376</v>
      </c>
    </row>
    <row r="13">
      <c r="A13" s="13" t="s">
        <v>716</v>
      </c>
    </row>
    <row r="14">
      <c r="A14" s="13" t="s">
        <v>623</v>
      </c>
    </row>
    <row r="15">
      <c r="A15" s="13" t="s">
        <v>48</v>
      </c>
    </row>
    <row r="16">
      <c r="A16" s="13" t="s">
        <v>101</v>
      </c>
    </row>
    <row r="17">
      <c r="A17" s="13" t="s">
        <v>210</v>
      </c>
    </row>
    <row r="18">
      <c r="A18" s="13" t="s">
        <v>98</v>
      </c>
    </row>
    <row r="19">
      <c r="A19" s="13" t="s">
        <v>131</v>
      </c>
    </row>
    <row r="20">
      <c r="A20" s="13" t="s">
        <v>612</v>
      </c>
    </row>
    <row r="21">
      <c r="A21" s="13" t="s">
        <v>717</v>
      </c>
    </row>
    <row r="22">
      <c r="A22" s="13" t="s">
        <v>713</v>
      </c>
    </row>
    <row r="23">
      <c r="A23" s="13" t="s">
        <v>718</v>
      </c>
    </row>
    <row r="24">
      <c r="A24" s="13" t="s">
        <v>449</v>
      </c>
    </row>
    <row r="25">
      <c r="A25" s="13" t="s">
        <v>298</v>
      </c>
    </row>
    <row r="26">
      <c r="A26" s="13" t="s">
        <v>355</v>
      </c>
    </row>
    <row r="27">
      <c r="A27" s="13" t="s">
        <v>453</v>
      </c>
    </row>
    <row r="28">
      <c r="A28" s="13" t="s">
        <v>283</v>
      </c>
    </row>
    <row r="29">
      <c r="A29" s="13" t="s">
        <v>719</v>
      </c>
    </row>
    <row r="30">
      <c r="A30" s="13" t="s">
        <v>312</v>
      </c>
    </row>
    <row r="31">
      <c r="A31" s="13" t="s">
        <v>711</v>
      </c>
    </row>
    <row r="32">
      <c r="A32" s="13" t="s">
        <v>62</v>
      </c>
    </row>
    <row r="33">
      <c r="A33" s="13" t="s">
        <v>551</v>
      </c>
    </row>
    <row r="34">
      <c r="A34" s="13" t="s">
        <v>509</v>
      </c>
    </row>
    <row r="35">
      <c r="A35" s="13" t="s">
        <v>347</v>
      </c>
    </row>
    <row r="36">
      <c r="A36" s="13" t="s">
        <v>326</v>
      </c>
    </row>
    <row r="37">
      <c r="A37" s="13" t="s">
        <v>34</v>
      </c>
    </row>
    <row r="38">
      <c r="A38" s="13" t="s">
        <v>393</v>
      </c>
    </row>
    <row r="39">
      <c r="A39" s="13" t="s">
        <v>527</v>
      </c>
    </row>
    <row r="40">
      <c r="A40" s="13" t="s">
        <v>259</v>
      </c>
    </row>
    <row r="41">
      <c r="A41" s="13" t="s">
        <v>720</v>
      </c>
    </row>
    <row r="42">
      <c r="A42" s="13" t="s">
        <v>571</v>
      </c>
    </row>
    <row r="43">
      <c r="A43" s="13" t="s">
        <v>649</v>
      </c>
    </row>
    <row r="44">
      <c r="A44" s="13" t="s">
        <v>295</v>
      </c>
    </row>
    <row r="45">
      <c r="A45" s="13" t="s">
        <v>721</v>
      </c>
    </row>
    <row r="46">
      <c r="A46" s="13" t="s">
        <v>489</v>
      </c>
    </row>
    <row r="47">
      <c r="A47" s="13" t="s">
        <v>722</v>
      </c>
    </row>
    <row r="48">
      <c r="A48" s="13" t="s">
        <v>265</v>
      </c>
    </row>
    <row r="49">
      <c r="A49" s="13" t="s">
        <v>183</v>
      </c>
    </row>
    <row r="50">
      <c r="A50" s="13" t="s">
        <v>189</v>
      </c>
    </row>
    <row r="51">
      <c r="A51" s="13" t="s">
        <v>212</v>
      </c>
    </row>
    <row r="52">
      <c r="A52" s="13" t="s">
        <v>387</v>
      </c>
    </row>
    <row r="53">
      <c r="A53" s="13" t="s">
        <v>286</v>
      </c>
    </row>
    <row r="54">
      <c r="A54" s="13" t="s">
        <v>723</v>
      </c>
    </row>
    <row r="55">
      <c r="A55" s="13" t="s">
        <v>579</v>
      </c>
    </row>
    <row r="56">
      <c r="A56" s="13" t="s">
        <v>160</v>
      </c>
    </row>
    <row r="57">
      <c r="A57" s="13" t="s">
        <v>307</v>
      </c>
    </row>
    <row r="58">
      <c r="A58" s="13" t="s">
        <v>139</v>
      </c>
    </row>
    <row r="59">
      <c r="A59" s="13" t="s">
        <v>724</v>
      </c>
    </row>
    <row r="60">
      <c r="A60" s="13" t="s">
        <v>725</v>
      </c>
    </row>
    <row r="61">
      <c r="A61" s="13" t="s">
        <v>402</v>
      </c>
    </row>
    <row r="62">
      <c r="A62" s="13" t="s">
        <v>606</v>
      </c>
    </row>
    <row r="63">
      <c r="A63" s="13" t="s">
        <v>384</v>
      </c>
    </row>
    <row r="64">
      <c r="A64" s="13" t="s">
        <v>726</v>
      </c>
    </row>
    <row r="65">
      <c r="A65" s="13" t="s">
        <v>68</v>
      </c>
    </row>
    <row r="66">
      <c r="A66" s="13" t="s">
        <v>340</v>
      </c>
    </row>
    <row r="67">
      <c r="A67" s="13" t="s">
        <v>549</v>
      </c>
    </row>
    <row r="68">
      <c r="A68" s="13" t="s">
        <v>727</v>
      </c>
    </row>
    <row r="69">
      <c r="A69" s="13" t="s">
        <v>728</v>
      </c>
    </row>
    <row r="70">
      <c r="A70" s="13" t="s">
        <v>116</v>
      </c>
    </row>
    <row r="71">
      <c r="A71" s="13" t="s">
        <v>618</v>
      </c>
    </row>
    <row r="72">
      <c r="A72" s="13" t="s">
        <v>729</v>
      </c>
    </row>
    <row r="73">
      <c r="A73" s="13" t="s">
        <v>730</v>
      </c>
    </row>
    <row r="74">
      <c r="A74" s="13" t="s">
        <v>319</v>
      </c>
    </row>
    <row r="75">
      <c r="A75" s="13" t="s">
        <v>583</v>
      </c>
    </row>
    <row r="76">
      <c r="A76" s="13" t="s">
        <v>523</v>
      </c>
    </row>
    <row r="77">
      <c r="A77" s="13" t="s">
        <v>731</v>
      </c>
    </row>
    <row r="78">
      <c r="A78" s="13" t="s">
        <v>732</v>
      </c>
    </row>
    <row r="79">
      <c r="A79" s="13" t="s">
        <v>247</v>
      </c>
    </row>
    <row r="80">
      <c r="A80" s="13" t="s">
        <v>268</v>
      </c>
    </row>
    <row r="81">
      <c r="A81" s="13" t="s">
        <v>451</v>
      </c>
    </row>
    <row r="82">
      <c r="A82" s="13" t="s">
        <v>338</v>
      </c>
    </row>
    <row r="83">
      <c r="A83" s="13" t="s">
        <v>184</v>
      </c>
    </row>
    <row r="84">
      <c r="A84" s="13" t="s">
        <v>733</v>
      </c>
    </row>
    <row r="85">
      <c r="A85" s="13" t="s">
        <v>604</v>
      </c>
    </row>
    <row r="86">
      <c r="A86" s="13" t="s">
        <v>107</v>
      </c>
    </row>
    <row r="87">
      <c r="A87" s="13" t="s">
        <v>473</v>
      </c>
    </row>
    <row r="88">
      <c r="A88" s="13" t="s">
        <v>593</v>
      </c>
    </row>
    <row r="89">
      <c r="A89" s="13" t="s">
        <v>734</v>
      </c>
    </row>
    <row r="90">
      <c r="A90" s="13" t="s">
        <v>553</v>
      </c>
    </row>
    <row r="91">
      <c r="A91" s="13" t="s">
        <v>735</v>
      </c>
    </row>
    <row r="92">
      <c r="A92" s="13" t="s">
        <v>736</v>
      </c>
    </row>
    <row r="93">
      <c r="A93" s="13" t="s">
        <v>531</v>
      </c>
    </row>
    <row r="94">
      <c r="A94" s="13" t="s">
        <v>87</v>
      </c>
    </row>
    <row r="95">
      <c r="A95" s="13" t="s">
        <v>461</v>
      </c>
    </row>
    <row r="96">
      <c r="A96" s="13" t="s">
        <v>250</v>
      </c>
    </row>
    <row r="97">
      <c r="A97" s="13" t="s">
        <v>162</v>
      </c>
    </row>
    <row r="98">
      <c r="A98" s="13" t="s">
        <v>292</v>
      </c>
    </row>
    <row r="99">
      <c r="A99" s="13" t="s">
        <v>575</v>
      </c>
    </row>
    <row r="100">
      <c r="A100" s="13" t="s">
        <v>358</v>
      </c>
    </row>
    <row r="101">
      <c r="A101" s="13" t="s">
        <v>737</v>
      </c>
    </row>
    <row r="102">
      <c r="A102" s="13" t="s">
        <v>565</v>
      </c>
    </row>
    <row r="103">
      <c r="A103" s="13" t="s">
        <v>738</v>
      </c>
    </row>
    <row r="104">
      <c r="A104" s="13" t="s">
        <v>641</v>
      </c>
    </row>
    <row r="105">
      <c r="A105" s="13" t="s">
        <v>671</v>
      </c>
    </row>
    <row r="106">
      <c r="A106" s="13" t="s">
        <v>739</v>
      </c>
    </row>
    <row r="107">
      <c r="A107" s="13" t="s">
        <v>324</v>
      </c>
    </row>
    <row r="108">
      <c r="A108" s="13" t="s">
        <v>740</v>
      </c>
    </row>
    <row r="109">
      <c r="A109" s="13" t="s">
        <v>625</v>
      </c>
    </row>
    <row r="110">
      <c r="A110" s="13" t="s">
        <v>420</v>
      </c>
    </row>
    <row r="111">
      <c r="A111" s="13" t="s">
        <v>741</v>
      </c>
    </row>
    <row r="112">
      <c r="A112" s="13" t="s">
        <v>742</v>
      </c>
    </row>
    <row r="113">
      <c r="A113" s="13" t="s">
        <v>236</v>
      </c>
    </row>
    <row r="114">
      <c r="A114" s="13" t="s">
        <v>517</v>
      </c>
    </row>
    <row r="115">
      <c r="A115" s="13" t="s">
        <v>709</v>
      </c>
    </row>
    <row r="116">
      <c r="A116" s="13" t="s">
        <v>218</v>
      </c>
    </row>
    <row r="117">
      <c r="A117" s="13" t="s">
        <v>381</v>
      </c>
    </row>
    <row r="118">
      <c r="A118" s="13" t="s">
        <v>432</v>
      </c>
    </row>
    <row r="119">
      <c r="A119" s="13" t="s">
        <v>519</v>
      </c>
    </row>
    <row r="120">
      <c r="A120" s="13" t="s">
        <v>414</v>
      </c>
    </row>
    <row r="121">
      <c r="A121" s="13" t="s">
        <v>513</v>
      </c>
    </row>
    <row r="122">
      <c r="A122" s="13" t="s">
        <v>128</v>
      </c>
    </row>
    <row r="123">
      <c r="A123" s="13" t="s">
        <v>501</v>
      </c>
    </row>
    <row r="124">
      <c r="A124" s="13" t="s">
        <v>499</v>
      </c>
    </row>
    <row r="125">
      <c r="A125" s="13" t="s">
        <v>306</v>
      </c>
    </row>
    <row r="126">
      <c r="A126" s="13" t="s">
        <v>503</v>
      </c>
    </row>
    <row r="127">
      <c r="A127" s="13" t="s">
        <v>241</v>
      </c>
    </row>
    <row r="128">
      <c r="A128" s="13" t="s">
        <v>743</v>
      </c>
    </row>
    <row r="129">
      <c r="A129" s="13" t="s">
        <v>744</v>
      </c>
    </row>
    <row r="130">
      <c r="A130" s="13" t="s">
        <v>569</v>
      </c>
    </row>
    <row r="131">
      <c r="A131" s="13" t="s">
        <v>361</v>
      </c>
    </row>
    <row r="132">
      <c r="A132" s="13" t="s">
        <v>463</v>
      </c>
    </row>
    <row r="133">
      <c r="A133" s="13" t="s">
        <v>321</v>
      </c>
    </row>
    <row r="134">
      <c r="A134" s="13" t="s">
        <v>745</v>
      </c>
    </row>
    <row r="135">
      <c r="A135" s="13" t="s">
        <v>353</v>
      </c>
    </row>
    <row r="136">
      <c r="A136" s="13" t="s">
        <v>537</v>
      </c>
    </row>
    <row r="137">
      <c r="A137" s="13" t="s">
        <v>230</v>
      </c>
    </row>
    <row r="138">
      <c r="A138" s="13" t="s">
        <v>227</v>
      </c>
    </row>
    <row r="139">
      <c r="A139" s="13" t="s">
        <v>373</v>
      </c>
    </row>
    <row r="140">
      <c r="A140" s="13" t="s">
        <v>653</v>
      </c>
    </row>
    <row r="141">
      <c r="A141" s="13" t="s">
        <v>639</v>
      </c>
    </row>
    <row r="142">
      <c r="A142" s="13" t="s">
        <v>16</v>
      </c>
    </row>
    <row r="143">
      <c r="A143" s="13" t="s">
        <v>119</v>
      </c>
    </row>
    <row r="144">
      <c r="A144" s="13" t="s">
        <v>608</v>
      </c>
    </row>
    <row r="145">
      <c r="A145" s="13" t="s">
        <v>493</v>
      </c>
    </row>
    <row r="146">
      <c r="A146" s="13" t="s">
        <v>479</v>
      </c>
    </row>
    <row r="147">
      <c r="A147" s="13" t="s">
        <v>633</v>
      </c>
    </row>
    <row r="148">
      <c r="A148" s="13" t="s">
        <v>651</v>
      </c>
    </row>
    <row r="149">
      <c r="A149" s="13" t="s">
        <v>746</v>
      </c>
    </row>
    <row r="150">
      <c r="A150" s="13" t="s">
        <v>747</v>
      </c>
    </row>
    <row r="151">
      <c r="A151" s="13" t="s">
        <v>748</v>
      </c>
    </row>
    <row r="152">
      <c r="A152" s="13" t="s">
        <v>749</v>
      </c>
    </row>
    <row r="153">
      <c r="A153" s="13" t="s">
        <v>177</v>
      </c>
    </row>
    <row r="154">
      <c r="A154" s="13" t="s">
        <v>441</v>
      </c>
    </row>
    <row r="155">
      <c r="A155" s="13" t="s">
        <v>475</v>
      </c>
    </row>
    <row r="156">
      <c r="A156" s="13" t="s">
        <v>477</v>
      </c>
    </row>
    <row r="157">
      <c r="A157" s="13" t="s">
        <v>627</v>
      </c>
    </row>
    <row r="158">
      <c r="A158" s="13" t="s">
        <v>485</v>
      </c>
    </row>
    <row r="159">
      <c r="A159" s="13" t="s">
        <v>113</v>
      </c>
    </row>
    <row r="160">
      <c r="A160" s="13" t="s">
        <v>192</v>
      </c>
    </row>
    <row r="161">
      <c r="A161" s="13" t="s">
        <v>148</v>
      </c>
    </row>
    <row r="162">
      <c r="A162" s="13" t="s">
        <v>195</v>
      </c>
    </row>
    <row r="163">
      <c r="A163" s="13" t="s">
        <v>505</v>
      </c>
    </row>
    <row r="164">
      <c r="A164" s="13" t="s">
        <v>694</v>
      </c>
    </row>
    <row r="165">
      <c r="A165" s="13" t="s">
        <v>165</v>
      </c>
    </row>
    <row r="166">
      <c r="A166" s="13" t="s">
        <v>750</v>
      </c>
    </row>
    <row r="167">
      <c r="A167" s="13" t="s">
        <v>343</v>
      </c>
    </row>
    <row r="168">
      <c r="A168" s="13" t="s">
        <v>529</v>
      </c>
    </row>
    <row r="169">
      <c r="A169" s="13" t="s">
        <v>83</v>
      </c>
    </row>
    <row r="170">
      <c r="A170" s="13" t="s">
        <v>429</v>
      </c>
    </row>
    <row r="171">
      <c r="A171" s="13" t="s">
        <v>209</v>
      </c>
    </row>
    <row r="172">
      <c r="A172" s="13" t="s">
        <v>751</v>
      </c>
    </row>
    <row r="173">
      <c r="A173" s="13" t="s">
        <v>438</v>
      </c>
    </row>
    <row r="174">
      <c r="A174" s="13" t="s">
        <v>752</v>
      </c>
    </row>
    <row r="175">
      <c r="A175" s="13" t="s">
        <v>539</v>
      </c>
    </row>
    <row r="176">
      <c r="A176" s="13" t="s">
        <v>277</v>
      </c>
    </row>
    <row r="177">
      <c r="A177" s="13" t="s">
        <v>659</v>
      </c>
    </row>
    <row r="178">
      <c r="A178" s="13" t="s">
        <v>676</v>
      </c>
    </row>
    <row r="179">
      <c r="A179" s="13" t="s">
        <v>657</v>
      </c>
    </row>
    <row r="180">
      <c r="A180" s="13" t="s">
        <v>122</v>
      </c>
    </row>
    <row r="181">
      <c r="A181" s="13" t="s">
        <v>753</v>
      </c>
    </row>
    <row r="182">
      <c r="A182" s="13" t="s">
        <v>239</v>
      </c>
    </row>
    <row r="183">
      <c r="A183" s="13" t="s">
        <v>754</v>
      </c>
    </row>
    <row r="184">
      <c r="A184" s="13" t="s">
        <v>755</v>
      </c>
    </row>
    <row r="185">
      <c r="A185" s="13" t="s">
        <v>168</v>
      </c>
    </row>
    <row r="186">
      <c r="A186" s="13" t="s">
        <v>756</v>
      </c>
    </row>
    <row r="187">
      <c r="A187" s="13" t="s">
        <v>408</v>
      </c>
    </row>
    <row r="188">
      <c r="A188" s="13" t="s">
        <v>581</v>
      </c>
    </row>
    <row r="189">
      <c r="A189" s="13" t="s">
        <v>757</v>
      </c>
    </row>
    <row r="190">
      <c r="A190" s="13" t="s">
        <v>696</v>
      </c>
    </row>
    <row r="191">
      <c r="A191" s="13" t="s">
        <v>535</v>
      </c>
    </row>
    <row r="192">
      <c r="A192" s="13" t="s">
        <v>758</v>
      </c>
    </row>
    <row r="193">
      <c r="A193" s="13" t="s">
        <v>759</v>
      </c>
    </row>
    <row r="194">
      <c r="A194" s="13" t="s">
        <v>702</v>
      </c>
    </row>
    <row r="195">
      <c r="A195" s="13" t="s">
        <v>555</v>
      </c>
    </row>
    <row r="196">
      <c r="A196" s="13" t="s">
        <v>680</v>
      </c>
    </row>
    <row r="197">
      <c r="A197" s="13" t="s">
        <v>760</v>
      </c>
    </row>
    <row r="198">
      <c r="A198" s="13" t="s">
        <v>684</v>
      </c>
    </row>
    <row r="199">
      <c r="A199" s="13" t="s">
        <v>136</v>
      </c>
    </row>
    <row r="200">
      <c r="A200" s="13" t="s">
        <v>444</v>
      </c>
    </row>
    <row r="201">
      <c r="A201" s="13" t="s">
        <v>635</v>
      </c>
    </row>
    <row r="202">
      <c r="A202" s="13" t="s">
        <v>125</v>
      </c>
    </row>
    <row r="203">
      <c r="A203" s="13" t="s">
        <v>215</v>
      </c>
    </row>
    <row r="204">
      <c r="A204" s="13" t="s">
        <v>349</v>
      </c>
    </row>
    <row r="205">
      <c r="A205" s="13" t="s">
        <v>761</v>
      </c>
    </row>
    <row r="206">
      <c r="A206" s="13" t="s">
        <v>352</v>
      </c>
    </row>
    <row r="207">
      <c r="A207" s="13" t="s">
        <v>274</v>
      </c>
    </row>
    <row r="208">
      <c r="A208" s="13" t="s">
        <v>762</v>
      </c>
    </row>
    <row r="209">
      <c r="A209" s="13" t="s">
        <v>405</v>
      </c>
    </row>
    <row r="210">
      <c r="A210" s="13" t="s">
        <v>411</v>
      </c>
    </row>
    <row r="211">
      <c r="A211" s="13" t="s">
        <v>233</v>
      </c>
    </row>
    <row r="212">
      <c r="A212" s="13" t="s">
        <v>323</v>
      </c>
    </row>
    <row r="213">
      <c r="A213" s="13" t="s">
        <v>637</v>
      </c>
    </row>
    <row r="214">
      <c r="A214" s="13" t="s">
        <v>332</v>
      </c>
    </row>
    <row r="215">
      <c r="A215" s="13" t="s">
        <v>763</v>
      </c>
    </row>
    <row r="216">
      <c r="A216" s="13" t="s">
        <v>764</v>
      </c>
    </row>
    <row r="217">
      <c r="A217" s="13" t="s">
        <v>399</v>
      </c>
    </row>
    <row r="218">
      <c r="A218" s="13" t="s">
        <v>511</v>
      </c>
    </row>
    <row r="219">
      <c r="A219" s="13" t="s">
        <v>289</v>
      </c>
    </row>
    <row r="220">
      <c r="A220" s="13" t="s">
        <v>370</v>
      </c>
    </row>
    <row r="221">
      <c r="A221" s="13" t="s">
        <v>171</v>
      </c>
    </row>
    <row r="222">
      <c r="A222" s="13" t="s">
        <v>663</v>
      </c>
    </row>
    <row r="223">
      <c r="A223" s="13" t="s">
        <v>765</v>
      </c>
    </row>
    <row r="224">
      <c r="A224" s="13" t="s">
        <v>621</v>
      </c>
    </row>
    <row r="225">
      <c r="A225" s="13" t="s">
        <v>766</v>
      </c>
    </row>
    <row r="226">
      <c r="A226" s="13" t="s">
        <v>457</v>
      </c>
    </row>
    <row r="227">
      <c r="A227" s="13" t="s">
        <v>767</v>
      </c>
    </row>
    <row r="228">
      <c r="A228" s="13" t="s">
        <v>768</v>
      </c>
    </row>
    <row r="229">
      <c r="A229" s="13" t="s">
        <v>80</v>
      </c>
    </row>
    <row r="230">
      <c r="A230" s="13" t="s">
        <v>769</v>
      </c>
    </row>
    <row r="231">
      <c r="A231" s="13" t="s">
        <v>591</v>
      </c>
    </row>
    <row r="232">
      <c r="A232" s="13" t="s">
        <v>74</v>
      </c>
    </row>
    <row r="233">
      <c r="A233" s="13" t="s">
        <v>655</v>
      </c>
    </row>
    <row r="234">
      <c r="A234" s="13" t="s">
        <v>396</v>
      </c>
    </row>
    <row r="235">
      <c r="A235" s="13" t="s">
        <v>335</v>
      </c>
    </row>
    <row r="236">
      <c r="A236" s="13" t="s">
        <v>469</v>
      </c>
    </row>
    <row r="237">
      <c r="A237" s="13" t="s">
        <v>134</v>
      </c>
    </row>
    <row r="238">
      <c r="A238" s="13" t="s">
        <v>447</v>
      </c>
    </row>
    <row r="239">
      <c r="A239" s="13" t="s">
        <v>597</v>
      </c>
    </row>
    <row r="240">
      <c r="A240" s="13" t="s">
        <v>95</v>
      </c>
    </row>
    <row r="241">
      <c r="A241" s="13" t="s">
        <v>256</v>
      </c>
    </row>
    <row r="242">
      <c r="A242" s="13" t="s">
        <v>329</v>
      </c>
    </row>
    <row r="243">
      <c r="A243" s="13" t="s">
        <v>770</v>
      </c>
    </row>
    <row r="244">
      <c r="A244" s="13" t="s">
        <v>543</v>
      </c>
    </row>
    <row r="245">
      <c r="A245" s="13" t="s">
        <v>221</v>
      </c>
    </row>
    <row r="246">
      <c r="A246" s="13" t="s">
        <v>771</v>
      </c>
    </row>
    <row r="247">
      <c r="A247" s="13" t="s">
        <v>772</v>
      </c>
    </row>
    <row r="248">
      <c r="A248" s="13" t="s">
        <v>773</v>
      </c>
    </row>
    <row r="249">
      <c r="A249" s="13" t="s">
        <v>346</v>
      </c>
    </row>
    <row r="250">
      <c r="A250" s="13" t="s">
        <v>682</v>
      </c>
    </row>
    <row r="251">
      <c r="A251" s="13" t="s">
        <v>378</v>
      </c>
    </row>
    <row r="252">
      <c r="A252" s="13" t="s">
        <v>487</v>
      </c>
    </row>
    <row r="253">
      <c r="A253" s="13" t="s">
        <v>557</v>
      </c>
    </row>
    <row r="254">
      <c r="A254" s="13" t="s">
        <v>707</v>
      </c>
    </row>
    <row r="255">
      <c r="A255" s="13" t="s">
        <v>678</v>
      </c>
    </row>
    <row r="256">
      <c r="A256" s="13" t="s">
        <v>435</v>
      </c>
    </row>
    <row r="257">
      <c r="A257" s="13" t="s">
        <v>253</v>
      </c>
    </row>
    <row r="258">
      <c r="A258" s="13" t="s">
        <v>774</v>
      </c>
    </row>
    <row r="259">
      <c r="A259" s="13" t="s">
        <v>775</v>
      </c>
    </row>
    <row r="260">
      <c r="A260" s="13" t="s">
        <v>426</v>
      </c>
    </row>
    <row r="261">
      <c r="A261" s="13" t="s">
        <v>547</v>
      </c>
    </row>
    <row r="262">
      <c r="A262" s="13" t="s">
        <v>665</v>
      </c>
    </row>
    <row r="263">
      <c r="A263" s="13" t="s">
        <v>104</v>
      </c>
    </row>
    <row r="264">
      <c r="A264" s="13" t="s">
        <v>776</v>
      </c>
    </row>
    <row r="265">
      <c r="A265" s="13" t="s">
        <v>309</v>
      </c>
    </row>
    <row r="266">
      <c r="A266" s="13" t="s">
        <v>495</v>
      </c>
    </row>
    <row r="267">
      <c r="A267" s="13" t="s">
        <v>777</v>
      </c>
    </row>
    <row r="268">
      <c r="A268" s="13" t="s">
        <v>778</v>
      </c>
    </row>
    <row r="269">
      <c r="A269" s="13" t="s">
        <v>674</v>
      </c>
    </row>
    <row r="270">
      <c r="A270" s="13" t="s">
        <v>779</v>
      </c>
    </row>
    <row r="271">
      <c r="A271" s="13" t="s">
        <v>573</v>
      </c>
    </row>
    <row r="272">
      <c r="A272" s="13" t="s">
        <v>780</v>
      </c>
    </row>
    <row r="273">
      <c r="A273" s="13" t="s">
        <v>180</v>
      </c>
    </row>
    <row r="274">
      <c r="A274" s="13" t="s">
        <v>304</v>
      </c>
    </row>
    <row r="275">
      <c r="A275" s="13" t="s">
        <v>224</v>
      </c>
    </row>
    <row r="276">
      <c r="A276" s="13" t="s">
        <v>567</v>
      </c>
    </row>
    <row r="277">
      <c r="A277" s="13" t="s">
        <v>145</v>
      </c>
    </row>
    <row r="278">
      <c r="A278" s="13" t="s">
        <v>315</v>
      </c>
    </row>
    <row r="279">
      <c r="A279" s="13" t="s">
        <v>781</v>
      </c>
    </row>
    <row r="280">
      <c r="A280" s="13" t="s">
        <v>782</v>
      </c>
    </row>
    <row r="281">
      <c r="A281" s="13" t="s">
        <v>783</v>
      </c>
    </row>
    <row r="282">
      <c r="A282" s="13" t="s">
        <v>784</v>
      </c>
    </row>
    <row r="283">
      <c r="A283" s="13" t="s">
        <v>661</v>
      </c>
    </row>
    <row r="284">
      <c r="A284" s="13" t="s">
        <v>521</v>
      </c>
    </row>
    <row r="285">
      <c r="A285" s="13" t="s">
        <v>785</v>
      </c>
    </row>
    <row r="286">
      <c r="A286" s="13" t="s">
        <v>280</v>
      </c>
    </row>
    <row r="287">
      <c r="A287" s="13" t="s">
        <v>465</v>
      </c>
    </row>
    <row r="288">
      <c r="A288" s="13" t="s">
        <v>151</v>
      </c>
    </row>
    <row r="289">
      <c r="A289" s="13" t="s">
        <v>786</v>
      </c>
    </row>
    <row r="290">
      <c r="A290" s="13" t="s">
        <v>559</v>
      </c>
    </row>
    <row r="291">
      <c r="A291" s="13" t="s">
        <v>787</v>
      </c>
    </row>
    <row r="292">
      <c r="A292" s="13" t="s">
        <v>533</v>
      </c>
    </row>
    <row r="293">
      <c r="A293" s="13" t="s">
        <v>788</v>
      </c>
    </row>
    <row r="294">
      <c r="A294" s="13" t="s">
        <v>344</v>
      </c>
    </row>
    <row r="295">
      <c r="A295" s="13" t="s">
        <v>157</v>
      </c>
    </row>
    <row r="296">
      <c r="A296" s="13" t="s">
        <v>14</v>
      </c>
    </row>
    <row r="297">
      <c r="A297" s="13" t="s">
        <v>244</v>
      </c>
    </row>
    <row r="298">
      <c r="A298" s="13" t="s">
        <v>525</v>
      </c>
    </row>
    <row r="299">
      <c r="A299" s="13" t="s">
        <v>423</v>
      </c>
    </row>
    <row r="300">
      <c r="A300" s="13" t="s">
        <v>789</v>
      </c>
    </row>
    <row r="301">
      <c r="A301" s="13" t="s">
        <v>790</v>
      </c>
    </row>
    <row r="302">
      <c r="A302" s="13" t="s">
        <v>367</v>
      </c>
    </row>
    <row r="303">
      <c r="A303" s="13" t="s">
        <v>186</v>
      </c>
    </row>
    <row r="304">
      <c r="A304" s="13" t="s">
        <v>471</v>
      </c>
    </row>
    <row r="305">
      <c r="A305" s="13" t="s">
        <v>174</v>
      </c>
    </row>
    <row r="306">
      <c r="A306" s="13" t="s">
        <v>791</v>
      </c>
    </row>
    <row r="307">
      <c r="A307" s="13" t="s">
        <v>467</v>
      </c>
    </row>
    <row r="308">
      <c r="A308" s="13" t="s">
        <v>271</v>
      </c>
    </row>
    <row r="309">
      <c r="A309" s="13" t="s">
        <v>390</v>
      </c>
    </row>
    <row r="310">
      <c r="A310" s="13" t="s">
        <v>301</v>
      </c>
    </row>
    <row r="311">
      <c r="A311" s="13" t="s">
        <v>631</v>
      </c>
    </row>
    <row r="312">
      <c r="A312" s="13" t="s">
        <v>142</v>
      </c>
    </row>
    <row r="313">
      <c r="A313" s="13" t="s">
        <v>491</v>
      </c>
    </row>
    <row r="314">
      <c r="A314" s="13" t="s">
        <v>455</v>
      </c>
    </row>
    <row r="315">
      <c r="A315" s="13" t="s">
        <v>792</v>
      </c>
    </row>
    <row r="316">
      <c r="A316" s="13" t="s">
        <v>577</v>
      </c>
    </row>
    <row r="317">
      <c r="A317" s="13" t="s">
        <v>483</v>
      </c>
    </row>
    <row r="318">
      <c r="A318" s="13" t="s">
        <v>497</v>
      </c>
    </row>
    <row r="319">
      <c r="A319" s="13" t="s">
        <v>793</v>
      </c>
    </row>
    <row r="320">
      <c r="A320" s="13" t="s">
        <v>201</v>
      </c>
    </row>
    <row r="321">
      <c r="A321" s="13" t="s">
        <v>794</v>
      </c>
    </row>
    <row r="322">
      <c r="A322" s="13" t="s">
        <v>262</v>
      </c>
    </row>
    <row r="323">
      <c r="A323" s="13" t="s">
        <v>507</v>
      </c>
    </row>
    <row r="324">
      <c r="A324" s="13" t="s">
        <v>198</v>
      </c>
    </row>
    <row r="325">
      <c r="A325" s="13" t="s">
        <v>563</v>
      </c>
    </row>
    <row r="326">
      <c r="A326" s="13" t="s">
        <v>795</v>
      </c>
    </row>
    <row r="327">
      <c r="A327" s="13" t="s">
        <v>545</v>
      </c>
    </row>
    <row r="328">
      <c r="A328" s="13" t="s">
        <v>204</v>
      </c>
    </row>
    <row r="329">
      <c r="A329" s="13" t="s">
        <v>362</v>
      </c>
    </row>
    <row r="330">
      <c r="A330" s="13" t="s">
        <v>459</v>
      </c>
    </row>
    <row r="331">
      <c r="A331" s="13" t="s">
        <v>616</v>
      </c>
    </row>
    <row r="332">
      <c r="A332" s="13" t="s">
        <v>686</v>
      </c>
    </row>
    <row r="333">
      <c r="A333" s="13" t="s">
        <v>110</v>
      </c>
    </row>
    <row r="334">
      <c r="A334" s="13" t="s">
        <v>629</v>
      </c>
    </row>
    <row r="335">
      <c r="A335" s="13" t="s">
        <v>417</v>
      </c>
    </row>
    <row r="336">
      <c r="A336" s="13" t="s">
        <v>515</v>
      </c>
    </row>
    <row r="337">
      <c r="A337" s="13" t="s">
        <v>698</v>
      </c>
    </row>
    <row r="338">
      <c r="A338" s="13" t="s">
        <v>667</v>
      </c>
    </row>
    <row r="339">
      <c r="A339" s="17" t="s">
        <v>796</v>
      </c>
    </row>
    <row r="340">
      <c r="A340" s="18" t="s">
        <v>29</v>
      </c>
    </row>
    <row r="341">
      <c r="A341" s="18" t="s">
        <v>31</v>
      </c>
    </row>
    <row r="342">
      <c r="A342" s="18" t="s">
        <v>35</v>
      </c>
    </row>
    <row r="343">
      <c r="A343" s="13" t="s">
        <v>109</v>
      </c>
    </row>
    <row r="344">
      <c r="A344" s="13" t="s">
        <v>130</v>
      </c>
    </row>
    <row r="345">
      <c r="A345" s="13" t="s">
        <v>197</v>
      </c>
    </row>
    <row r="346">
      <c r="A346" s="13" t="s">
        <v>220</v>
      </c>
    </row>
    <row r="347">
      <c r="A347" s="13" t="s">
        <v>339</v>
      </c>
    </row>
    <row r="348">
      <c r="A348" s="13" t="s">
        <v>291</v>
      </c>
    </row>
    <row r="349">
      <c r="A349" s="13" t="s">
        <v>334</v>
      </c>
    </row>
    <row r="350">
      <c r="A350" s="13" t="s">
        <v>452</v>
      </c>
    </row>
    <row r="351">
      <c r="A351" s="13" t="s">
        <v>464</v>
      </c>
    </row>
    <row r="352">
      <c r="A352" s="13" t="s">
        <v>615</v>
      </c>
    </row>
  </sheetData>
  <conditionalFormatting sqref="A343 A345:A352">
    <cfRule type="cellIs" dxfId="1" priority="1" operator="equal">
      <formula>"Location"</formula>
    </cfRule>
  </conditionalFormatting>
  <conditionalFormatting sqref="A343 A345:A352">
    <cfRule type="cellIs" dxfId="2" priority="2" operator="equal">
      <formula>"Governance"</formula>
    </cfRule>
  </conditionalFormatting>
  <conditionalFormatting sqref="A343 A345:A352">
    <cfRule type="cellIs" dxfId="3" priority="3" operator="equal">
      <formula>"Party"</formula>
    </cfRule>
  </conditionalFormatting>
  <conditionalFormatting sqref="A4 A10 A19 A21 A96 A98 A106 A110 A120 A176 A191 A200 A214 A216 A220 A336 A343 A345:A352">
    <cfRule type="cellIs" dxfId="0" priority="4" operator="equal">
      <formula>"Incorrect"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796</v>
      </c>
    </row>
    <row r="2">
      <c r="A2" s="13" t="s">
        <v>114</v>
      </c>
    </row>
    <row r="3">
      <c r="A3" s="17" t="s">
        <v>797</v>
      </c>
    </row>
    <row r="4">
      <c r="A4" s="13" t="s">
        <v>18</v>
      </c>
    </row>
    <row r="5">
      <c r="A5" s="13" t="s">
        <v>88</v>
      </c>
    </row>
    <row r="6">
      <c r="A6" s="13" t="s">
        <v>150</v>
      </c>
    </row>
    <row r="7">
      <c r="A7" s="13" t="s">
        <v>164</v>
      </c>
    </row>
    <row r="8">
      <c r="A8" s="13" t="s">
        <v>294</v>
      </c>
    </row>
    <row r="9">
      <c r="A9" s="13" t="s">
        <v>288</v>
      </c>
    </row>
    <row r="10">
      <c r="A10" s="13" t="s">
        <v>342</v>
      </c>
    </row>
    <row r="11">
      <c r="A11" s="13" t="s">
        <v>456</v>
      </c>
    </row>
    <row r="12">
      <c r="A12" s="13" t="s">
        <v>458</v>
      </c>
    </row>
    <row r="13">
      <c r="A13" s="13" t="s">
        <v>480</v>
      </c>
    </row>
    <row r="14">
      <c r="A14" s="13" t="s">
        <v>528</v>
      </c>
    </row>
    <row r="15">
      <c r="A15" s="13" t="s">
        <v>530</v>
      </c>
    </row>
    <row r="16">
      <c r="A16" s="13" t="s">
        <v>534</v>
      </c>
    </row>
    <row r="17">
      <c r="A17" s="13" t="s">
        <v>556</v>
      </c>
    </row>
    <row r="18">
      <c r="A18" s="17" t="s">
        <v>630</v>
      </c>
    </row>
    <row r="19">
      <c r="A19" s="13" t="s">
        <v>673</v>
      </c>
    </row>
    <row r="20">
      <c r="A20" s="13" t="s">
        <v>675</v>
      </c>
    </row>
    <row r="21">
      <c r="A21" s="13" t="s">
        <v>697</v>
      </c>
    </row>
    <row r="22">
      <c r="A22" s="13" t="s">
        <v>714</v>
      </c>
    </row>
  </sheetData>
  <conditionalFormatting sqref="A5:A17 A19:A22">
    <cfRule type="cellIs" dxfId="0" priority="1" operator="equal">
      <formula>"Incorrect"</formula>
    </cfRule>
  </conditionalFormatting>
  <conditionalFormatting sqref="A5:A17 A19:A22">
    <cfRule type="cellIs" dxfId="1" priority="2" operator="equal">
      <formula>"Location"</formula>
    </cfRule>
  </conditionalFormatting>
  <conditionalFormatting sqref="A5:A17 A19:A22">
    <cfRule type="cellIs" dxfId="2" priority="3" operator="equal">
      <formula>"Governance"</formula>
    </cfRule>
  </conditionalFormatting>
  <conditionalFormatting sqref="A5:A17 A19:A22">
    <cfRule type="cellIs" dxfId="3" priority="4" operator="equal">
      <formula>"Party"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75</v>
      </c>
    </row>
    <row r="2">
      <c r="A2" s="13" t="s">
        <v>56</v>
      </c>
    </row>
    <row r="3">
      <c r="A3" s="13" t="s">
        <v>254</v>
      </c>
    </row>
    <row r="4">
      <c r="A4" s="13" t="s">
        <v>158</v>
      </c>
    </row>
    <row r="5">
      <c r="A5" s="13" t="s">
        <v>126</v>
      </c>
    </row>
    <row r="6">
      <c r="A6" s="13" t="s">
        <v>798</v>
      </c>
    </row>
    <row r="7">
      <c r="A7" s="17" t="s">
        <v>72</v>
      </c>
    </row>
    <row r="8">
      <c r="A8" s="17" t="s">
        <v>155</v>
      </c>
    </row>
    <row r="9">
      <c r="A9" s="13" t="s">
        <v>82</v>
      </c>
    </row>
    <row r="10">
      <c r="A10" s="13" t="s">
        <v>94</v>
      </c>
    </row>
    <row r="11">
      <c r="A11" s="13" t="s">
        <v>161</v>
      </c>
    </row>
    <row r="12">
      <c r="A12" s="13" t="s">
        <v>486</v>
      </c>
    </row>
  </sheetData>
  <conditionalFormatting sqref="A9:A12">
    <cfRule type="cellIs" dxfId="0" priority="1" operator="equal">
      <formula>"Incorrect"</formula>
    </cfRule>
  </conditionalFormatting>
  <conditionalFormatting sqref="A9:A12">
    <cfRule type="cellIs" dxfId="1" priority="2" operator="equal">
      <formula>"Location"</formula>
    </cfRule>
  </conditionalFormatting>
  <conditionalFormatting sqref="A9:A12">
    <cfRule type="cellIs" dxfId="2" priority="3" operator="equal">
      <formula>"Governance"</formula>
    </cfRule>
  </conditionalFormatting>
  <conditionalFormatting sqref="A9:A12">
    <cfRule type="cellIs" dxfId="3" priority="4" operator="equal">
      <formula>"Party"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92</v>
      </c>
    </row>
    <row r="2">
      <c r="A2" s="13" t="s">
        <v>46</v>
      </c>
    </row>
    <row r="3">
      <c r="A3" s="13" t="s">
        <v>272</v>
      </c>
    </row>
    <row r="4">
      <c r="A4" s="13" t="s">
        <v>222</v>
      </c>
    </row>
    <row r="5">
      <c r="A5" s="13" t="s">
        <v>278</v>
      </c>
    </row>
    <row r="6">
      <c r="A6" s="13" t="s">
        <v>260</v>
      </c>
    </row>
    <row r="7">
      <c r="A7" s="13" t="s">
        <v>269</v>
      </c>
    </row>
    <row r="8">
      <c r="A8" s="13" t="s">
        <v>299</v>
      </c>
    </row>
    <row r="9">
      <c r="A9" s="13" t="s">
        <v>20</v>
      </c>
    </row>
    <row r="10">
      <c r="A10" s="13" t="s">
        <v>368</v>
      </c>
    </row>
    <row r="11">
      <c r="A11" s="13" t="s">
        <v>251</v>
      </c>
    </row>
    <row r="12">
      <c r="A12" s="13" t="s">
        <v>38</v>
      </c>
    </row>
    <row r="13">
      <c r="A13" s="13" t="s">
        <v>350</v>
      </c>
    </row>
    <row r="14">
      <c r="A14" s="13" t="s">
        <v>152</v>
      </c>
    </row>
    <row r="15">
      <c r="A15" s="13" t="s">
        <v>52</v>
      </c>
    </row>
    <row r="16">
      <c r="A16" s="13" t="s">
        <v>24</v>
      </c>
    </row>
    <row r="17">
      <c r="A17" s="13" t="s">
        <v>36</v>
      </c>
    </row>
    <row r="18">
      <c r="A18" s="13" t="s">
        <v>799</v>
      </c>
    </row>
    <row r="19">
      <c r="A19" s="13" t="s">
        <v>60</v>
      </c>
    </row>
    <row r="20">
      <c r="A20" s="13" t="s">
        <v>690</v>
      </c>
    </row>
    <row r="21">
      <c r="A21" s="13" t="s">
        <v>800</v>
      </c>
    </row>
    <row r="22">
      <c r="A22" s="13" t="s">
        <v>801</v>
      </c>
    </row>
    <row r="23">
      <c r="A23" s="13" t="s">
        <v>281</v>
      </c>
    </row>
    <row r="24">
      <c r="A24" s="13" t="s">
        <v>374</v>
      </c>
    </row>
    <row r="25">
      <c r="A25" s="13" t="s">
        <v>802</v>
      </c>
    </row>
    <row r="26">
      <c r="A26" s="13" t="s">
        <v>79</v>
      </c>
    </row>
    <row r="27">
      <c r="A27" s="13" t="s">
        <v>100</v>
      </c>
    </row>
    <row r="28">
      <c r="A28" s="13" t="s">
        <v>138</v>
      </c>
    </row>
    <row r="29">
      <c r="A29" s="13" t="s">
        <v>147</v>
      </c>
    </row>
    <row r="30">
      <c r="A30" s="18" t="s">
        <v>314</v>
      </c>
    </row>
    <row r="31">
      <c r="A31" s="18" t="s">
        <v>322</v>
      </c>
    </row>
    <row r="32">
      <c r="A32" s="13" t="s">
        <v>416</v>
      </c>
    </row>
    <row r="33">
      <c r="A33" s="13" t="s">
        <v>240</v>
      </c>
    </row>
    <row r="34">
      <c r="A34" s="18" t="s">
        <v>425</v>
      </c>
    </row>
    <row r="35">
      <c r="A35" s="18" t="s">
        <v>482</v>
      </c>
    </row>
    <row r="36">
      <c r="A36" s="18" t="s">
        <v>484</v>
      </c>
    </row>
    <row r="37">
      <c r="A37" s="18" t="s">
        <v>587</v>
      </c>
    </row>
    <row r="38">
      <c r="A38" s="18" t="s">
        <v>598</v>
      </c>
    </row>
    <row r="39">
      <c r="A39" s="19" t="s">
        <v>658</v>
      </c>
    </row>
    <row r="40">
      <c r="A40" s="13" t="s">
        <v>258</v>
      </c>
    </row>
    <row r="41">
      <c r="A41" s="13" t="s">
        <v>308</v>
      </c>
    </row>
    <row r="42">
      <c r="A42" s="13" t="s">
        <v>311</v>
      </c>
    </row>
    <row r="43">
      <c r="A43" s="13" t="s">
        <v>392</v>
      </c>
    </row>
    <row r="44">
      <c r="A44" s="13" t="s">
        <v>419</v>
      </c>
    </row>
    <row r="45">
      <c r="A45" s="13" t="s">
        <v>466</v>
      </c>
    </row>
    <row r="46">
      <c r="A46" s="13" t="s">
        <v>476</v>
      </c>
    </row>
    <row r="47">
      <c r="A47" s="13" t="s">
        <v>524</v>
      </c>
    </row>
    <row r="48">
      <c r="A48" s="13" t="s">
        <v>540</v>
      </c>
    </row>
    <row r="49">
      <c r="A49" s="13" t="s">
        <v>582</v>
      </c>
    </row>
    <row r="50">
      <c r="A50" s="13" t="s">
        <v>585</v>
      </c>
    </row>
    <row r="51">
      <c r="A51" s="13" t="s">
        <v>586</v>
      </c>
    </row>
    <row r="52">
      <c r="A52" s="13" t="s">
        <v>589</v>
      </c>
    </row>
    <row r="53">
      <c r="A53" s="13" t="s">
        <v>594</v>
      </c>
    </row>
    <row r="54">
      <c r="A54" s="13" t="s">
        <v>602</v>
      </c>
    </row>
    <row r="55">
      <c r="A55" s="13" t="s">
        <v>619</v>
      </c>
    </row>
    <row r="56">
      <c r="A56" s="13" t="s">
        <v>620</v>
      </c>
    </row>
    <row r="57">
      <c r="A57" s="17" t="s">
        <v>636</v>
      </c>
    </row>
    <row r="58">
      <c r="A58" s="13" t="s">
        <v>638</v>
      </c>
    </row>
    <row r="59">
      <c r="A59" s="13" t="s">
        <v>647</v>
      </c>
    </row>
  </sheetData>
  <conditionalFormatting sqref="A26 A28:A29 A32:A33 A40:A42 A44:A47 A49:A50 A52:A56 A58:A59">
    <cfRule type="cellIs" dxfId="1" priority="1" operator="equal">
      <formula>"Location"</formula>
    </cfRule>
  </conditionalFormatting>
  <conditionalFormatting sqref="A26 A28:A29 A32:A33 A40:A42 A44:A47 A49:A50 A52:A56 A58:A59">
    <cfRule type="cellIs" dxfId="2" priority="2" operator="equal">
      <formula>"Governance"</formula>
    </cfRule>
  </conditionalFormatting>
  <conditionalFormatting sqref="A26 A28:A29 A32:A33 A40:A42 A44:A47 A49:A50 A52:A56 A58:A59">
    <cfRule type="cellIs" dxfId="3" priority="3" operator="equal">
      <formula>"Party"</formula>
    </cfRule>
  </conditionalFormatting>
  <conditionalFormatting sqref="A16:A24 A26 A28:A29 A32:A33 A40:A42 A44:A47 A49:A50 A52:A56 A58:A59">
    <cfRule type="cellIs" dxfId="0" priority="4" operator="equal">
      <formula>"Incorrect"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803</v>
      </c>
    </row>
    <row r="2">
      <c r="A2" s="18" t="s">
        <v>81</v>
      </c>
    </row>
    <row r="3">
      <c r="A3" s="18" t="s">
        <v>190</v>
      </c>
    </row>
    <row r="4">
      <c r="A4" s="18" t="s">
        <v>69</v>
      </c>
    </row>
    <row r="5">
      <c r="A5" s="18" t="s">
        <v>123</v>
      </c>
    </row>
    <row r="6">
      <c r="A6" s="13" t="s">
        <v>804</v>
      </c>
    </row>
    <row r="7">
      <c r="A7" s="13" t="s">
        <v>105</v>
      </c>
    </row>
    <row r="8">
      <c r="A8" s="13" t="s">
        <v>108</v>
      </c>
    </row>
    <row r="9">
      <c r="A9" s="17" t="s">
        <v>805</v>
      </c>
    </row>
    <row r="10">
      <c r="A10" s="13" t="s">
        <v>54</v>
      </c>
    </row>
    <row r="11">
      <c r="A11" s="13" t="s">
        <v>806</v>
      </c>
    </row>
    <row r="12">
      <c r="A12" s="13" t="s">
        <v>807</v>
      </c>
    </row>
    <row r="13">
      <c r="A13" s="13" t="s">
        <v>234</v>
      </c>
    </row>
    <row r="14">
      <c r="A14" s="13" t="s">
        <v>196</v>
      </c>
    </row>
    <row r="15">
      <c r="A15" s="13" t="s">
        <v>84</v>
      </c>
    </row>
    <row r="16">
      <c r="A16" s="13" t="s">
        <v>93</v>
      </c>
    </row>
    <row r="17">
      <c r="A17" s="13" t="s">
        <v>91</v>
      </c>
    </row>
    <row r="18">
      <c r="A18" s="13" t="s">
        <v>437</v>
      </c>
    </row>
    <row r="19">
      <c r="A19" s="18" t="s">
        <v>808</v>
      </c>
    </row>
    <row r="20">
      <c r="A20" s="18" t="s">
        <v>93</v>
      </c>
    </row>
    <row r="21">
      <c r="A21" s="13" t="s">
        <v>111</v>
      </c>
    </row>
  </sheetData>
  <conditionalFormatting sqref="A15:A18">
    <cfRule type="cellIs" dxfId="1" priority="1" operator="equal">
      <formula>"Location"</formula>
    </cfRule>
  </conditionalFormatting>
  <conditionalFormatting sqref="A15:A18">
    <cfRule type="cellIs" dxfId="2" priority="2" operator="equal">
      <formula>"Governance"</formula>
    </cfRule>
  </conditionalFormatting>
  <conditionalFormatting sqref="A15:A18">
    <cfRule type="cellIs" dxfId="3" priority="3" operator="equal">
      <formula>"Party"</formula>
    </cfRule>
  </conditionalFormatting>
  <conditionalFormatting sqref="A10:A18">
    <cfRule type="cellIs" dxfId="0" priority="4" operator="equal">
      <formula>"Incorrect"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809</v>
      </c>
    </row>
    <row r="2">
      <c r="A2" s="13" t="s">
        <v>810</v>
      </c>
    </row>
    <row r="3">
      <c r="A3" s="18" t="s">
        <v>85</v>
      </c>
    </row>
    <row r="4">
      <c r="A4" s="18" t="s">
        <v>133</v>
      </c>
    </row>
    <row r="5">
      <c r="A5" s="13" t="s">
        <v>121</v>
      </c>
    </row>
    <row r="6">
      <c r="A6" s="13" t="s">
        <v>238</v>
      </c>
    </row>
    <row r="7">
      <c r="A7" s="13" t="s">
        <v>40</v>
      </c>
    </row>
    <row r="8">
      <c r="A8" s="13" t="s">
        <v>522</v>
      </c>
    </row>
    <row r="9">
      <c r="A9" s="13" t="s">
        <v>538</v>
      </c>
    </row>
    <row r="10">
      <c r="A10" s="13" t="s">
        <v>542</v>
      </c>
    </row>
    <row r="11">
      <c r="A11" s="13" t="s">
        <v>552</v>
      </c>
    </row>
    <row r="12">
      <c r="A12" s="13" t="s">
        <v>572</v>
      </c>
    </row>
    <row r="13">
      <c r="A13" s="13" t="s">
        <v>624</v>
      </c>
    </row>
    <row r="14">
      <c r="A14" s="13" t="s">
        <v>626</v>
      </c>
    </row>
    <row r="15">
      <c r="A15" s="13" t="s">
        <v>632</v>
      </c>
    </row>
    <row r="16">
      <c r="A16" s="13" t="s">
        <v>685</v>
      </c>
    </row>
    <row r="17">
      <c r="A17" s="13" t="s">
        <v>39</v>
      </c>
    </row>
    <row r="18">
      <c r="A18" s="13" t="s">
        <v>811</v>
      </c>
    </row>
    <row r="19">
      <c r="A19" s="13" t="s">
        <v>812</v>
      </c>
    </row>
    <row r="20">
      <c r="A20" s="13" t="s">
        <v>50</v>
      </c>
    </row>
    <row r="21">
      <c r="A21" s="13" t="s">
        <v>127</v>
      </c>
    </row>
    <row r="22">
      <c r="A22" s="13" t="s">
        <v>688</v>
      </c>
    </row>
    <row r="23">
      <c r="A23" s="18" t="s">
        <v>86</v>
      </c>
    </row>
    <row r="24">
      <c r="A24" s="18" t="s">
        <v>813</v>
      </c>
    </row>
    <row r="25">
      <c r="A25" s="18" t="s">
        <v>154</v>
      </c>
    </row>
    <row r="26">
      <c r="A26" s="18" t="s">
        <v>814</v>
      </c>
    </row>
    <row r="27">
      <c r="A27" s="13" t="s">
        <v>815</v>
      </c>
    </row>
    <row r="28">
      <c r="A28" s="13" t="s">
        <v>810</v>
      </c>
    </row>
    <row r="29">
      <c r="A29" s="13" t="s">
        <v>816</v>
      </c>
    </row>
    <row r="30">
      <c r="A30" s="13" t="s">
        <v>809</v>
      </c>
    </row>
    <row r="31">
      <c r="A31" s="13" t="s">
        <v>817</v>
      </c>
    </row>
    <row r="32">
      <c r="A32" s="13" t="s">
        <v>818</v>
      </c>
    </row>
    <row r="33">
      <c r="A33" s="13" t="s">
        <v>819</v>
      </c>
    </row>
    <row r="34">
      <c r="A34" s="13" t="s">
        <v>820</v>
      </c>
    </row>
    <row r="35">
      <c r="A35" s="13" t="s">
        <v>821</v>
      </c>
    </row>
    <row r="36">
      <c r="A36" s="13" t="s">
        <v>822</v>
      </c>
    </row>
    <row r="37">
      <c r="A37" s="13" t="s">
        <v>599</v>
      </c>
    </row>
    <row r="38">
      <c r="A38" s="13" t="s">
        <v>823</v>
      </c>
    </row>
    <row r="39">
      <c r="A39" s="13" t="s">
        <v>669</v>
      </c>
    </row>
    <row r="40">
      <c r="A40" s="13" t="s">
        <v>824</v>
      </c>
    </row>
    <row r="41">
      <c r="A41" s="13" t="s">
        <v>825</v>
      </c>
    </row>
    <row r="42">
      <c r="A42" s="13" t="s">
        <v>826</v>
      </c>
    </row>
    <row r="43">
      <c r="A43" s="13" t="s">
        <v>827</v>
      </c>
    </row>
    <row r="44">
      <c r="A44" s="13" t="s">
        <v>225</v>
      </c>
    </row>
    <row r="45">
      <c r="A45" s="13" t="s">
        <v>828</v>
      </c>
    </row>
    <row r="46">
      <c r="A46" s="13" t="s">
        <v>829</v>
      </c>
    </row>
    <row r="47">
      <c r="A47" s="13" t="s">
        <v>830</v>
      </c>
    </row>
    <row r="48">
      <c r="A48" s="13" t="s">
        <v>831</v>
      </c>
    </row>
    <row r="49">
      <c r="A49" s="13" t="s">
        <v>832</v>
      </c>
    </row>
    <row r="50">
      <c r="A50" s="13" t="s">
        <v>833</v>
      </c>
    </row>
    <row r="51">
      <c r="A51" s="13" t="s">
        <v>834</v>
      </c>
    </row>
    <row r="52">
      <c r="A52" s="13" t="s">
        <v>835</v>
      </c>
    </row>
    <row r="53">
      <c r="A53" s="18" t="s">
        <v>836</v>
      </c>
    </row>
    <row r="54">
      <c r="A54" s="13" t="s">
        <v>837</v>
      </c>
    </row>
    <row r="55">
      <c r="A55" s="13" t="s">
        <v>838</v>
      </c>
    </row>
    <row r="56">
      <c r="A56" s="18" t="s">
        <v>839</v>
      </c>
    </row>
    <row r="57">
      <c r="A57" s="18" t="s">
        <v>284</v>
      </c>
    </row>
    <row r="58">
      <c r="A58" s="18" t="s">
        <v>840</v>
      </c>
    </row>
    <row r="59">
      <c r="A59" s="18" t="s">
        <v>313</v>
      </c>
    </row>
    <row r="60">
      <c r="A60" s="18" t="s">
        <v>841</v>
      </c>
    </row>
    <row r="61">
      <c r="A61" s="18" t="s">
        <v>365</v>
      </c>
    </row>
    <row r="62">
      <c r="A62" s="18" t="s">
        <v>842</v>
      </c>
    </row>
    <row r="63">
      <c r="A63" s="18" t="s">
        <v>843</v>
      </c>
    </row>
    <row r="64">
      <c r="A64" s="18" t="s">
        <v>844</v>
      </c>
    </row>
    <row r="65">
      <c r="A65" s="18" t="s">
        <v>845</v>
      </c>
    </row>
    <row r="66">
      <c r="A66" s="18" t="s">
        <v>846</v>
      </c>
    </row>
    <row r="67">
      <c r="A67" s="18" t="s">
        <v>847</v>
      </c>
    </row>
    <row r="68">
      <c r="A68" s="18" t="s">
        <v>848</v>
      </c>
    </row>
    <row r="69">
      <c r="A69" s="18" t="s">
        <v>849</v>
      </c>
    </row>
    <row r="70">
      <c r="A70" s="18" t="s">
        <v>850</v>
      </c>
    </row>
    <row r="71">
      <c r="A71" s="18" t="s">
        <v>851</v>
      </c>
    </row>
    <row r="72">
      <c r="A72" s="13" t="s">
        <v>852</v>
      </c>
    </row>
    <row r="73">
      <c r="A73" s="18" t="s">
        <v>853</v>
      </c>
    </row>
    <row r="74">
      <c r="A74" s="18" t="s">
        <v>854</v>
      </c>
    </row>
    <row r="75">
      <c r="A75" s="13" t="s">
        <v>855</v>
      </c>
    </row>
    <row r="76">
      <c r="A76" s="13" t="s">
        <v>856</v>
      </c>
    </row>
    <row r="77">
      <c r="A77" s="13" t="s">
        <v>857</v>
      </c>
    </row>
    <row r="78">
      <c r="A78" s="13" t="s">
        <v>858</v>
      </c>
    </row>
    <row r="79">
      <c r="A79" s="13" t="s">
        <v>859</v>
      </c>
    </row>
    <row r="80">
      <c r="A80" s="13" t="s">
        <v>860</v>
      </c>
    </row>
    <row r="81">
      <c r="A81" s="13" t="s">
        <v>861</v>
      </c>
    </row>
    <row r="82">
      <c r="A82" s="13" t="s">
        <v>862</v>
      </c>
    </row>
    <row r="83">
      <c r="A83" s="13" t="s">
        <v>863</v>
      </c>
    </row>
    <row r="84">
      <c r="A84" s="13" t="s">
        <v>864</v>
      </c>
    </row>
    <row r="85">
      <c r="A85" s="13" t="s">
        <v>865</v>
      </c>
    </row>
    <row r="86">
      <c r="A86" s="13" t="s">
        <v>866</v>
      </c>
    </row>
    <row r="87">
      <c r="A87" s="13" t="s">
        <v>867</v>
      </c>
    </row>
    <row r="88">
      <c r="A88" s="13" t="s">
        <v>868</v>
      </c>
    </row>
    <row r="89">
      <c r="A89" s="13" t="s">
        <v>869</v>
      </c>
    </row>
    <row r="90">
      <c r="A90" s="13" t="s">
        <v>870</v>
      </c>
    </row>
    <row r="91">
      <c r="A91" s="13" t="s">
        <v>871</v>
      </c>
    </row>
    <row r="92">
      <c r="A92" s="13" t="s">
        <v>872</v>
      </c>
    </row>
    <row r="93">
      <c r="A93" s="18" t="s">
        <v>245</v>
      </c>
    </row>
    <row r="94">
      <c r="A94" s="13" t="s">
        <v>356</v>
      </c>
    </row>
    <row r="95">
      <c r="A95" s="17" t="s">
        <v>873</v>
      </c>
    </row>
    <row r="96">
      <c r="A96" s="13" t="s">
        <v>874</v>
      </c>
    </row>
    <row r="97">
      <c r="A97" s="13" t="s">
        <v>705</v>
      </c>
    </row>
    <row r="98">
      <c r="A98" s="13" t="s">
        <v>500</v>
      </c>
    </row>
    <row r="99">
      <c r="A99" s="13" t="s">
        <v>558</v>
      </c>
    </row>
  </sheetData>
  <conditionalFormatting sqref="A99">
    <cfRule type="cellIs" dxfId="1" priority="1" operator="equal">
      <formula>"Location"</formula>
    </cfRule>
  </conditionalFormatting>
  <conditionalFormatting sqref="A99">
    <cfRule type="cellIs" dxfId="2" priority="2" operator="equal">
      <formula>"Governance"</formula>
    </cfRule>
  </conditionalFormatting>
  <conditionalFormatting sqref="A99">
    <cfRule type="cellIs" dxfId="3" priority="3" operator="equal">
      <formula>"Party"</formula>
    </cfRule>
  </conditionalFormatting>
  <conditionalFormatting sqref="A99">
    <cfRule type="cellIs" dxfId="0" priority="4" operator="equal">
      <formula>"Incorrect"</formula>
    </cfRule>
  </conditionalFormatting>
  <conditionalFormatting sqref="A98">
    <cfRule type="cellIs" dxfId="1" priority="5" operator="equal">
      <formula>"Location"</formula>
    </cfRule>
  </conditionalFormatting>
  <conditionalFormatting sqref="A98">
    <cfRule type="cellIs" dxfId="2" priority="6" operator="equal">
      <formula>"Governance"</formula>
    </cfRule>
  </conditionalFormatting>
  <conditionalFormatting sqref="A98">
    <cfRule type="cellIs" dxfId="3" priority="7" operator="equal">
      <formula>"Party"</formula>
    </cfRule>
  </conditionalFormatting>
  <conditionalFormatting sqref="A98">
    <cfRule type="cellIs" dxfId="0" priority="8" operator="equal">
      <formula>"Incorrect"</formula>
    </cfRule>
  </conditionalFormatting>
  <conditionalFormatting sqref="A97">
    <cfRule type="cellIs" dxfId="0" priority="9" operator="equal">
      <formula>"Incorrect"</formula>
    </cfRule>
  </conditionalFormatting>
  <conditionalFormatting sqref="A96">
    <cfRule type="cellIs" dxfId="0" priority="10" operator="equal">
      <formula>"Incorrect"</formula>
    </cfRule>
  </conditionalFormatting>
  <conditionalFormatting sqref="A95">
    <cfRule type="cellIs" dxfId="0" priority="11" operator="equal">
      <formula>"Incorrect"</formula>
    </cfRule>
  </conditionalFormatting>
  <conditionalFormatting sqref="A94">
    <cfRule type="cellIs" dxfId="0" priority="12" operator="equal">
      <formula>"Incorrect"</formula>
    </cfRule>
  </conditionalFormatting>
  <conditionalFormatting sqref="A17">
    <cfRule type="cellIs" dxfId="1" priority="13" operator="equal">
      <formula>"Location"</formula>
    </cfRule>
  </conditionalFormatting>
  <conditionalFormatting sqref="A17">
    <cfRule type="cellIs" dxfId="2" priority="14" operator="equal">
      <formula>"Governance"</formula>
    </cfRule>
  </conditionalFormatting>
  <conditionalFormatting sqref="A17">
    <cfRule type="cellIs" dxfId="3" priority="15" operator="equal">
      <formula>"Party"</formula>
    </cfRule>
  </conditionalFormatting>
  <conditionalFormatting sqref="A17">
    <cfRule type="cellIs" dxfId="0" priority="16" operator="equal">
      <formula>"Incorrect"</formula>
    </cfRule>
  </conditionalFormatting>
  <conditionalFormatting sqref="A5:A6 A8:A16">
    <cfRule type="cellIs" dxfId="0" priority="17" operator="equal">
      <formula>"Incorrect"</formula>
    </cfRule>
  </conditionalFormatting>
  <conditionalFormatting sqref="A5:A6 A8:A16">
    <cfRule type="cellIs" dxfId="1" priority="18" operator="equal">
      <formula>"Location"</formula>
    </cfRule>
  </conditionalFormatting>
  <conditionalFormatting sqref="A5:A6 A8:A16">
    <cfRule type="cellIs" dxfId="2" priority="19" operator="equal">
      <formula>"Governance"</formula>
    </cfRule>
  </conditionalFormatting>
  <conditionalFormatting sqref="A5:A6 A8:A16">
    <cfRule type="cellIs" dxfId="3" priority="20" operator="equal">
      <formula>"Party"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440</v>
      </c>
    </row>
    <row r="2">
      <c r="A2" s="13" t="s">
        <v>450</v>
      </c>
    </row>
    <row r="3">
      <c r="A3" s="13" t="s">
        <v>454</v>
      </c>
    </row>
    <row r="4">
      <c r="A4" s="13" t="s">
        <v>460</v>
      </c>
    </row>
    <row r="5">
      <c r="A5" s="13" t="s">
        <v>490</v>
      </c>
    </row>
    <row r="6">
      <c r="A6" s="13" t="s">
        <v>526</v>
      </c>
    </row>
    <row r="7">
      <c r="A7" s="13" t="s">
        <v>544</v>
      </c>
    </row>
    <row r="8">
      <c r="A8" s="13" t="s">
        <v>546</v>
      </c>
    </row>
    <row r="9">
      <c r="A9" s="13" t="s">
        <v>566</v>
      </c>
    </row>
    <row r="10">
      <c r="A10" s="13" t="s">
        <v>576</v>
      </c>
    </row>
    <row r="11">
      <c r="A11" s="13" t="s">
        <v>578</v>
      </c>
    </row>
    <row r="12">
      <c r="A12" s="13" t="s">
        <v>580</v>
      </c>
    </row>
    <row r="13">
      <c r="A13" s="13" t="s">
        <v>584</v>
      </c>
    </row>
    <row r="14">
      <c r="A14" s="13" t="s">
        <v>590</v>
      </c>
    </row>
    <row r="15">
      <c r="A15" s="13" t="s">
        <v>595</v>
      </c>
    </row>
    <row r="16">
      <c r="A16" s="13" t="s">
        <v>640</v>
      </c>
    </row>
    <row r="17">
      <c r="A17" s="13" t="s">
        <v>645</v>
      </c>
    </row>
    <row r="18">
      <c r="A18" s="13" t="s">
        <v>650</v>
      </c>
    </row>
    <row r="19">
      <c r="A19" s="13" t="s">
        <v>672</v>
      </c>
    </row>
    <row r="20">
      <c r="A20" s="13" t="s">
        <v>681</v>
      </c>
    </row>
    <row r="21">
      <c r="A21" s="13" t="s">
        <v>699</v>
      </c>
    </row>
    <row r="22">
      <c r="A22" s="13" t="s">
        <v>701</v>
      </c>
    </row>
    <row r="23">
      <c r="A23" s="13" t="s">
        <v>703</v>
      </c>
    </row>
    <row r="24">
      <c r="A24" s="13" t="s">
        <v>708</v>
      </c>
    </row>
    <row r="25">
      <c r="A25" s="13" t="s">
        <v>710</v>
      </c>
    </row>
    <row r="26">
      <c r="A26" s="13" t="s">
        <v>181</v>
      </c>
    </row>
    <row r="27">
      <c r="A27" s="13" t="s">
        <v>875</v>
      </c>
    </row>
    <row r="28">
      <c r="A28" s="20" t="s">
        <v>290</v>
      </c>
    </row>
    <row r="29">
      <c r="A29" s="18" t="s">
        <v>330</v>
      </c>
    </row>
    <row r="30">
      <c r="A30" s="18" t="s">
        <v>257</v>
      </c>
    </row>
    <row r="31">
      <c r="A31" s="13" t="s">
        <v>64</v>
      </c>
    </row>
    <row r="32">
      <c r="A32" s="18" t="s">
        <v>371</v>
      </c>
    </row>
    <row r="33">
      <c r="A33" s="13" t="s">
        <v>287</v>
      </c>
    </row>
    <row r="34">
      <c r="A34" s="13" t="s">
        <v>310</v>
      </c>
    </row>
    <row r="35">
      <c r="A35" s="13" t="s">
        <v>37</v>
      </c>
    </row>
    <row r="36">
      <c r="A36" s="13" t="s">
        <v>118</v>
      </c>
    </row>
    <row r="37">
      <c r="A37" s="18" t="s">
        <v>205</v>
      </c>
    </row>
    <row r="38">
      <c r="A38" s="18" t="s">
        <v>217</v>
      </c>
    </row>
    <row r="39">
      <c r="A39" s="13" t="s">
        <v>249</v>
      </c>
    </row>
    <row r="40">
      <c r="A40" s="13" t="s">
        <v>273</v>
      </c>
    </row>
    <row r="41">
      <c r="A41" s="13" t="s">
        <v>303</v>
      </c>
    </row>
    <row r="42">
      <c r="A42" s="13" t="s">
        <v>404</v>
      </c>
    </row>
  </sheetData>
  <conditionalFormatting sqref="A42">
    <cfRule type="cellIs" dxfId="1" priority="1" operator="equal">
      <formula>"Location"</formula>
    </cfRule>
  </conditionalFormatting>
  <conditionalFormatting sqref="A42">
    <cfRule type="cellIs" dxfId="2" priority="2" operator="equal">
      <formula>"Governance"</formula>
    </cfRule>
  </conditionalFormatting>
  <conditionalFormatting sqref="A42">
    <cfRule type="cellIs" dxfId="3" priority="3" operator="equal">
      <formula>"Party"</formula>
    </cfRule>
  </conditionalFormatting>
  <conditionalFormatting sqref="A42">
    <cfRule type="cellIs" dxfId="0" priority="4" operator="equal">
      <formula>"Incorrect"</formula>
    </cfRule>
  </conditionalFormatting>
  <conditionalFormatting sqref="A41">
    <cfRule type="cellIs" dxfId="1" priority="5" operator="equal">
      <formula>"Location"</formula>
    </cfRule>
  </conditionalFormatting>
  <conditionalFormatting sqref="A41">
    <cfRule type="cellIs" dxfId="2" priority="6" operator="equal">
      <formula>"Governance"</formula>
    </cfRule>
  </conditionalFormatting>
  <conditionalFormatting sqref="A41">
    <cfRule type="cellIs" dxfId="3" priority="7" operator="equal">
      <formula>"Party"</formula>
    </cfRule>
  </conditionalFormatting>
  <conditionalFormatting sqref="A41">
    <cfRule type="cellIs" dxfId="0" priority="8" operator="equal">
      <formula>"Incorrect"</formula>
    </cfRule>
  </conditionalFormatting>
  <conditionalFormatting sqref="A39:A40">
    <cfRule type="cellIs" dxfId="0" priority="9" operator="equal">
      <formula>"Incorrect"</formula>
    </cfRule>
  </conditionalFormatting>
  <conditionalFormatting sqref="A39:A40">
    <cfRule type="cellIs" dxfId="3" priority="10" operator="equal">
      <formula>"Party"</formula>
    </cfRule>
  </conditionalFormatting>
  <conditionalFormatting sqref="A39:A40">
    <cfRule type="cellIs" dxfId="2" priority="11" operator="equal">
      <formula>"Governance"</formula>
    </cfRule>
  </conditionalFormatting>
  <conditionalFormatting sqref="A39:A40">
    <cfRule type="cellIs" dxfId="1" priority="12" operator="equal">
      <formula>"Location"</formula>
    </cfRule>
  </conditionalFormatting>
  <conditionalFormatting sqref="A36">
    <cfRule type="cellIs" dxfId="1" priority="13" operator="equal">
      <formula>"Location"</formula>
    </cfRule>
  </conditionalFormatting>
  <conditionalFormatting sqref="A36">
    <cfRule type="cellIs" dxfId="2" priority="14" operator="equal">
      <formula>"Governance"</formula>
    </cfRule>
  </conditionalFormatting>
  <conditionalFormatting sqref="A36">
    <cfRule type="cellIs" dxfId="3" priority="15" operator="equal">
      <formula>"Party"</formula>
    </cfRule>
  </conditionalFormatting>
  <conditionalFormatting sqref="A36">
    <cfRule type="cellIs" dxfId="0" priority="16" operator="equal">
      <formula>"Incorrect"</formula>
    </cfRule>
  </conditionalFormatting>
  <conditionalFormatting sqref="A35">
    <cfRule type="cellIs" dxfId="1" priority="17" operator="equal">
      <formula>"Location"</formula>
    </cfRule>
  </conditionalFormatting>
  <conditionalFormatting sqref="A35">
    <cfRule type="cellIs" dxfId="2" priority="18" operator="equal">
      <formula>"Governance"</formula>
    </cfRule>
  </conditionalFormatting>
  <conditionalFormatting sqref="A35">
    <cfRule type="cellIs" dxfId="3" priority="19" operator="equal">
      <formula>"Party"</formula>
    </cfRule>
  </conditionalFormatting>
  <conditionalFormatting sqref="A35">
    <cfRule type="cellIs" dxfId="0" priority="20" operator="equal">
      <formula>"Incorrect"</formula>
    </cfRule>
  </conditionalFormatting>
  <conditionalFormatting sqref="A34">
    <cfRule type="cellIs" dxfId="0" priority="21" operator="equal">
      <formula>"Incorrect"</formula>
    </cfRule>
  </conditionalFormatting>
  <conditionalFormatting sqref="A33">
    <cfRule type="cellIs" dxfId="0" priority="22" operator="equal">
      <formula>"Incorrect"</formula>
    </cfRule>
  </conditionalFormatting>
  <conditionalFormatting sqref="A31">
    <cfRule type="cellIs" dxfId="0" priority="23" operator="equal">
      <formula>"Incorrect"</formula>
    </cfRule>
  </conditionalFormatting>
  <conditionalFormatting sqref="A1:A25">
    <cfRule type="cellIs" dxfId="0" priority="24" operator="equal">
      <formula>"Incorrect"</formula>
    </cfRule>
  </conditionalFormatting>
  <conditionalFormatting sqref="A1:A25">
    <cfRule type="cellIs" dxfId="1" priority="25" operator="equal">
      <formula>"Location"</formula>
    </cfRule>
  </conditionalFormatting>
  <conditionalFormatting sqref="A1:A25">
    <cfRule type="cellIs" dxfId="2" priority="26" operator="equal">
      <formula>"Governance"</formula>
    </cfRule>
  </conditionalFormatting>
  <conditionalFormatting sqref="A1:A25">
    <cfRule type="cellIs" dxfId="3" priority="27" operator="equal">
      <formula>"Party"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</v>
      </c>
    </row>
    <row r="4">
      <c r="A4" s="15" t="s">
        <v>42</v>
      </c>
    </row>
    <row r="8">
      <c r="A8" s="18"/>
    </row>
    <row r="9">
      <c r="A9" s="18" t="s">
        <v>876</v>
      </c>
    </row>
    <row r="10">
      <c r="A10" s="18" t="s">
        <v>89</v>
      </c>
    </row>
    <row r="22">
      <c r="A22" s="13" t="s">
        <v>219</v>
      </c>
    </row>
    <row r="23">
      <c r="A23" s="13" t="s">
        <v>169</v>
      </c>
    </row>
    <row r="24">
      <c r="A24" s="13" t="s">
        <v>275</v>
      </c>
    </row>
    <row r="25">
      <c r="A25" s="13" t="s">
        <v>202</v>
      </c>
    </row>
    <row r="26">
      <c r="A26" s="13" t="s">
        <v>877</v>
      </c>
    </row>
    <row r="27">
      <c r="A27" s="13" t="s">
        <v>231</v>
      </c>
    </row>
    <row r="32">
      <c r="A32" s="13" t="s">
        <v>878</v>
      </c>
    </row>
    <row r="33">
      <c r="A33" s="13" t="s">
        <v>879</v>
      </c>
    </row>
    <row r="34">
      <c r="A34" s="13" t="s">
        <v>880</v>
      </c>
    </row>
    <row r="42">
      <c r="A42" s="13" t="s">
        <v>881</v>
      </c>
    </row>
    <row r="45">
      <c r="A45" s="13" t="s">
        <v>882</v>
      </c>
    </row>
    <row r="49">
      <c r="A49" s="18" t="s">
        <v>237</v>
      </c>
    </row>
    <row r="50">
      <c r="A50" s="18"/>
    </row>
    <row r="51">
      <c r="A51" s="18" t="s">
        <v>146</v>
      </c>
    </row>
    <row r="53">
      <c r="A53" s="18" t="s">
        <v>883</v>
      </c>
    </row>
    <row r="54">
      <c r="A54" s="18" t="s">
        <v>884</v>
      </c>
    </row>
    <row r="55">
      <c r="A55" s="18" t="s">
        <v>885</v>
      </c>
    </row>
    <row r="56">
      <c r="A56" s="13" t="s">
        <v>886</v>
      </c>
    </row>
    <row r="57">
      <c r="A57" s="13" t="s">
        <v>90</v>
      </c>
    </row>
    <row r="60">
      <c r="A60" s="13" t="s">
        <v>78</v>
      </c>
    </row>
    <row r="61">
      <c r="A61" s="13" t="s">
        <v>132</v>
      </c>
    </row>
    <row r="62">
      <c r="A62" s="13" t="s">
        <v>96</v>
      </c>
    </row>
    <row r="63">
      <c r="A63" s="13" t="s">
        <v>887</v>
      </c>
    </row>
    <row r="64">
      <c r="A64" s="13" t="s">
        <v>99</v>
      </c>
    </row>
    <row r="65">
      <c r="A65" s="13" t="s">
        <v>610</v>
      </c>
    </row>
    <row r="66">
      <c r="A66" s="13" t="s">
        <v>137</v>
      </c>
    </row>
    <row r="67">
      <c r="A67" s="13" t="s">
        <v>84</v>
      </c>
    </row>
    <row r="68">
      <c r="A68" s="13" t="s">
        <v>888</v>
      </c>
    </row>
    <row r="69">
      <c r="A69" s="13" t="s">
        <v>120</v>
      </c>
    </row>
    <row r="70">
      <c r="A70" s="13" t="s">
        <v>129</v>
      </c>
    </row>
    <row r="72">
      <c r="A72" s="18" t="s">
        <v>117</v>
      </c>
    </row>
    <row r="73">
      <c r="A73" s="13" t="s">
        <v>27</v>
      </c>
    </row>
    <row r="74">
      <c r="A74" s="18" t="s">
        <v>163</v>
      </c>
    </row>
    <row r="75">
      <c r="A75" s="18" t="s">
        <v>889</v>
      </c>
    </row>
    <row r="76">
      <c r="A76" s="18" t="s">
        <v>890</v>
      </c>
    </row>
    <row r="77">
      <c r="A77" s="13" t="s">
        <v>891</v>
      </c>
    </row>
    <row r="78">
      <c r="A78" s="13" t="s">
        <v>892</v>
      </c>
    </row>
    <row r="79">
      <c r="A79" s="13" t="s">
        <v>172</v>
      </c>
    </row>
    <row r="80">
      <c r="A80" s="13" t="s">
        <v>893</v>
      </c>
    </row>
    <row r="81">
      <c r="A81" s="13" t="s">
        <v>894</v>
      </c>
    </row>
    <row r="82">
      <c r="A82" s="13" t="s">
        <v>895</v>
      </c>
    </row>
    <row r="84">
      <c r="A84" s="13" t="s">
        <v>896</v>
      </c>
    </row>
    <row r="85">
      <c r="A85" s="13" t="s">
        <v>897</v>
      </c>
    </row>
    <row r="86">
      <c r="A86" s="13" t="s">
        <v>898</v>
      </c>
    </row>
    <row r="87">
      <c r="A87" s="13" t="s">
        <v>193</v>
      </c>
    </row>
    <row r="88">
      <c r="A88" s="13" t="s">
        <v>175</v>
      </c>
    </row>
    <row r="89">
      <c r="A89" s="13" t="s">
        <v>899</v>
      </c>
    </row>
    <row r="90">
      <c r="A90" s="13" t="s">
        <v>149</v>
      </c>
    </row>
    <row r="91">
      <c r="A91" s="13" t="s">
        <v>900</v>
      </c>
    </row>
    <row r="92">
      <c r="A92" s="13" t="s">
        <v>178</v>
      </c>
    </row>
    <row r="95">
      <c r="A95" s="13" t="s">
        <v>228</v>
      </c>
    </row>
    <row r="96">
      <c r="A96" s="13" t="s">
        <v>901</v>
      </c>
    </row>
    <row r="97">
      <c r="A97" s="13" t="s">
        <v>902</v>
      </c>
    </row>
    <row r="98">
      <c r="A98" s="13" t="s">
        <v>903</v>
      </c>
    </row>
    <row r="99">
      <c r="A99" s="13" t="s">
        <v>213</v>
      </c>
    </row>
    <row r="101">
      <c r="A101" s="13" t="s">
        <v>904</v>
      </c>
    </row>
    <row r="102">
      <c r="A102" s="13" t="s">
        <v>905</v>
      </c>
    </row>
    <row r="103">
      <c r="A103" s="13" t="s">
        <v>906</v>
      </c>
    </row>
    <row r="104">
      <c r="A104" s="18" t="s">
        <v>907</v>
      </c>
    </row>
    <row r="106">
      <c r="A106" s="18"/>
    </row>
    <row r="107">
      <c r="A107" s="18" t="s">
        <v>908</v>
      </c>
    </row>
    <row r="108">
      <c r="A108" s="18" t="s">
        <v>909</v>
      </c>
    </row>
    <row r="109">
      <c r="A109" s="19" t="s">
        <v>910</v>
      </c>
    </row>
    <row r="110">
      <c r="A110" s="18" t="s">
        <v>911</v>
      </c>
    </row>
    <row r="111">
      <c r="A111" s="18" t="s">
        <v>341</v>
      </c>
    </row>
    <row r="112">
      <c r="A112" s="18" t="s">
        <v>912</v>
      </c>
    </row>
    <row r="113">
      <c r="A113" s="18" t="s">
        <v>327</v>
      </c>
    </row>
    <row r="114">
      <c r="A114" s="18" t="s">
        <v>913</v>
      </c>
    </row>
    <row r="115">
      <c r="A115" s="18" t="s">
        <v>914</v>
      </c>
    </row>
    <row r="116">
      <c r="A116" s="18" t="s">
        <v>266</v>
      </c>
    </row>
    <row r="117">
      <c r="A117" s="18" t="s">
        <v>302</v>
      </c>
    </row>
    <row r="118">
      <c r="A118" s="18" t="s">
        <v>915</v>
      </c>
    </row>
    <row r="119">
      <c r="A119" s="18" t="s">
        <v>916</v>
      </c>
    </row>
    <row r="122">
      <c r="A122" s="18" t="s">
        <v>359</v>
      </c>
    </row>
    <row r="124">
      <c r="A124" s="18" t="s">
        <v>336</v>
      </c>
    </row>
    <row r="131">
      <c r="A131" s="18" t="s">
        <v>917</v>
      </c>
    </row>
    <row r="132">
      <c r="A132" s="19" t="s">
        <v>918</v>
      </c>
    </row>
    <row r="133">
      <c r="A133" s="19" t="s">
        <v>919</v>
      </c>
    </row>
    <row r="134">
      <c r="A134" s="18" t="s">
        <v>920</v>
      </c>
    </row>
    <row r="135">
      <c r="A135" s="18" t="s">
        <v>921</v>
      </c>
    </row>
    <row r="136">
      <c r="A136" s="18" t="s">
        <v>922</v>
      </c>
    </row>
    <row r="137">
      <c r="A137" s="18" t="s">
        <v>923</v>
      </c>
    </row>
    <row r="138">
      <c r="A138" s="18" t="s">
        <v>924</v>
      </c>
    </row>
    <row r="139">
      <c r="A139" s="18" t="s">
        <v>412</v>
      </c>
    </row>
    <row r="140">
      <c r="A140" s="18" t="s">
        <v>400</v>
      </c>
    </row>
    <row r="153">
      <c r="A153" s="13" t="s">
        <v>925</v>
      </c>
    </row>
    <row r="157">
      <c r="A157" s="13" t="s">
        <v>926</v>
      </c>
    </row>
    <row r="158">
      <c r="A158" s="13" t="s">
        <v>927</v>
      </c>
    </row>
    <row r="159">
      <c r="A159" s="13" t="s">
        <v>928</v>
      </c>
    </row>
    <row r="160">
      <c r="A160" s="13" t="s">
        <v>929</v>
      </c>
    </row>
    <row r="161">
      <c r="A161" s="13" t="s">
        <v>930</v>
      </c>
    </row>
    <row r="165">
      <c r="A165" s="13" t="s">
        <v>931</v>
      </c>
    </row>
    <row r="170">
      <c r="A170" s="13" t="s">
        <v>932</v>
      </c>
    </row>
    <row r="172">
      <c r="A172" s="13" t="s">
        <v>933</v>
      </c>
    </row>
    <row r="173">
      <c r="A173" s="13" t="s">
        <v>934</v>
      </c>
    </row>
    <row r="174">
      <c r="A174" s="13" t="s">
        <v>935</v>
      </c>
    </row>
    <row r="175">
      <c r="A175" s="13" t="s">
        <v>936</v>
      </c>
    </row>
    <row r="178">
      <c r="A178" s="13" t="s">
        <v>937</v>
      </c>
    </row>
    <row r="179">
      <c r="A179" s="13" t="s">
        <v>938</v>
      </c>
    </row>
    <row r="180">
      <c r="A180" s="13" t="s">
        <v>939</v>
      </c>
    </row>
    <row r="181">
      <c r="A181" s="13" t="s">
        <v>940</v>
      </c>
    </row>
    <row r="182">
      <c r="A182" s="13" t="s">
        <v>941</v>
      </c>
    </row>
    <row r="183">
      <c r="A183" s="13" t="s">
        <v>942</v>
      </c>
    </row>
    <row r="188">
      <c r="A188" s="13" t="s">
        <v>943</v>
      </c>
    </row>
    <row r="189">
      <c r="A189" s="13" t="s">
        <v>944</v>
      </c>
    </row>
    <row r="191">
      <c r="A191" s="13" t="s">
        <v>102</v>
      </c>
    </row>
    <row r="192">
      <c r="A192" s="13" t="s">
        <v>945</v>
      </c>
    </row>
    <row r="193">
      <c r="A193" s="18" t="s">
        <v>946</v>
      </c>
    </row>
    <row r="194">
      <c r="A194" s="18" t="s">
        <v>242</v>
      </c>
    </row>
    <row r="196">
      <c r="A196" s="18" t="s">
        <v>947</v>
      </c>
    </row>
    <row r="197">
      <c r="A197" s="18" t="s">
        <v>948</v>
      </c>
    </row>
    <row r="198">
      <c r="A198" s="18" t="s">
        <v>397</v>
      </c>
    </row>
    <row r="199">
      <c r="A199" s="13" t="s">
        <v>166</v>
      </c>
    </row>
    <row r="202">
      <c r="A202" s="13" t="s">
        <v>949</v>
      </c>
    </row>
    <row r="204">
      <c r="A204" s="13" t="s">
        <v>22</v>
      </c>
    </row>
    <row r="205">
      <c r="A205" s="13" t="s">
        <v>26</v>
      </c>
    </row>
    <row r="206">
      <c r="A206" s="13" t="s">
        <v>30</v>
      </c>
    </row>
    <row r="207">
      <c r="A207" s="13" t="s">
        <v>32</v>
      </c>
    </row>
    <row r="208">
      <c r="A208" s="13" t="s">
        <v>58</v>
      </c>
    </row>
    <row r="210">
      <c r="A210" s="15" t="s">
        <v>66</v>
      </c>
    </row>
    <row r="211">
      <c r="A211" s="13" t="s">
        <v>646</v>
      </c>
    </row>
    <row r="213">
      <c r="A213" s="13" t="s">
        <v>44</v>
      </c>
    </row>
    <row r="214">
      <c r="A214" s="13" t="s">
        <v>140</v>
      </c>
    </row>
    <row r="215">
      <c r="A215" s="13" t="s">
        <v>143</v>
      </c>
    </row>
    <row r="216">
      <c r="A216" s="13" t="s">
        <v>187</v>
      </c>
    </row>
    <row r="217">
      <c r="A217" s="13" t="s">
        <v>199</v>
      </c>
    </row>
    <row r="218">
      <c r="A218" s="13" t="s">
        <v>207</v>
      </c>
    </row>
    <row r="219">
      <c r="A219" s="13" t="s">
        <v>216</v>
      </c>
    </row>
    <row r="220">
      <c r="A220" s="13" t="s">
        <v>248</v>
      </c>
    </row>
    <row r="221">
      <c r="A221" s="13" t="s">
        <v>263</v>
      </c>
    </row>
    <row r="223">
      <c r="A223" s="13" t="s">
        <v>293</v>
      </c>
    </row>
    <row r="224">
      <c r="A224" s="13" t="s">
        <v>296</v>
      </c>
    </row>
    <row r="226">
      <c r="A226" s="18" t="s">
        <v>316</v>
      </c>
    </row>
    <row r="227">
      <c r="A227" s="18" t="s">
        <v>333</v>
      </c>
    </row>
    <row r="229">
      <c r="A229" s="13" t="s">
        <v>379</v>
      </c>
    </row>
    <row r="230">
      <c r="A230" s="13" t="s">
        <v>382</v>
      </c>
    </row>
    <row r="231">
      <c r="A231" s="13" t="s">
        <v>385</v>
      </c>
    </row>
    <row r="232">
      <c r="A232" s="13" t="s">
        <v>388</v>
      </c>
    </row>
    <row r="233">
      <c r="A233" s="13" t="s">
        <v>391</v>
      </c>
    </row>
    <row r="234">
      <c r="A234" s="13" t="s">
        <v>394</v>
      </c>
    </row>
    <row r="235">
      <c r="A235" s="13" t="s">
        <v>403</v>
      </c>
    </row>
    <row r="236">
      <c r="A236" s="13" t="s">
        <v>406</v>
      </c>
    </row>
    <row r="237">
      <c r="A237" s="13" t="s">
        <v>409</v>
      </c>
    </row>
    <row r="238">
      <c r="A238" s="13" t="s">
        <v>415</v>
      </c>
    </row>
    <row r="239">
      <c r="A239" s="13" t="s">
        <v>418</v>
      </c>
    </row>
    <row r="240">
      <c r="A240" s="13" t="s">
        <v>421</v>
      </c>
    </row>
    <row r="241">
      <c r="A241" s="13" t="s">
        <v>424</v>
      </c>
    </row>
    <row r="242">
      <c r="A242" s="13" t="s">
        <v>427</v>
      </c>
    </row>
    <row r="243">
      <c r="A243" s="13" t="s">
        <v>430</v>
      </c>
    </row>
    <row r="244">
      <c r="A244" s="13" t="s">
        <v>433</v>
      </c>
    </row>
    <row r="245">
      <c r="A245" s="13" t="s">
        <v>436</v>
      </c>
    </row>
    <row r="246">
      <c r="A246" s="13" t="s">
        <v>439</v>
      </c>
    </row>
    <row r="247">
      <c r="A247" s="13" t="s">
        <v>442</v>
      </c>
    </row>
    <row r="248">
      <c r="A248" s="13" t="s">
        <v>445</v>
      </c>
    </row>
    <row r="251">
      <c r="A251" s="13" t="s">
        <v>49</v>
      </c>
    </row>
    <row r="252">
      <c r="A252" s="13" t="s">
        <v>51</v>
      </c>
    </row>
    <row r="253">
      <c r="A253" s="13" t="s">
        <v>53</v>
      </c>
    </row>
    <row r="254">
      <c r="A254" s="18" t="s">
        <v>57</v>
      </c>
    </row>
    <row r="255">
      <c r="A255" s="18" t="s">
        <v>70</v>
      </c>
    </row>
    <row r="256">
      <c r="A256" s="18" t="s">
        <v>73</v>
      </c>
    </row>
    <row r="257">
      <c r="A257" s="13" t="s">
        <v>97</v>
      </c>
    </row>
    <row r="258">
      <c r="A258" s="13" t="s">
        <v>115</v>
      </c>
    </row>
    <row r="260">
      <c r="A260" s="13" t="s">
        <v>124</v>
      </c>
    </row>
    <row r="261">
      <c r="A261" s="13" t="s">
        <v>135</v>
      </c>
    </row>
    <row r="262">
      <c r="A262" s="13" t="s">
        <v>144</v>
      </c>
    </row>
    <row r="263">
      <c r="A263" s="13" t="s">
        <v>153</v>
      </c>
    </row>
    <row r="264">
      <c r="A264" s="13" t="s">
        <v>159</v>
      </c>
    </row>
    <row r="265">
      <c r="A265" s="13" t="s">
        <v>156</v>
      </c>
    </row>
    <row r="266">
      <c r="A266" s="13" t="s">
        <v>167</v>
      </c>
    </row>
    <row r="267">
      <c r="A267" s="18" t="s">
        <v>170</v>
      </c>
    </row>
    <row r="268">
      <c r="A268" s="18" t="s">
        <v>173</v>
      </c>
    </row>
    <row r="269">
      <c r="A269" s="18" t="s">
        <v>176</v>
      </c>
    </row>
    <row r="270">
      <c r="A270" s="18" t="s">
        <v>182</v>
      </c>
    </row>
    <row r="271">
      <c r="A271" s="18" t="s">
        <v>185</v>
      </c>
    </row>
    <row r="272">
      <c r="A272" s="18" t="s">
        <v>188</v>
      </c>
    </row>
    <row r="273">
      <c r="A273" s="18" t="s">
        <v>191</v>
      </c>
    </row>
    <row r="274">
      <c r="A274" s="18" t="s">
        <v>194</v>
      </c>
    </row>
    <row r="275">
      <c r="A275" s="18" t="s">
        <v>200</v>
      </c>
    </row>
    <row r="278">
      <c r="A278" s="13" t="s">
        <v>223</v>
      </c>
    </row>
    <row r="279">
      <c r="A279" s="13" t="s">
        <v>226</v>
      </c>
    </row>
    <row r="280">
      <c r="A280" s="13" t="s">
        <v>232</v>
      </c>
    </row>
    <row r="281">
      <c r="A281" s="18" t="s">
        <v>246</v>
      </c>
    </row>
    <row r="282">
      <c r="A282" s="18" t="s">
        <v>252</v>
      </c>
    </row>
    <row r="283">
      <c r="A283" s="18" t="s">
        <v>255</v>
      </c>
    </row>
    <row r="284">
      <c r="A284" s="18" t="s">
        <v>261</v>
      </c>
    </row>
    <row r="285">
      <c r="A285" s="18" t="s">
        <v>264</v>
      </c>
    </row>
    <row r="286">
      <c r="A286" s="18" t="s">
        <v>276</v>
      </c>
    </row>
    <row r="287">
      <c r="A287" s="18" t="s">
        <v>300</v>
      </c>
    </row>
    <row r="288">
      <c r="A288" s="18" t="s">
        <v>320</v>
      </c>
    </row>
    <row r="289">
      <c r="A289" s="18" t="s">
        <v>328</v>
      </c>
    </row>
    <row r="290">
      <c r="A290" s="18" t="s">
        <v>351</v>
      </c>
    </row>
    <row r="291">
      <c r="A291" s="18" t="s">
        <v>366</v>
      </c>
    </row>
    <row r="292">
      <c r="A292" s="18" t="s">
        <v>369</v>
      </c>
    </row>
    <row r="293">
      <c r="A293" s="18" t="s">
        <v>372</v>
      </c>
    </row>
    <row r="294">
      <c r="A294" s="18" t="s">
        <v>375</v>
      </c>
    </row>
    <row r="295">
      <c r="A295" s="18" t="s">
        <v>377</v>
      </c>
    </row>
    <row r="296">
      <c r="A296" s="18" t="s">
        <v>380</v>
      </c>
    </row>
    <row r="297">
      <c r="A297" s="18" t="s">
        <v>398</v>
      </c>
    </row>
    <row r="298">
      <c r="A298" s="18" t="s">
        <v>407</v>
      </c>
    </row>
    <row r="299">
      <c r="A299" s="18" t="s">
        <v>410</v>
      </c>
    </row>
    <row r="300">
      <c r="A300" s="18" t="s">
        <v>413</v>
      </c>
    </row>
    <row r="301">
      <c r="A301" s="18" t="s">
        <v>422</v>
      </c>
    </row>
    <row r="302">
      <c r="A302" s="18" t="s">
        <v>428</v>
      </c>
    </row>
    <row r="303">
      <c r="A303" s="13" t="s">
        <v>448</v>
      </c>
    </row>
    <row r="304">
      <c r="A304" s="18" t="s">
        <v>462</v>
      </c>
    </row>
    <row r="305">
      <c r="A305" s="18" t="s">
        <v>468</v>
      </c>
    </row>
    <row r="306">
      <c r="A306" s="18" t="s">
        <v>470</v>
      </c>
    </row>
    <row r="307">
      <c r="A307" s="18" t="s">
        <v>472</v>
      </c>
    </row>
    <row r="308">
      <c r="A308" s="18" t="s">
        <v>478</v>
      </c>
    </row>
    <row r="309">
      <c r="A309" s="18" t="s">
        <v>488</v>
      </c>
    </row>
    <row r="310">
      <c r="A310" s="18" t="s">
        <v>492</v>
      </c>
    </row>
    <row r="311">
      <c r="A311" s="18" t="s">
        <v>498</v>
      </c>
    </row>
    <row r="312">
      <c r="A312" s="18" t="s">
        <v>514</v>
      </c>
    </row>
    <row r="313">
      <c r="A313" s="18" t="s">
        <v>516</v>
      </c>
    </row>
    <row r="314">
      <c r="A314" s="18" t="s">
        <v>518</v>
      </c>
    </row>
    <row r="315">
      <c r="A315" s="18" t="s">
        <v>520</v>
      </c>
    </row>
    <row r="316">
      <c r="A316" s="18" t="s">
        <v>532</v>
      </c>
    </row>
    <row r="317">
      <c r="A317" s="18" t="s">
        <v>548</v>
      </c>
    </row>
    <row r="318">
      <c r="A318" s="18" t="s">
        <v>562</v>
      </c>
    </row>
    <row r="319">
      <c r="A319" s="18" t="s">
        <v>564</v>
      </c>
    </row>
    <row r="320">
      <c r="A320" s="18" t="s">
        <v>570</v>
      </c>
    </row>
    <row r="321">
      <c r="A321" s="18" t="s">
        <v>574</v>
      </c>
    </row>
    <row r="322">
      <c r="A322" s="18" t="s">
        <v>600</v>
      </c>
    </row>
    <row r="323">
      <c r="A323" s="18" t="s">
        <v>601</v>
      </c>
    </row>
    <row r="324">
      <c r="A324" s="18" t="s">
        <v>603</v>
      </c>
    </row>
    <row r="325">
      <c r="A325" s="18" t="s">
        <v>607</v>
      </c>
    </row>
    <row r="326">
      <c r="A326" s="18" t="s">
        <v>609</v>
      </c>
    </row>
    <row r="327">
      <c r="A327" s="18" t="s">
        <v>611</v>
      </c>
    </row>
    <row r="328">
      <c r="A328" s="18" t="s">
        <v>613</v>
      </c>
    </row>
    <row r="329">
      <c r="A329" s="18" t="s">
        <v>617</v>
      </c>
    </row>
    <row r="330">
      <c r="A330" s="18" t="s">
        <v>622</v>
      </c>
    </row>
    <row r="331">
      <c r="A331" s="18" t="s">
        <v>642</v>
      </c>
    </row>
    <row r="332">
      <c r="A332" s="18" t="s">
        <v>643</v>
      </c>
    </row>
    <row r="333">
      <c r="A333" s="18" t="s">
        <v>644</v>
      </c>
    </row>
    <row r="334">
      <c r="A334" s="18" t="s">
        <v>654</v>
      </c>
    </row>
    <row r="335">
      <c r="A335" s="18" t="s">
        <v>664</v>
      </c>
    </row>
    <row r="336">
      <c r="A336" s="18" t="s">
        <v>677</v>
      </c>
    </row>
    <row r="337">
      <c r="A337" s="18" t="s">
        <v>687</v>
      </c>
    </row>
    <row r="338">
      <c r="A338" s="18" t="s">
        <v>689</v>
      </c>
    </row>
    <row r="339">
      <c r="A339" s="18" t="s">
        <v>706</v>
      </c>
    </row>
    <row r="340">
      <c r="A340" s="18" t="s">
        <v>712</v>
      </c>
    </row>
    <row r="341">
      <c r="A341" s="13" t="s">
        <v>494</v>
      </c>
    </row>
    <row r="344">
      <c r="A344" s="13" t="s">
        <v>282</v>
      </c>
    </row>
    <row r="345">
      <c r="A345" s="13" t="s">
        <v>297</v>
      </c>
    </row>
    <row r="347">
      <c r="A347" s="13" t="s">
        <v>317</v>
      </c>
    </row>
    <row r="348">
      <c r="A348" s="13" t="s">
        <v>337</v>
      </c>
    </row>
    <row r="349">
      <c r="A349" s="13" t="s">
        <v>331</v>
      </c>
    </row>
    <row r="350">
      <c r="A350" s="13" t="s">
        <v>345</v>
      </c>
    </row>
    <row r="351">
      <c r="A351" s="13" t="s">
        <v>348</v>
      </c>
    </row>
    <row r="352">
      <c r="A352" s="13" t="s">
        <v>383</v>
      </c>
    </row>
    <row r="353">
      <c r="A353" s="13" t="s">
        <v>389</v>
      </c>
    </row>
    <row r="354">
      <c r="A354" s="13" t="s">
        <v>395</v>
      </c>
    </row>
    <row r="355">
      <c r="A355" s="13" t="s">
        <v>401</v>
      </c>
    </row>
    <row r="357">
      <c r="A357" s="13" t="s">
        <v>431</v>
      </c>
    </row>
    <row r="358">
      <c r="A358" s="13" t="s">
        <v>434</v>
      </c>
    </row>
    <row r="359">
      <c r="A359" s="13" t="s">
        <v>443</v>
      </c>
    </row>
    <row r="360">
      <c r="A360" s="13" t="s">
        <v>446</v>
      </c>
    </row>
    <row r="361">
      <c r="A361" s="13" t="s">
        <v>474</v>
      </c>
    </row>
    <row r="363">
      <c r="A363" s="13" t="s">
        <v>502</v>
      </c>
    </row>
    <row r="364">
      <c r="A364" s="13" t="s">
        <v>504</v>
      </c>
    </row>
    <row r="365">
      <c r="A365" s="13" t="s">
        <v>506</v>
      </c>
    </row>
    <row r="366">
      <c r="A366" s="13" t="s">
        <v>512</v>
      </c>
    </row>
    <row r="367">
      <c r="A367" s="13" t="s">
        <v>536</v>
      </c>
    </row>
    <row r="368">
      <c r="A368" s="13" t="s">
        <v>554</v>
      </c>
    </row>
    <row r="370">
      <c r="A370" s="13" t="s">
        <v>568</v>
      </c>
    </row>
    <row r="371">
      <c r="A371" s="13" t="s">
        <v>588</v>
      </c>
    </row>
    <row r="372">
      <c r="A372" s="13" t="s">
        <v>592</v>
      </c>
    </row>
    <row r="373">
      <c r="A373" s="13" t="s">
        <v>605</v>
      </c>
    </row>
    <row r="374">
      <c r="A374" s="13" t="s">
        <v>628</v>
      </c>
    </row>
    <row r="375">
      <c r="A375" s="17" t="s">
        <v>648</v>
      </c>
    </row>
    <row r="376">
      <c r="A376" s="13" t="s">
        <v>652</v>
      </c>
    </row>
    <row r="377">
      <c r="A377" s="13" t="s">
        <v>660</v>
      </c>
    </row>
    <row r="378">
      <c r="A378" s="13" t="s">
        <v>662</v>
      </c>
    </row>
    <row r="379">
      <c r="A379" s="13" t="s">
        <v>666</v>
      </c>
    </row>
    <row r="380">
      <c r="A380" s="13" t="s">
        <v>670</v>
      </c>
    </row>
    <row r="381">
      <c r="A381" s="13" t="s">
        <v>683</v>
      </c>
    </row>
    <row r="382">
      <c r="A382" s="13" t="s">
        <v>693</v>
      </c>
    </row>
    <row r="383">
      <c r="A383" s="13" t="s">
        <v>692</v>
      </c>
    </row>
    <row r="384">
      <c r="A384" s="13" t="s">
        <v>704</v>
      </c>
    </row>
  </sheetData>
  <conditionalFormatting sqref="A251:A253 A257:A258 A260:A261 A264:A266 A278:A280 A344:A345 A347:A355 A357:A361 A363:A368 A370:A374 A376:A384">
    <cfRule type="cellIs" dxfId="1" priority="1" operator="equal">
      <formula>"Location"</formula>
    </cfRule>
  </conditionalFormatting>
  <conditionalFormatting sqref="A251:A253 A257:A258 A260:A261 A264:A266 A278:A280 A344:A345 A347:A355 A357:A361 A363:A368 A370:A374 A376:A384">
    <cfRule type="cellIs" dxfId="2" priority="2" operator="equal">
      <formula>"Governance"</formula>
    </cfRule>
  </conditionalFormatting>
  <conditionalFormatting sqref="A251:A253 A257:A258 A260:A261 A264:A266 A278:A280 A344:A345 A347:A355 A357:A361 A363:A368 A370:A374 A376:A384">
    <cfRule type="cellIs" dxfId="3" priority="3" operator="equal">
      <formula>"Party"</formula>
    </cfRule>
  </conditionalFormatting>
  <conditionalFormatting sqref="A191:A193 A199 A202 A204:A208 A210:A211 A213:A221 A223:A224 A226 A229:A248 A251:A253 A257:A258 A260:A261 A264:A266 A278:A280 A344:A345 A347:A355 A357:A361 A363:A368 A370:A374 A376:A384">
    <cfRule type="cellIs" dxfId="0" priority="4" operator="equal">
      <formula>"Incorrect"</formula>
    </cfRule>
  </conditionalFormatting>
  <drawing r:id="rId1"/>
</worksheet>
</file>