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Projects (Carrer foundry)\Achievement 3\Exercise 3.10\"/>
    </mc:Choice>
  </mc:AlternateContent>
  <xr:revisionPtr revIDLastSave="0" documentId="13_ncr:1_{F608F02D-2E40-4BC9-B89F-BD1A8924AFCB}" xr6:coauthVersionLast="47" xr6:coauthVersionMax="47" xr10:uidLastSave="{00000000-0000-0000-0000-000000000000}"/>
  <bookViews>
    <workbookView xWindow="-120" yWindow="-120" windowWidth="38640" windowHeight="21840" activeTab="7" xr2:uid="{361DA008-7174-43C8-9A46-D7D72C52A61A}"/>
  </bookViews>
  <sheets>
    <sheet name="Average values " sheetId="1" r:id="rId1"/>
    <sheet name="Code for Cleaning Data" sheetId="8" r:id="rId2"/>
    <sheet name="Top Countries" sheetId="2" r:id="rId3"/>
    <sheet name="Top cities " sheetId="3" r:id="rId4"/>
    <sheet name="Top customers" sheetId="4" r:id="rId5"/>
    <sheet name="Top Grossing Movies " sheetId="6" r:id="rId6"/>
    <sheet name="Categories by revenue" sheetId="5" r:id="rId7"/>
    <sheet name="Total inventory by Genr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" l="1"/>
</calcChain>
</file>

<file path=xl/sharedStrings.xml><?xml version="1.0" encoding="utf-8"?>
<sst xmlns="http://schemas.openxmlformats.org/spreadsheetml/2006/main" count="268" uniqueCount="182">
  <si>
    <t>modal_rating</t>
  </si>
  <si>
    <t>modal_fulltext</t>
  </si>
  <si>
    <t>avg_language_id</t>
  </si>
  <si>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</si>
  <si>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</si>
  <si>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</si>
  <si>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</si>
  <si>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</si>
  <si>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</si>
  <si>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min_length</t>
  </si>
  <si>
    <t>max_length</t>
  </si>
  <si>
    <t>avg_length</t>
  </si>
  <si>
    <t>min_replacement_cost</t>
  </si>
  <si>
    <t>max_replacement_cost</t>
  </si>
  <si>
    <t>avg_replacement_cost</t>
  </si>
  <si>
    <t>PG-13</t>
  </si>
  <si>
    <t>'baloon':19 'confront':14 'documentari':5 'feminist':8,11,16 'mile':2 'must':13 'spi':1 'thrill':4</t>
  </si>
  <si>
    <t>country</t>
  </si>
  <si>
    <t>number_of_customers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</si>
  <si>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</si>
  <si>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</si>
  <si>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</si>
  <si>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</si>
  <si>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</si>
  <si>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</si>
  <si>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</si>
  <si>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</si>
  <si>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</si>
  <si>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</si>
  <si>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city</t>
  </si>
  <si>
    <t>Aurora</t>
  </si>
  <si>
    <t>Acua</t>
  </si>
  <si>
    <t>Citrus Heights</t>
  </si>
  <si>
    <t>Iwaki</t>
  </si>
  <si>
    <t>Ambattur</t>
  </si>
  <si>
    <t>Shanwei</t>
  </si>
  <si>
    <t>So Leopoldo</t>
  </si>
  <si>
    <t>Teboksary</t>
  </si>
  <si>
    <t>Tianjin</t>
  </si>
  <si>
    <t>Cianjur</t>
  </si>
  <si>
    <t>customer_id</t>
  </si>
  <si>
    <t>first_name</t>
  </si>
  <si>
    <t>last_name</t>
  </si>
  <si>
    <t>total_spent</t>
  </si>
  <si>
    <t>Arlene</t>
  </si>
  <si>
    <t>Harvey</t>
  </si>
  <si>
    <t>Kyle</t>
  </si>
  <si>
    <t>Spurlock</t>
  </si>
  <si>
    <t>Marlene</t>
  </si>
  <si>
    <t>Welch</t>
  </si>
  <si>
    <t>Glen</t>
  </si>
  <si>
    <t>Talbert</t>
  </si>
  <si>
    <t>Clinton</t>
  </si>
  <si>
    <t>Buford</t>
  </si>
  <si>
    <t>Betty</t>
  </si>
  <si>
    <t>White</t>
  </si>
  <si>
    <t>Francisco</t>
  </si>
  <si>
    <t>Skidmore</t>
  </si>
  <si>
    <t>Dora</t>
  </si>
  <si>
    <t>Medina</t>
  </si>
  <si>
    <t>Norman</t>
  </si>
  <si>
    <t>Currier</t>
  </si>
  <si>
    <t>Juan</t>
  </si>
  <si>
    <t>Fraley</t>
  </si>
  <si>
    <t>Code</t>
  </si>
  <si>
    <t>code</t>
  </si>
  <si>
    <t>SELECT</t>
  </si>
  <si>
    <t>MODE () WITHIN GROUP (ORDER BY title) AS modal_title,</t>
  </si>
  <si>
    <t>MODE () WITHIN GROUP (ORDER BY rating) AS modal_rating,</t>
  </si>
  <si>
    <t>MODE () WITHIN GROUP (ORDER BY description) AS modal_description,</t>
  </si>
  <si>
    <t>MODE () WITHIN GROUP (ORDER BY fulltext) AS modal_fulltext,</t>
  </si>
  <si>
    <t>MODE () WITHIN GROUP (ORDER BY last_update) AS modal_last_update,</t>
  </si>
  <si>
    <t>MIN(film_id) AS min_film_id,</t>
  </si>
  <si>
    <t>MAX(film_id) AS max_film_id,</t>
  </si>
  <si>
    <t>AVG(film_id) AS avg_film_id,</t>
  </si>
  <si>
    <t>MIN(release_year) AS min_release_year,</t>
  </si>
  <si>
    <t>MAX(release_year) AS max_release_year,</t>
  </si>
  <si>
    <t>AVG(release_year) AS avg_release_year,</t>
  </si>
  <si>
    <t>MIN(language_id) AS min_language_id,</t>
  </si>
  <si>
    <t>MAX(language_id) AS max_language_id,</t>
  </si>
  <si>
    <t>AVG(language_id) AS avg_language_id,</t>
  </si>
  <si>
    <t>MIN(rental_duration) AS min_rental_duration,</t>
  </si>
  <si>
    <t>MAX(rental_duration) AS max_rental_duration,</t>
  </si>
  <si>
    <t>AVG(rental_duration) AS avg_rental_duration,</t>
  </si>
  <si>
    <t>MIN(rental_rate) AS min_rental_rate,</t>
  </si>
  <si>
    <t>MAX(rental_rate) AS max_rental_rate,</t>
  </si>
  <si>
    <t>AVG(rental_rate) AS avg_rental_rate,</t>
  </si>
  <si>
    <t>MIN(length) AS min_length,</t>
  </si>
  <si>
    <t>MAX(length) AS max_length,</t>
  </si>
  <si>
    <t>AVG(length) AS avg_length,</t>
  </si>
  <si>
    <t>MIN(replacement_cost) AS min_replacement_cost,</t>
  </si>
  <si>
    <t>MAX(replacement_cost) AS max_replacement_cost,</t>
  </si>
  <si>
    <t>AVG(replacement_cost) AS avg_replacement_cost</t>
  </si>
  <si>
    <t>FROM film;</t>
  </si>
  <si>
    <t>4.985</t>
  </si>
  <si>
    <t>genre</t>
  </si>
  <si>
    <t>total_revenue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</si>
  <si>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</si>
  <si>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</si>
  <si>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</si>
  <si>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</si>
  <si>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</si>
  <si>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</si>
  <si>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</si>
  <si>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</si>
  <si>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</si>
  <si>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</si>
  <si>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</si>
  <si>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</si>
  <si>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</si>
  <si>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</si>
  <si>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</si>
  <si>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</si>
  <si>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</si>
  <si>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>title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</si>
  <si>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</si>
  <si>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</si>
  <si>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</si>
  <si>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</si>
  <si>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</si>
  <si>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</si>
  <si>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</si>
  <si>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</si>
  <si>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</si>
  <si>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</si>
  <si>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Pelican Comforts</t>
  </si>
  <si>
    <t>Goodfellas Salute</t>
  </si>
  <si>
    <t>Fool Mockingbird</t>
  </si>
  <si>
    <t>Apache Divine</t>
  </si>
  <si>
    <t>Enemy Odds</t>
  </si>
  <si>
    <t>Cat Coneheads</t>
  </si>
  <si>
    <t>Scorpion Apollo</t>
  </si>
  <si>
    <t>Range Moonwalker</t>
  </si>
  <si>
    <t>Scalawag Duck</t>
  </si>
  <si>
    <t>Sunrise League</t>
  </si>
  <si>
    <t>total_movies</t>
  </si>
  <si>
    <t>19.984</t>
  </si>
  <si>
    <t>/*I excluded the special features and full text colummn as tags are meant to repeat*/</t>
  </si>
  <si>
    <t>SELECT film_id, title, description, release_year, language_id, rental_rate, length, replacement_cost, rating, last_update, special_features,</t>
  </si>
  <si>
    <t>COUNT(*) AS duplicate_count</t>
  </si>
  <si>
    <t>FROM film</t>
  </si>
  <si>
    <t>GROUP BY film_id, title, description, release_year, language_id, rental_rate, length, replacement_cost, rating, last_update, special_features</t>
  </si>
  <si>
    <t>HAVING COUNT(*)&gt;1;</t>
  </si>
  <si>
    <t>/*I excluded the names, active, last update and activeboolean colummns as they would tend to repeat*/</t>
  </si>
  <si>
    <t>SELECT customer_id, store_id, email, address_id, create_date,</t>
  </si>
  <si>
    <t>FROM customer</t>
  </si>
  <si>
    <t>GROUP BY customer_id, store_id, email, address_id, create_date</t>
  </si>
  <si>
    <t>Code for duplicates - films and customers</t>
  </si>
  <si>
    <t>Code for null - films and customers</t>
  </si>
  <si>
    <t>/*This code generates a table counting all the null entries in every column of the film table*/</t>
  </si>
  <si>
    <t>COUNT(*) FILTER (WHERE film_id IS NULL) AS film_id_missing,</t>
  </si>
  <si>
    <t>COUNT(*) FILTER (WHERE title IS NULL) AS title_missing,</t>
  </si>
  <si>
    <t>COUNT(*) FILTER (WHERE description IS NULL) AS description_missing,</t>
  </si>
  <si>
    <t>COUNT(*) FILTER (WHERE release_year IS NULL) AS release_year_missing,</t>
  </si>
  <si>
    <t>COUNT(*) FILTER (WHERE language_id IS NULL) AS language_id_missing,</t>
  </si>
  <si>
    <t>COUNT(*) FILTER (WHERE rental_duration IS NULL) AS rental_duration_missing,</t>
  </si>
  <si>
    <t>COUNT(*) FILTER (WHERE rental_rate IS NULL) AS rental_rate_missing,</t>
  </si>
  <si>
    <t>COUNT(*) FILTER (WHERE length IS NULL) AS length_missing,</t>
  </si>
  <si>
    <t>COUNT(*) FILTER (WHERE replacement_cost IS NULL) AS replacement_cost_missing,</t>
  </si>
  <si>
    <t>COUNT(*) FILTER (WHERE rating IS NULL) AS rating_missing,</t>
  </si>
  <si>
    <t>COUNT(*) FILTER (WHERE last_update IS NULL) AS last_update_missing,</t>
  </si>
  <si>
    <t>COUNT(*) FILTER (WHERE special_features IS NULL) AS special_features_missing,</t>
  </si>
  <si>
    <t>COUNT(*) FILTER (WHERE fulltext IS NULL) AS fulltext_missing</t>
  </si>
  <si>
    <t>/*This code generates a table counting all the null entries in every column of the customer table*/</t>
  </si>
  <si>
    <t>COUNT(*) FILTER (WHERE customer_id IS NULL) AS customer_id_missing,</t>
  </si>
  <si>
    <t>COUNT(*) FILTER (WHERE store_id IS NULL) AS store_id_missing,</t>
  </si>
  <si>
    <t>COUNT(*) FILTER (WHERE first_name IS NULL) AS first_name_missing,</t>
  </si>
  <si>
    <t>COUNT(*) FILTER (WHERE last_name IS NULL) AS last_name_missing,</t>
  </si>
  <si>
    <t>COUNT(*) FILTER (WHERE email IS NULL) AS email_missing,</t>
  </si>
  <si>
    <t>COUNT(*) FILTER (WHERE address_id IS NULL) AS address_id_missing,</t>
  </si>
  <si>
    <t>COUNT(*) FILTER (WHERE activebool IS NULL) AS activebool_missing,</t>
  </si>
  <si>
    <t>COUNT(*) FILTER (WHERE create_date IS NULL) AS create_date_missing,</t>
  </si>
  <si>
    <t>COUNT(*) FILTER (WHERE active IS NULL) AS active_missing</t>
  </si>
  <si>
    <t>FROM customer;</t>
  </si>
  <si>
    <t>Code for uniformity in ratings</t>
  </si>
  <si>
    <t>/*This code checks to see if the ratings column is uniform, if uniform all 1000 entries will appear in readout*/</t>
  </si>
  <si>
    <t>SELECT rating FROM film</t>
  </si>
  <si>
    <t>WHERE rating IN ('G', 'PG', 'PG-13', 'R', 'NC-17');</t>
  </si>
  <si>
    <t>To check the customer uniformity I used the distinct command in the code below:</t>
  </si>
  <si>
    <t>/*This code checks to see if the all columns are distinct and uniform*/</t>
  </si>
  <si>
    <t>SELECT DISTINCT customer_id , store_id, first_name, last_name, email, address_id, activebool, create_date, last_update, active</t>
  </si>
  <si>
    <t xml:space="preserve">No tables were generated with the exception of the final which resulted in all 1000 entries, too many for entries one tab.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</si>
</sst>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44" fontId="0" fillId="3" borderId="1" xfId="1" applyFont="1" applyFill="1" applyBorder="1"/>
    <xf numFmtId="0" fontId="0" fillId="4" borderId="1" xfId="0" applyFill="1" applyBorder="1"/>
    <xf numFmtId="0" fontId="0" fillId="3" borderId="1" xfId="0" quotePrefix="1" applyFill="1" applyBorder="1"/>
    <xf numFmtId="0" fontId="0" fillId="5" borderId="1" xfId="0" applyFill="1" applyBorder="1"/>
    <xf numFmtId="44" fontId="0" fillId="0" borderId="0" xfId="0" applyNumberFormat="1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161925</xdr:rowOff>
    </xdr:from>
    <xdr:to>
      <xdr:col>13</xdr:col>
      <xdr:colOff>55696</xdr:colOff>
      <xdr:row>17</xdr:row>
      <xdr:rowOff>38100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FCAEFFA-6E0F-195B-68AA-EBEF996B7C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8899"/>
        <a:stretch/>
      </xdr:blipFill>
      <xdr:spPr>
        <a:xfrm>
          <a:off x="5048250" y="733425"/>
          <a:ext cx="4322896" cy="2543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609599</xdr:colOff>
      <xdr:row>4</xdr:row>
      <xdr:rowOff>190499</xdr:rowOff>
    </xdr:from>
    <xdr:to>
      <xdr:col>25</xdr:col>
      <xdr:colOff>177436</xdr:colOff>
      <xdr:row>18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5EFF9-4B19-E1D7-D0F0-2D8F38618D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9547"/>
        <a:stretch/>
      </xdr:blipFill>
      <xdr:spPr>
        <a:xfrm>
          <a:off x="5324474" y="952499"/>
          <a:ext cx="11759837" cy="2638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32</xdr:col>
      <xdr:colOff>274514</xdr:colOff>
      <xdr:row>16</xdr:row>
      <xdr:rowOff>152071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A4B069-D7AE-01AC-4D1E-AFF34514D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571500"/>
          <a:ext cx="13685714" cy="26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19050</xdr:rowOff>
    </xdr:from>
    <xdr:to>
      <xdr:col>19</xdr:col>
      <xdr:colOff>341943</xdr:colOff>
      <xdr:row>15</xdr:row>
      <xdr:rowOff>18764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57AB67-EB91-284C-4907-AC0624CD9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590550"/>
          <a:ext cx="7657143" cy="22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17</xdr:col>
      <xdr:colOff>208762</xdr:colOff>
      <xdr:row>14</xdr:row>
      <xdr:rowOff>171190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A2B39-C2F7-B75B-A876-4A1125C90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762000"/>
          <a:ext cx="6304762" cy="20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15</xdr:col>
      <xdr:colOff>523048</xdr:colOff>
      <xdr:row>9</xdr:row>
      <xdr:rowOff>142714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EDDB3-5EA4-7CE3-E1A2-6B817BFE9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571500"/>
          <a:ext cx="6619048" cy="1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840D-CC2C-4626-9B00-9A5D15219B10}">
  <dimension ref="A3:Q31"/>
  <sheetViews>
    <sheetView workbookViewId="0">
      <selection activeCell="D19" sqref="D19"/>
    </sheetView>
  </sheetViews>
  <sheetFormatPr defaultRowHeight="15" x14ac:dyDescent="0.25"/>
  <cols>
    <col min="1" max="1" width="12.7109375" bestFit="1" customWidth="1"/>
    <col min="2" max="2" width="15.7109375" bestFit="1" customWidth="1"/>
    <col min="3" max="3" width="19.140625" bestFit="1" customWidth="1"/>
    <col min="4" max="4" width="19.42578125" bestFit="1" customWidth="1"/>
    <col min="5" max="5" width="18.7109375" bestFit="1" customWidth="1"/>
    <col min="6" max="6" width="14.85546875" bestFit="1" customWidth="1"/>
    <col min="7" max="7" width="15.140625" bestFit="1" customWidth="1"/>
    <col min="8" max="8" width="14.42578125" bestFit="1" customWidth="1"/>
    <col min="9" max="9" width="10.7109375" bestFit="1" customWidth="1"/>
    <col min="10" max="10" width="14.85546875" bestFit="1" customWidth="1"/>
    <col min="11" max="11" width="10.28515625" bestFit="1" customWidth="1"/>
    <col min="12" max="12" width="21.140625" bestFit="1" customWidth="1"/>
    <col min="13" max="13" width="21.5703125" bestFit="1" customWidth="1"/>
    <col min="14" max="14" width="20.7109375" bestFit="1" customWidth="1"/>
    <col min="15" max="15" width="81.28515625" bestFit="1" customWidth="1"/>
    <col min="16" max="16" width="21.140625" bestFit="1" customWidth="1"/>
    <col min="17" max="17" width="21.5703125" bestFit="1" customWidth="1"/>
    <col min="18" max="18" width="20.7109375" bestFit="1" customWidth="1"/>
  </cols>
  <sheetData>
    <row r="3" spans="1:17" x14ac:dyDescent="0.25">
      <c r="Q3" t="s">
        <v>65</v>
      </c>
    </row>
    <row r="4" spans="1:17" ht="15.75" x14ac:dyDescent="0.25">
      <c r="A4" s="6" t="s">
        <v>0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</v>
      </c>
      <c r="Q4" s="1" t="s">
        <v>66</v>
      </c>
    </row>
    <row r="5" spans="1:17" ht="15.75" x14ac:dyDescent="0.25">
      <c r="A5" s="4" t="s">
        <v>15</v>
      </c>
      <c r="B5" s="7">
        <v>1</v>
      </c>
      <c r="C5" s="4">
        <v>3</v>
      </c>
      <c r="D5" s="4">
        <v>7</v>
      </c>
      <c r="E5" s="7" t="s">
        <v>94</v>
      </c>
      <c r="F5" s="4">
        <v>0.99</v>
      </c>
      <c r="G5" s="4">
        <v>4.99</v>
      </c>
      <c r="H5" s="7">
        <v>2.98</v>
      </c>
      <c r="I5" s="4">
        <v>46</v>
      </c>
      <c r="J5" s="4">
        <v>185</v>
      </c>
      <c r="K5" s="7">
        <v>115.27200000000001</v>
      </c>
      <c r="L5" s="4">
        <v>9.99</v>
      </c>
      <c r="M5" s="4">
        <v>29.99</v>
      </c>
      <c r="N5" s="7" t="s">
        <v>136</v>
      </c>
      <c r="O5" s="4" t="s">
        <v>16</v>
      </c>
      <c r="Q5" s="1" t="s">
        <v>67</v>
      </c>
    </row>
    <row r="6" spans="1:17" ht="15.75" x14ac:dyDescent="0.25">
      <c r="Q6" s="1" t="s">
        <v>68</v>
      </c>
    </row>
    <row r="7" spans="1:17" ht="15.75" x14ac:dyDescent="0.25">
      <c r="Q7" s="1" t="s">
        <v>69</v>
      </c>
    </row>
    <row r="8" spans="1:17" ht="15.75" x14ac:dyDescent="0.25">
      <c r="Q8" s="1" t="s">
        <v>70</v>
      </c>
    </row>
    <row r="9" spans="1:17" ht="15.75" x14ac:dyDescent="0.25">
      <c r="Q9" s="1" t="s">
        <v>71</v>
      </c>
    </row>
    <row r="10" spans="1:17" ht="15.75" x14ac:dyDescent="0.25">
      <c r="Q10" s="1" t="s">
        <v>72</v>
      </c>
    </row>
    <row r="11" spans="1:17" ht="15.75" x14ac:dyDescent="0.25">
      <c r="Q11" s="1" t="s">
        <v>73</v>
      </c>
    </row>
    <row r="12" spans="1:17" ht="15.75" x14ac:dyDescent="0.25">
      <c r="Q12" s="1" t="s">
        <v>74</v>
      </c>
    </row>
    <row r="13" spans="1:17" ht="15.75" x14ac:dyDescent="0.25">
      <c r="Q13" s="1" t="s">
        <v>75</v>
      </c>
    </row>
    <row r="14" spans="1:17" ht="15.75" x14ac:dyDescent="0.25">
      <c r="Q14" s="1" t="s">
        <v>76</v>
      </c>
    </row>
    <row r="15" spans="1:17" ht="15.75" x14ac:dyDescent="0.25">
      <c r="Q15" s="1" t="s">
        <v>77</v>
      </c>
    </row>
    <row r="16" spans="1:17" ht="15.75" x14ac:dyDescent="0.25">
      <c r="Q16" s="1" t="s">
        <v>78</v>
      </c>
    </row>
    <row r="17" spans="17:17" ht="15.75" x14ac:dyDescent="0.25">
      <c r="Q17" s="1" t="s">
        <v>79</v>
      </c>
    </row>
    <row r="18" spans="17:17" ht="15.75" x14ac:dyDescent="0.25">
      <c r="Q18" s="1" t="s">
        <v>80</v>
      </c>
    </row>
    <row r="19" spans="17:17" ht="15.75" x14ac:dyDescent="0.25">
      <c r="Q19" s="1" t="s">
        <v>81</v>
      </c>
    </row>
    <row r="20" spans="17:17" ht="15.75" x14ac:dyDescent="0.25">
      <c r="Q20" s="1" t="s">
        <v>82</v>
      </c>
    </row>
    <row r="21" spans="17:17" ht="15.75" x14ac:dyDescent="0.25">
      <c r="Q21" s="1" t="s">
        <v>83</v>
      </c>
    </row>
    <row r="22" spans="17:17" ht="15.75" x14ac:dyDescent="0.25">
      <c r="Q22" s="1" t="s">
        <v>84</v>
      </c>
    </row>
    <row r="23" spans="17:17" ht="15.75" x14ac:dyDescent="0.25">
      <c r="Q23" s="1" t="s">
        <v>85</v>
      </c>
    </row>
    <row r="24" spans="17:17" ht="15.75" x14ac:dyDescent="0.25">
      <c r="Q24" s="1" t="s">
        <v>86</v>
      </c>
    </row>
    <row r="25" spans="17:17" ht="15.75" x14ac:dyDescent="0.25">
      <c r="Q25" s="1" t="s">
        <v>87</v>
      </c>
    </row>
    <row r="26" spans="17:17" ht="15.75" x14ac:dyDescent="0.25">
      <c r="Q26" s="1" t="s">
        <v>88</v>
      </c>
    </row>
    <row r="27" spans="17:17" ht="15.75" x14ac:dyDescent="0.25">
      <c r="Q27" s="1" t="s">
        <v>89</v>
      </c>
    </row>
    <row r="28" spans="17:17" ht="15.75" x14ac:dyDescent="0.25">
      <c r="Q28" s="1" t="s">
        <v>90</v>
      </c>
    </row>
    <row r="29" spans="17:17" ht="15.75" x14ac:dyDescent="0.25">
      <c r="Q29" s="1" t="s">
        <v>91</v>
      </c>
    </row>
    <row r="30" spans="17:17" ht="15.75" x14ac:dyDescent="0.25">
      <c r="Q30" s="1" t="s">
        <v>92</v>
      </c>
    </row>
    <row r="31" spans="17:17" ht="15.75" x14ac:dyDescent="0.25">
      <c r="Q31" s="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960E-8D7D-4DE4-9889-9071D341004D}">
  <dimension ref="B3:P61"/>
  <sheetViews>
    <sheetView workbookViewId="0">
      <selection activeCell="P19" sqref="P19"/>
    </sheetView>
  </sheetViews>
  <sheetFormatPr defaultRowHeight="15" x14ac:dyDescent="0.25"/>
  <cols>
    <col min="2" max="2" width="18.28515625" bestFit="1" customWidth="1"/>
    <col min="16" max="16" width="47.7109375" bestFit="1" customWidth="1"/>
  </cols>
  <sheetData>
    <row r="3" spans="2:16" x14ac:dyDescent="0.25">
      <c r="B3" t="s">
        <v>147</v>
      </c>
      <c r="P3" s="11" t="s">
        <v>181</v>
      </c>
    </row>
    <row r="4" spans="2:16" ht="15.75" x14ac:dyDescent="0.25">
      <c r="B4" s="1" t="s">
        <v>137</v>
      </c>
      <c r="P4" s="11"/>
    </row>
    <row r="5" spans="2:16" ht="15.75" x14ac:dyDescent="0.25">
      <c r="B5" s="1" t="s">
        <v>138</v>
      </c>
      <c r="P5" s="11"/>
    </row>
    <row r="6" spans="2:16" ht="15.75" x14ac:dyDescent="0.25">
      <c r="B6" s="1" t="s">
        <v>139</v>
      </c>
    </row>
    <row r="7" spans="2:16" ht="15.75" x14ac:dyDescent="0.25">
      <c r="B7" s="1" t="s">
        <v>140</v>
      </c>
    </row>
    <row r="8" spans="2:16" ht="15.75" x14ac:dyDescent="0.25">
      <c r="B8" s="1" t="s">
        <v>141</v>
      </c>
    </row>
    <row r="9" spans="2:16" ht="15.75" x14ac:dyDescent="0.25">
      <c r="B9" s="1" t="s">
        <v>142</v>
      </c>
    </row>
    <row r="11" spans="2:16" ht="15.75" x14ac:dyDescent="0.25">
      <c r="B11" s="1" t="s">
        <v>143</v>
      </c>
    </row>
    <row r="12" spans="2:16" ht="15.75" x14ac:dyDescent="0.25">
      <c r="B12" s="1" t="s">
        <v>144</v>
      </c>
    </row>
    <row r="13" spans="2:16" ht="15.75" x14ac:dyDescent="0.25">
      <c r="B13" s="1" t="s">
        <v>139</v>
      </c>
    </row>
    <row r="14" spans="2:16" ht="15.75" x14ac:dyDescent="0.25">
      <c r="B14" s="1" t="s">
        <v>145</v>
      </c>
    </row>
    <row r="15" spans="2:16" ht="15.75" x14ac:dyDescent="0.25">
      <c r="B15" s="1" t="s">
        <v>146</v>
      </c>
    </row>
    <row r="16" spans="2:16" ht="15.75" x14ac:dyDescent="0.25">
      <c r="B16" s="1" t="s">
        <v>142</v>
      </c>
    </row>
    <row r="19" spans="2:3" ht="15.75" x14ac:dyDescent="0.25">
      <c r="B19" s="10" t="s">
        <v>148</v>
      </c>
    </row>
    <row r="20" spans="2:3" ht="15.75" x14ac:dyDescent="0.25">
      <c r="B20" s="1" t="s">
        <v>149</v>
      </c>
    </row>
    <row r="21" spans="2:3" ht="15.75" x14ac:dyDescent="0.25">
      <c r="B21" s="1" t="s">
        <v>66</v>
      </c>
    </row>
    <row r="22" spans="2:3" ht="15.75" x14ac:dyDescent="0.25">
      <c r="C22" s="1" t="s">
        <v>150</v>
      </c>
    </row>
    <row r="23" spans="2:3" ht="15.75" x14ac:dyDescent="0.25">
      <c r="C23" s="1" t="s">
        <v>151</v>
      </c>
    </row>
    <row r="24" spans="2:3" ht="15.75" x14ac:dyDescent="0.25">
      <c r="C24" s="1" t="s">
        <v>152</v>
      </c>
    </row>
    <row r="25" spans="2:3" ht="15.75" x14ac:dyDescent="0.25">
      <c r="C25" s="1" t="s">
        <v>153</v>
      </c>
    </row>
    <row r="26" spans="2:3" ht="15.75" x14ac:dyDescent="0.25">
      <c r="C26" s="1" t="s">
        <v>154</v>
      </c>
    </row>
    <row r="27" spans="2:3" ht="15.75" x14ac:dyDescent="0.25">
      <c r="C27" s="1" t="s">
        <v>155</v>
      </c>
    </row>
    <row r="28" spans="2:3" ht="15.75" x14ac:dyDescent="0.25">
      <c r="C28" s="1" t="s">
        <v>156</v>
      </c>
    </row>
    <row r="29" spans="2:3" ht="15.75" x14ac:dyDescent="0.25">
      <c r="C29" s="1" t="s">
        <v>157</v>
      </c>
    </row>
    <row r="30" spans="2:3" ht="15.75" x14ac:dyDescent="0.25">
      <c r="C30" s="1" t="s">
        <v>158</v>
      </c>
    </row>
    <row r="31" spans="2:3" ht="15.75" x14ac:dyDescent="0.25">
      <c r="C31" s="1" t="s">
        <v>159</v>
      </c>
    </row>
    <row r="32" spans="2:3" ht="15.75" x14ac:dyDescent="0.25">
      <c r="C32" s="1" t="s">
        <v>160</v>
      </c>
    </row>
    <row r="33" spans="2:3" ht="15.75" x14ac:dyDescent="0.25">
      <c r="C33" s="1" t="s">
        <v>161</v>
      </c>
    </row>
    <row r="34" spans="2:3" ht="15.75" x14ac:dyDescent="0.25">
      <c r="C34" s="1" t="s">
        <v>162</v>
      </c>
    </row>
    <row r="35" spans="2:3" ht="15.75" x14ac:dyDescent="0.25">
      <c r="B35" s="1" t="s">
        <v>93</v>
      </c>
    </row>
    <row r="38" spans="2:3" ht="15.75" x14ac:dyDescent="0.25">
      <c r="B38" s="1" t="s">
        <v>163</v>
      </c>
    </row>
    <row r="39" spans="2:3" ht="15.75" x14ac:dyDescent="0.25">
      <c r="B39" s="1" t="s">
        <v>66</v>
      </c>
    </row>
    <row r="40" spans="2:3" ht="15.75" x14ac:dyDescent="0.25">
      <c r="C40" s="1" t="s">
        <v>164</v>
      </c>
    </row>
    <row r="41" spans="2:3" ht="15.75" x14ac:dyDescent="0.25">
      <c r="C41" s="1" t="s">
        <v>165</v>
      </c>
    </row>
    <row r="42" spans="2:3" ht="15.75" x14ac:dyDescent="0.25">
      <c r="C42" s="1" t="s">
        <v>166</v>
      </c>
    </row>
    <row r="43" spans="2:3" ht="15.75" x14ac:dyDescent="0.25">
      <c r="C43" s="1" t="s">
        <v>167</v>
      </c>
    </row>
    <row r="44" spans="2:3" ht="15.75" x14ac:dyDescent="0.25">
      <c r="C44" s="1" t="s">
        <v>168</v>
      </c>
    </row>
    <row r="45" spans="2:3" ht="15.75" x14ac:dyDescent="0.25">
      <c r="C45" s="1" t="s">
        <v>169</v>
      </c>
    </row>
    <row r="46" spans="2:3" ht="15.75" x14ac:dyDescent="0.25">
      <c r="C46" s="1" t="s">
        <v>170</v>
      </c>
    </row>
    <row r="47" spans="2:3" ht="15.75" x14ac:dyDescent="0.25">
      <c r="C47" s="1" t="s">
        <v>171</v>
      </c>
    </row>
    <row r="48" spans="2:3" ht="15.75" x14ac:dyDescent="0.25">
      <c r="C48" s="1" t="s">
        <v>160</v>
      </c>
    </row>
    <row r="49" spans="2:3" ht="15.75" x14ac:dyDescent="0.25">
      <c r="C49" s="1" t="s">
        <v>172</v>
      </c>
    </row>
    <row r="50" spans="2:3" ht="15.75" x14ac:dyDescent="0.25">
      <c r="B50" s="1"/>
    </row>
    <row r="51" spans="2:3" ht="15.75" x14ac:dyDescent="0.25">
      <c r="B51" s="1" t="s">
        <v>173</v>
      </c>
    </row>
    <row r="53" spans="2:3" x14ac:dyDescent="0.25">
      <c r="B53" t="s">
        <v>174</v>
      </c>
    </row>
    <row r="55" spans="2:3" ht="15.75" x14ac:dyDescent="0.25">
      <c r="B55" s="1" t="s">
        <v>175</v>
      </c>
    </row>
    <row r="56" spans="2:3" ht="15.75" x14ac:dyDescent="0.25">
      <c r="B56" s="1" t="s">
        <v>176</v>
      </c>
    </row>
    <row r="57" spans="2:3" ht="15.75" x14ac:dyDescent="0.25">
      <c r="B57" s="1" t="s">
        <v>177</v>
      </c>
    </row>
    <row r="58" spans="2:3" ht="15.75" x14ac:dyDescent="0.25">
      <c r="B58" s="1" t="s">
        <v>178</v>
      </c>
    </row>
    <row r="59" spans="2:3" ht="15.75" x14ac:dyDescent="0.25">
      <c r="B59" s="1" t="s">
        <v>179</v>
      </c>
    </row>
    <row r="60" spans="2:3" ht="15.75" x14ac:dyDescent="0.25">
      <c r="B60" s="1" t="s">
        <v>180</v>
      </c>
    </row>
    <row r="61" spans="2:3" ht="15.75" x14ac:dyDescent="0.25">
      <c r="B61" s="1" t="s">
        <v>173</v>
      </c>
    </row>
  </sheetData>
  <mergeCells count="1">
    <mergeCell ref="P3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ADA1-49A1-4729-AFFC-E8DD25ABF29A}">
  <dimension ref="D4:Q14"/>
  <sheetViews>
    <sheetView workbookViewId="0">
      <selection activeCell="E25" sqref="E25"/>
    </sheetView>
  </sheetViews>
  <sheetFormatPr defaultRowHeight="15" x14ac:dyDescent="0.25"/>
  <cols>
    <col min="4" max="4" width="18.28515625" bestFit="1" customWidth="1"/>
    <col min="5" max="5" width="20.85546875" bestFit="1" customWidth="1"/>
  </cols>
  <sheetData>
    <row r="4" spans="4:17" x14ac:dyDescent="0.25">
      <c r="D4" s="6" t="s">
        <v>17</v>
      </c>
      <c r="E4" s="6" t="s">
        <v>18</v>
      </c>
      <c r="G4" t="s">
        <v>64</v>
      </c>
    </row>
    <row r="5" spans="4:17" x14ac:dyDescent="0.25">
      <c r="D5" s="4" t="s">
        <v>19</v>
      </c>
      <c r="E5" s="4">
        <v>60</v>
      </c>
      <c r="Q5">
        <f>(SUM(E5:E7)/SUM(E5:E14))*100</f>
        <v>47.301587301587297</v>
      </c>
    </row>
    <row r="6" spans="4:17" x14ac:dyDescent="0.25">
      <c r="D6" s="4" t="s">
        <v>20</v>
      </c>
      <c r="E6" s="4">
        <v>53</v>
      </c>
    </row>
    <row r="7" spans="4:17" x14ac:dyDescent="0.25">
      <c r="D7" s="4" t="s">
        <v>21</v>
      </c>
      <c r="E7" s="4">
        <v>36</v>
      </c>
    </row>
    <row r="8" spans="4:17" x14ac:dyDescent="0.25">
      <c r="D8" s="4" t="s">
        <v>22</v>
      </c>
      <c r="E8" s="4">
        <v>31</v>
      </c>
    </row>
    <row r="9" spans="4:17" x14ac:dyDescent="0.25">
      <c r="D9" s="4" t="s">
        <v>23</v>
      </c>
      <c r="E9" s="4">
        <v>30</v>
      </c>
    </row>
    <row r="10" spans="4:17" x14ac:dyDescent="0.25">
      <c r="D10" s="4" t="s">
        <v>24</v>
      </c>
      <c r="E10" s="4">
        <v>28</v>
      </c>
    </row>
    <row r="11" spans="4:17" x14ac:dyDescent="0.25">
      <c r="D11" s="4" t="s">
        <v>25</v>
      </c>
      <c r="E11" s="4">
        <v>28</v>
      </c>
    </row>
    <row r="12" spans="4:17" x14ac:dyDescent="0.25">
      <c r="D12" s="4" t="s">
        <v>26</v>
      </c>
      <c r="E12" s="4">
        <v>20</v>
      </c>
    </row>
    <row r="13" spans="4:17" x14ac:dyDescent="0.25">
      <c r="D13" s="4" t="s">
        <v>27</v>
      </c>
      <c r="E13" s="4">
        <v>15</v>
      </c>
    </row>
    <row r="14" spans="4:17" x14ac:dyDescent="0.25">
      <c r="D14" s="4" t="s">
        <v>28</v>
      </c>
      <c r="E14" s="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CA05-8FF7-4B72-AD65-214576CE9DF7}">
  <dimension ref="C5:G15"/>
  <sheetViews>
    <sheetView workbookViewId="0">
      <selection activeCell="D22" sqref="D22"/>
    </sheetView>
  </sheetViews>
  <sheetFormatPr defaultRowHeight="15" x14ac:dyDescent="0.25"/>
  <cols>
    <col min="3" max="3" width="18.28515625" bestFit="1" customWidth="1"/>
    <col min="4" max="4" width="13.28515625" bestFit="1" customWidth="1"/>
    <col min="5" max="5" width="20.85546875" bestFit="1" customWidth="1"/>
  </cols>
  <sheetData>
    <row r="5" spans="3:7" x14ac:dyDescent="0.25">
      <c r="C5" s="6" t="s">
        <v>17</v>
      </c>
      <c r="D5" s="6" t="s">
        <v>29</v>
      </c>
      <c r="E5" s="6" t="s">
        <v>18</v>
      </c>
      <c r="G5" t="s">
        <v>64</v>
      </c>
    </row>
    <row r="6" spans="3:7" x14ac:dyDescent="0.25">
      <c r="C6" s="4" t="s">
        <v>21</v>
      </c>
      <c r="D6" s="4" t="s">
        <v>30</v>
      </c>
      <c r="E6" s="4">
        <v>2</v>
      </c>
    </row>
    <row r="7" spans="3:7" x14ac:dyDescent="0.25">
      <c r="C7" s="4" t="s">
        <v>23</v>
      </c>
      <c r="D7" s="4" t="s">
        <v>31</v>
      </c>
      <c r="E7" s="4">
        <v>1</v>
      </c>
    </row>
    <row r="8" spans="3:7" x14ac:dyDescent="0.25">
      <c r="C8" s="4" t="s">
        <v>21</v>
      </c>
      <c r="D8" s="4" t="s">
        <v>32</v>
      </c>
      <c r="E8" s="4">
        <v>1</v>
      </c>
    </row>
    <row r="9" spans="3:7" x14ac:dyDescent="0.25">
      <c r="C9" s="4" t="s">
        <v>22</v>
      </c>
      <c r="D9" s="4" t="s">
        <v>33</v>
      </c>
      <c r="E9" s="4">
        <v>1</v>
      </c>
    </row>
    <row r="10" spans="3:7" x14ac:dyDescent="0.25">
      <c r="C10" s="4" t="s">
        <v>19</v>
      </c>
      <c r="D10" s="4" t="s">
        <v>34</v>
      </c>
      <c r="E10" s="4">
        <v>1</v>
      </c>
    </row>
    <row r="11" spans="3:7" x14ac:dyDescent="0.25">
      <c r="C11" s="4" t="s">
        <v>20</v>
      </c>
      <c r="D11" s="4" t="s">
        <v>35</v>
      </c>
      <c r="E11" s="4">
        <v>1</v>
      </c>
    </row>
    <row r="12" spans="3:7" x14ac:dyDescent="0.25">
      <c r="C12" s="4" t="s">
        <v>24</v>
      </c>
      <c r="D12" s="4" t="s">
        <v>36</v>
      </c>
      <c r="E12" s="4">
        <v>1</v>
      </c>
    </row>
    <row r="13" spans="3:7" x14ac:dyDescent="0.25">
      <c r="C13" s="4" t="s">
        <v>25</v>
      </c>
      <c r="D13" s="4" t="s">
        <v>37</v>
      </c>
      <c r="E13" s="4">
        <v>1</v>
      </c>
    </row>
    <row r="14" spans="3:7" x14ac:dyDescent="0.25">
      <c r="C14" s="4" t="s">
        <v>20</v>
      </c>
      <c r="D14" s="4" t="s">
        <v>38</v>
      </c>
      <c r="E14" s="4">
        <v>1</v>
      </c>
    </row>
    <row r="15" spans="3:7" x14ac:dyDescent="0.25">
      <c r="C15" s="4" t="s">
        <v>28</v>
      </c>
      <c r="D15" s="4" t="s">
        <v>39</v>
      </c>
      <c r="E15" s="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C421-64EF-4D4E-88E0-E9742970A821}">
  <dimension ref="D3:K13"/>
  <sheetViews>
    <sheetView workbookViewId="0">
      <selection activeCell="G19" sqref="G19"/>
    </sheetView>
  </sheetViews>
  <sheetFormatPr defaultRowHeight="15" x14ac:dyDescent="0.25"/>
  <cols>
    <col min="4" max="4" width="11.85546875" bestFit="1" customWidth="1"/>
    <col min="5" max="5" width="10.28515625" bestFit="1" customWidth="1"/>
    <col min="6" max="6" width="10.140625" bestFit="1" customWidth="1"/>
    <col min="7" max="7" width="18.28515625" bestFit="1" customWidth="1"/>
    <col min="8" max="8" width="13.28515625" bestFit="1" customWidth="1"/>
    <col min="9" max="9" width="10.7109375" bestFit="1" customWidth="1"/>
  </cols>
  <sheetData>
    <row r="3" spans="4:11" x14ac:dyDescent="0.25">
      <c r="D3" s="3" t="s">
        <v>40</v>
      </c>
      <c r="E3" s="3" t="s">
        <v>41</v>
      </c>
      <c r="F3" s="3" t="s">
        <v>42</v>
      </c>
      <c r="G3" s="3" t="s">
        <v>17</v>
      </c>
      <c r="H3" s="3" t="s">
        <v>29</v>
      </c>
      <c r="I3" s="3" t="s">
        <v>43</v>
      </c>
      <c r="K3" t="s">
        <v>64</v>
      </c>
    </row>
    <row r="4" spans="4:11" x14ac:dyDescent="0.25">
      <c r="D4" s="4">
        <v>225</v>
      </c>
      <c r="E4" s="4" t="s">
        <v>44</v>
      </c>
      <c r="F4" s="4" t="s">
        <v>45</v>
      </c>
      <c r="G4" s="4" t="s">
        <v>19</v>
      </c>
      <c r="H4" s="4" t="s">
        <v>34</v>
      </c>
      <c r="I4" s="5">
        <v>111.76</v>
      </c>
    </row>
    <row r="5" spans="4:11" x14ac:dyDescent="0.25">
      <c r="D5" s="4">
        <v>424</v>
      </c>
      <c r="E5" s="4" t="s">
        <v>46</v>
      </c>
      <c r="F5" s="4" t="s">
        <v>47</v>
      </c>
      <c r="G5" s="4" t="s">
        <v>20</v>
      </c>
      <c r="H5" s="4" t="s">
        <v>35</v>
      </c>
      <c r="I5" s="5">
        <v>109.71</v>
      </c>
    </row>
    <row r="6" spans="4:11" x14ac:dyDescent="0.25">
      <c r="D6" s="4">
        <v>240</v>
      </c>
      <c r="E6" s="4" t="s">
        <v>48</v>
      </c>
      <c r="F6" s="4" t="s">
        <v>49</v>
      </c>
      <c r="G6" s="4" t="s">
        <v>22</v>
      </c>
      <c r="H6" s="4" t="s">
        <v>33</v>
      </c>
      <c r="I6" s="5">
        <v>106.77</v>
      </c>
    </row>
    <row r="7" spans="4:11" x14ac:dyDescent="0.25">
      <c r="D7" s="4">
        <v>486</v>
      </c>
      <c r="E7" s="4" t="s">
        <v>50</v>
      </c>
      <c r="F7" s="4" t="s">
        <v>51</v>
      </c>
      <c r="G7" s="4" t="s">
        <v>23</v>
      </c>
      <c r="H7" s="4" t="s">
        <v>31</v>
      </c>
      <c r="I7" s="5">
        <v>100.77</v>
      </c>
    </row>
    <row r="8" spans="4:11" x14ac:dyDescent="0.25">
      <c r="D8" s="4">
        <v>537</v>
      </c>
      <c r="E8" s="4" t="s">
        <v>52</v>
      </c>
      <c r="F8" s="4" t="s">
        <v>53</v>
      </c>
      <c r="G8" s="4" t="s">
        <v>21</v>
      </c>
      <c r="H8" s="4" t="s">
        <v>30</v>
      </c>
      <c r="I8" s="5">
        <v>98.76</v>
      </c>
    </row>
    <row r="9" spans="4:11" x14ac:dyDescent="0.25">
      <c r="D9" s="4">
        <v>14</v>
      </c>
      <c r="E9" s="4" t="s">
        <v>54</v>
      </c>
      <c r="F9" s="4" t="s">
        <v>55</v>
      </c>
      <c r="G9" s="4" t="s">
        <v>21</v>
      </c>
      <c r="H9" s="4" t="s">
        <v>32</v>
      </c>
      <c r="I9" s="5">
        <v>96.77</v>
      </c>
    </row>
    <row r="10" spans="4:11" x14ac:dyDescent="0.25">
      <c r="D10" s="4">
        <v>443</v>
      </c>
      <c r="E10" s="4" t="s">
        <v>56</v>
      </c>
      <c r="F10" s="4" t="s">
        <v>57</v>
      </c>
      <c r="G10" s="4" t="s">
        <v>24</v>
      </c>
      <c r="H10" s="4" t="s">
        <v>36</v>
      </c>
      <c r="I10" s="5">
        <v>93.79</v>
      </c>
    </row>
    <row r="11" spans="4:11" x14ac:dyDescent="0.25">
      <c r="D11" s="4">
        <v>249</v>
      </c>
      <c r="E11" s="4" t="s">
        <v>58</v>
      </c>
      <c r="F11" s="4" t="s">
        <v>59</v>
      </c>
      <c r="G11" s="4" t="s">
        <v>20</v>
      </c>
      <c r="H11" s="4" t="s">
        <v>38</v>
      </c>
      <c r="I11" s="5">
        <v>88.81</v>
      </c>
    </row>
    <row r="12" spans="4:11" x14ac:dyDescent="0.25">
      <c r="D12" s="4">
        <v>411</v>
      </c>
      <c r="E12" s="4" t="s">
        <v>60</v>
      </c>
      <c r="F12" s="4" t="s">
        <v>61</v>
      </c>
      <c r="G12" s="4" t="s">
        <v>28</v>
      </c>
      <c r="H12" s="4" t="s">
        <v>39</v>
      </c>
      <c r="I12" s="5">
        <v>73.760000000000005</v>
      </c>
    </row>
    <row r="13" spans="4:11" x14ac:dyDescent="0.25">
      <c r="D13" s="4">
        <v>350</v>
      </c>
      <c r="E13" s="4" t="s">
        <v>62</v>
      </c>
      <c r="F13" s="4" t="s">
        <v>63</v>
      </c>
      <c r="G13" s="4" t="s">
        <v>25</v>
      </c>
      <c r="H13" s="4" t="s">
        <v>37</v>
      </c>
      <c r="I13" s="5">
        <v>63.79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B43A-6C17-4CFF-8BE4-FED2A63087DA}">
  <dimension ref="C3:H23"/>
  <sheetViews>
    <sheetView topLeftCell="A4" workbookViewId="0">
      <selection activeCell="I23" sqref="I23"/>
    </sheetView>
  </sheetViews>
  <sheetFormatPr defaultRowHeight="15" x14ac:dyDescent="0.25"/>
  <cols>
    <col min="3" max="3" width="12.7109375" bestFit="1" customWidth="1"/>
    <col min="4" max="4" width="18" bestFit="1" customWidth="1"/>
    <col min="5" max="5" width="12.7109375" bestFit="1" customWidth="1"/>
  </cols>
  <sheetData>
    <row r="3" spans="3:8" x14ac:dyDescent="0.25">
      <c r="C3" s="8" t="s">
        <v>95</v>
      </c>
      <c r="D3" s="8" t="s">
        <v>114</v>
      </c>
      <c r="E3" s="8" t="s">
        <v>96</v>
      </c>
      <c r="H3" t="s">
        <v>64</v>
      </c>
    </row>
    <row r="4" spans="3:8" x14ac:dyDescent="0.25">
      <c r="C4" s="4" t="s">
        <v>112</v>
      </c>
      <c r="D4" s="4" t="s">
        <v>115</v>
      </c>
      <c r="E4" s="5">
        <v>215.75</v>
      </c>
    </row>
    <row r="5" spans="3:8" x14ac:dyDescent="0.25">
      <c r="C5" s="4" t="s">
        <v>101</v>
      </c>
      <c r="D5" s="4" t="s">
        <v>116</v>
      </c>
      <c r="E5" s="5">
        <v>199.72</v>
      </c>
    </row>
    <row r="6" spans="3:8" x14ac:dyDescent="0.25">
      <c r="C6" s="4" t="s">
        <v>107</v>
      </c>
      <c r="D6" s="4" t="s">
        <v>117</v>
      </c>
      <c r="E6" s="5">
        <v>198.73</v>
      </c>
    </row>
    <row r="7" spans="3:8" x14ac:dyDescent="0.25">
      <c r="C7" s="4" t="s">
        <v>104</v>
      </c>
      <c r="D7" s="4" t="s">
        <v>118</v>
      </c>
      <c r="E7" s="5">
        <v>191.74</v>
      </c>
    </row>
    <row r="8" spans="3:8" x14ac:dyDescent="0.25">
      <c r="C8" s="4" t="s">
        <v>101</v>
      </c>
      <c r="D8" s="4" t="s">
        <v>119</v>
      </c>
      <c r="E8" s="5">
        <v>190.78</v>
      </c>
    </row>
    <row r="9" spans="3:8" x14ac:dyDescent="0.25">
      <c r="C9" s="4" t="s">
        <v>97</v>
      </c>
      <c r="D9" s="4" t="s">
        <v>120</v>
      </c>
      <c r="E9" s="5">
        <v>190.74</v>
      </c>
    </row>
    <row r="10" spans="3:8" x14ac:dyDescent="0.25">
      <c r="C10" s="4" t="s">
        <v>98</v>
      </c>
      <c r="D10" s="4" t="s">
        <v>121</v>
      </c>
      <c r="E10" s="5">
        <v>186.73</v>
      </c>
    </row>
    <row r="11" spans="3:8" x14ac:dyDescent="0.25">
      <c r="C11" s="4" t="s">
        <v>100</v>
      </c>
      <c r="D11" s="4" t="s">
        <v>122</v>
      </c>
      <c r="E11" s="5">
        <v>177.73</v>
      </c>
    </row>
    <row r="12" spans="3:8" x14ac:dyDescent="0.25">
      <c r="C12" s="4" t="s">
        <v>100</v>
      </c>
      <c r="D12" s="4" t="s">
        <v>123</v>
      </c>
      <c r="E12" s="5">
        <v>169.76</v>
      </c>
    </row>
    <row r="13" spans="3:8" x14ac:dyDescent="0.25">
      <c r="C13" s="4" t="s">
        <v>99</v>
      </c>
      <c r="D13" s="4" t="s">
        <v>124</v>
      </c>
      <c r="E13" s="5">
        <v>168.72</v>
      </c>
    </row>
    <row r="14" spans="3:8" x14ac:dyDescent="0.25">
      <c r="C14" s="4" t="s">
        <v>107</v>
      </c>
      <c r="D14" s="4" t="s">
        <v>125</v>
      </c>
      <c r="E14" s="5">
        <v>165.77</v>
      </c>
    </row>
    <row r="15" spans="3:8" x14ac:dyDescent="0.25">
      <c r="C15" s="4" t="s">
        <v>98</v>
      </c>
      <c r="D15" s="4" t="s">
        <v>126</v>
      </c>
      <c r="E15" s="5">
        <v>164.75</v>
      </c>
    </row>
    <row r="16" spans="3:8" x14ac:dyDescent="0.25">
      <c r="C16" s="4" t="s">
        <v>103</v>
      </c>
      <c r="D16" s="4" t="s">
        <v>127</v>
      </c>
      <c r="E16" s="5">
        <v>162.79</v>
      </c>
    </row>
    <row r="17" spans="3:5" x14ac:dyDescent="0.25">
      <c r="C17" s="4" t="s">
        <v>106</v>
      </c>
      <c r="D17" s="4" t="s">
        <v>128</v>
      </c>
      <c r="E17" s="5">
        <v>160.72</v>
      </c>
    </row>
    <row r="18" spans="3:5" x14ac:dyDescent="0.25">
      <c r="C18" s="4" t="s">
        <v>112</v>
      </c>
      <c r="D18" s="4" t="s">
        <v>129</v>
      </c>
      <c r="E18" s="5">
        <v>159.75</v>
      </c>
    </row>
    <row r="19" spans="3:5" x14ac:dyDescent="0.25">
      <c r="C19" s="4" t="s">
        <v>101</v>
      </c>
      <c r="D19" s="4" t="s">
        <v>130</v>
      </c>
      <c r="E19" s="5">
        <v>159.72999999999999</v>
      </c>
    </row>
    <row r="20" spans="3:5" x14ac:dyDescent="0.25">
      <c r="C20" s="4" t="s">
        <v>100</v>
      </c>
      <c r="D20" s="4" t="s">
        <v>131</v>
      </c>
      <c r="E20" s="5">
        <v>158.79</v>
      </c>
    </row>
    <row r="21" spans="3:5" x14ac:dyDescent="0.25">
      <c r="C21" s="4" t="s">
        <v>106</v>
      </c>
      <c r="D21" s="4" t="s">
        <v>132</v>
      </c>
      <c r="E21" s="5">
        <v>158.77000000000001</v>
      </c>
    </row>
    <row r="22" spans="3:5" x14ac:dyDescent="0.25">
      <c r="C22" s="4" t="s">
        <v>112</v>
      </c>
      <c r="D22" s="4" t="s">
        <v>133</v>
      </c>
      <c r="E22" s="5">
        <v>157.71</v>
      </c>
    </row>
    <row r="23" spans="3:5" x14ac:dyDescent="0.25">
      <c r="C23" s="4" t="s">
        <v>99</v>
      </c>
      <c r="D23" s="4" t="s">
        <v>134</v>
      </c>
      <c r="E23" s="5">
        <v>155.78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0219-CCF1-48DE-8C51-F587FE199257}">
  <dimension ref="D4:T21"/>
  <sheetViews>
    <sheetView workbookViewId="0">
      <selection activeCell="I19" sqref="I19"/>
    </sheetView>
  </sheetViews>
  <sheetFormatPr defaultRowHeight="15" x14ac:dyDescent="0.25"/>
  <cols>
    <col min="4" max="5" width="12.7109375" bestFit="1" customWidth="1"/>
  </cols>
  <sheetData>
    <row r="4" spans="4:20" x14ac:dyDescent="0.25">
      <c r="D4" s="8" t="s">
        <v>95</v>
      </c>
      <c r="E4" s="8" t="s">
        <v>96</v>
      </c>
      <c r="H4" t="s">
        <v>64</v>
      </c>
    </row>
    <row r="5" spans="4:20" x14ac:dyDescent="0.25">
      <c r="D5" s="4" t="s">
        <v>97</v>
      </c>
      <c r="E5" s="5">
        <v>4892.1899999999996</v>
      </c>
      <c r="T5" s="9"/>
    </row>
    <row r="6" spans="4:20" x14ac:dyDescent="0.25">
      <c r="D6" s="4" t="s">
        <v>98</v>
      </c>
      <c r="E6" s="5">
        <v>4336.01</v>
      </c>
    </row>
    <row r="7" spans="4:20" x14ac:dyDescent="0.25">
      <c r="D7" s="4" t="s">
        <v>99</v>
      </c>
      <c r="E7" s="5">
        <v>4245.3100000000004</v>
      </c>
    </row>
    <row r="8" spans="4:20" x14ac:dyDescent="0.25">
      <c r="D8" s="4" t="s">
        <v>100</v>
      </c>
      <c r="E8" s="5">
        <v>4118.46</v>
      </c>
    </row>
    <row r="9" spans="4:20" x14ac:dyDescent="0.25">
      <c r="D9" s="4" t="s">
        <v>101</v>
      </c>
      <c r="E9" s="5">
        <v>4002.48</v>
      </c>
    </row>
    <row r="10" spans="4:20" x14ac:dyDescent="0.25">
      <c r="D10" s="4" t="s">
        <v>102</v>
      </c>
      <c r="E10" s="5">
        <v>3966.38</v>
      </c>
    </row>
    <row r="11" spans="4:20" x14ac:dyDescent="0.25">
      <c r="D11" s="4" t="s">
        <v>103</v>
      </c>
      <c r="E11" s="5">
        <v>3951.84</v>
      </c>
    </row>
    <row r="12" spans="4:20" x14ac:dyDescent="0.25">
      <c r="D12" s="4" t="s">
        <v>104</v>
      </c>
      <c r="E12" s="5">
        <v>3934.47</v>
      </c>
    </row>
    <row r="13" spans="4:20" x14ac:dyDescent="0.25">
      <c r="D13" s="4" t="s">
        <v>105</v>
      </c>
      <c r="E13" s="5">
        <v>3922.18</v>
      </c>
    </row>
    <row r="14" spans="4:20" x14ac:dyDescent="0.25">
      <c r="D14" s="4" t="s">
        <v>106</v>
      </c>
      <c r="E14" s="5">
        <v>3782.26</v>
      </c>
    </row>
    <row r="15" spans="4:20" x14ac:dyDescent="0.25">
      <c r="D15" s="4" t="s">
        <v>107</v>
      </c>
      <c r="E15" s="5">
        <v>3749.65</v>
      </c>
    </row>
    <row r="16" spans="4:20" x14ac:dyDescent="0.25">
      <c r="D16" s="4" t="s">
        <v>108</v>
      </c>
      <c r="E16" s="5">
        <v>3401.27</v>
      </c>
    </row>
    <row r="17" spans="4:5" x14ac:dyDescent="0.25">
      <c r="D17" s="4" t="s">
        <v>109</v>
      </c>
      <c r="E17" s="5">
        <v>3353.38</v>
      </c>
    </row>
    <row r="18" spans="4:5" x14ac:dyDescent="0.25">
      <c r="D18" s="4" t="s">
        <v>110</v>
      </c>
      <c r="E18" s="5">
        <v>3309.39</v>
      </c>
    </row>
    <row r="19" spans="4:5" x14ac:dyDescent="0.25">
      <c r="D19" s="4" t="s">
        <v>111</v>
      </c>
      <c r="E19" s="5">
        <v>3227.36</v>
      </c>
    </row>
    <row r="20" spans="4:5" x14ac:dyDescent="0.25">
      <c r="D20" s="4" t="s">
        <v>112</v>
      </c>
      <c r="E20" s="5">
        <v>3071.52</v>
      </c>
    </row>
    <row r="21" spans="4:5" x14ac:dyDescent="0.25">
      <c r="D21" s="4" t="s">
        <v>113</v>
      </c>
      <c r="E21" s="5">
        <v>47.89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CE62-185E-4F44-B8E8-150019BAEAE6}">
  <dimension ref="C3:F20"/>
  <sheetViews>
    <sheetView tabSelected="1" workbookViewId="0">
      <selection activeCell="J16" sqref="J16"/>
    </sheetView>
  </sheetViews>
  <sheetFormatPr defaultRowHeight="15" x14ac:dyDescent="0.25"/>
  <cols>
    <col min="3" max="3" width="12.140625" bestFit="1" customWidth="1"/>
    <col min="4" max="4" width="12.7109375" bestFit="1" customWidth="1"/>
  </cols>
  <sheetData>
    <row r="3" spans="3:6" x14ac:dyDescent="0.25">
      <c r="C3" s="8" t="s">
        <v>135</v>
      </c>
      <c r="D3" s="8" t="s">
        <v>95</v>
      </c>
      <c r="F3" t="s">
        <v>64</v>
      </c>
    </row>
    <row r="4" spans="3:6" x14ac:dyDescent="0.25">
      <c r="C4" s="4">
        <v>74</v>
      </c>
      <c r="D4" s="4" t="s">
        <v>97</v>
      </c>
    </row>
    <row r="5" spans="3:6" x14ac:dyDescent="0.25">
      <c r="C5" s="4">
        <v>73</v>
      </c>
      <c r="D5" s="4" t="s">
        <v>104</v>
      </c>
    </row>
    <row r="6" spans="3:6" x14ac:dyDescent="0.25">
      <c r="C6" s="4">
        <v>68</v>
      </c>
      <c r="D6" s="4" t="s">
        <v>106</v>
      </c>
    </row>
    <row r="7" spans="3:6" x14ac:dyDescent="0.25">
      <c r="C7" s="4">
        <v>68</v>
      </c>
      <c r="D7" s="4" t="s">
        <v>107</v>
      </c>
    </row>
    <row r="8" spans="3:6" x14ac:dyDescent="0.25">
      <c r="C8" s="4">
        <v>66</v>
      </c>
      <c r="D8" s="4" t="s">
        <v>99</v>
      </c>
    </row>
    <row r="9" spans="3:6" x14ac:dyDescent="0.25">
      <c r="C9" s="4">
        <v>64</v>
      </c>
      <c r="D9" s="4" t="s">
        <v>103</v>
      </c>
    </row>
    <row r="10" spans="3:6" x14ac:dyDescent="0.25">
      <c r="C10" s="4">
        <v>63</v>
      </c>
      <c r="D10" s="4" t="s">
        <v>102</v>
      </c>
    </row>
    <row r="11" spans="3:6" x14ac:dyDescent="0.25">
      <c r="C11" s="4">
        <v>62</v>
      </c>
      <c r="D11" s="4" t="s">
        <v>100</v>
      </c>
    </row>
    <row r="12" spans="3:6" x14ac:dyDescent="0.25">
      <c r="C12" s="4">
        <v>61</v>
      </c>
      <c r="D12" s="4" t="s">
        <v>98</v>
      </c>
    </row>
    <row r="13" spans="3:6" x14ac:dyDescent="0.25">
      <c r="C13" s="4">
        <v>61</v>
      </c>
      <c r="D13" s="4" t="s">
        <v>105</v>
      </c>
    </row>
    <row r="14" spans="3:6" x14ac:dyDescent="0.25">
      <c r="C14" s="4">
        <v>60</v>
      </c>
      <c r="D14" s="4" t="s">
        <v>110</v>
      </c>
    </row>
    <row r="15" spans="3:6" x14ac:dyDescent="0.25">
      <c r="C15" s="4">
        <v>58</v>
      </c>
      <c r="D15" s="4" t="s">
        <v>101</v>
      </c>
    </row>
    <row r="16" spans="3:6" x14ac:dyDescent="0.25">
      <c r="C16" s="4">
        <v>57</v>
      </c>
      <c r="D16" s="4" t="s">
        <v>111</v>
      </c>
    </row>
    <row r="17" spans="3:4" x14ac:dyDescent="0.25">
      <c r="C17" s="4">
        <v>57</v>
      </c>
      <c r="D17" s="4" t="s">
        <v>109</v>
      </c>
    </row>
    <row r="18" spans="3:4" x14ac:dyDescent="0.25">
      <c r="C18" s="4">
        <v>56</v>
      </c>
      <c r="D18" s="4" t="s">
        <v>108</v>
      </c>
    </row>
    <row r="19" spans="3:4" x14ac:dyDescent="0.25">
      <c r="C19" s="4">
        <v>51</v>
      </c>
      <c r="D19" s="4" t="s">
        <v>112</v>
      </c>
    </row>
    <row r="20" spans="3:4" x14ac:dyDescent="0.25">
      <c r="C20" s="4">
        <v>1</v>
      </c>
      <c r="D20" s="4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Average values </vt:lpstr>
      <vt:lpstr>Code for Cleaning Data</vt:lpstr>
      <vt:lpstr>Top Countries</vt:lpstr>
      <vt:lpstr>Top cities </vt:lpstr>
      <vt:lpstr>Top customers</vt:lpstr>
      <vt:lpstr>Top Grossing Movies </vt:lpstr>
      <vt:lpstr>Categories by revenue</vt:lpstr>
      <vt:lpstr>Total inventory by 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Martinez</dc:creator>
  <cp:lastModifiedBy>Nick Martinez</cp:lastModifiedBy>
  <dcterms:created xsi:type="dcterms:W3CDTF">2024-12-12T06:06:34Z</dcterms:created>
  <dcterms:modified xsi:type="dcterms:W3CDTF">2024-12-13T03:55:51Z</dcterms:modified>
</cp:coreProperties>
</file>