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1DC8767E-8135-486D-B54A-770E3DC9F48A}" xr6:coauthVersionLast="47" xr6:coauthVersionMax="47" xr10:uidLastSave="{00000000-0000-0000-0000-000000000000}"/>
  <bookViews>
    <workbookView xWindow="-120" yWindow="-120" windowWidth="20730" windowHeight="11160" xr2:uid="{00000000-000D-0000-FFFF-FFFF00000000}"/>
  </bookViews>
  <sheets>
    <sheet name="aicc_" sheetId="1" r:id="rId1"/>
  </sheets>
  <definedNames>
    <definedName name="_xlnm.Print_Area" localSheetId="0">aicc_!$A$1:$I$40</definedName>
  </definedNames>
  <calcPr calcId="181029"/>
</workbook>
</file>

<file path=xl/calcChain.xml><?xml version="1.0" encoding="utf-8"?>
<calcChain xmlns="http://schemas.openxmlformats.org/spreadsheetml/2006/main">
  <c r="G30" i="1" l="1"/>
  <c r="H30" i="1" s="1"/>
  <c r="H29" i="1"/>
  <c r="C30" i="1"/>
  <c r="G29" i="1"/>
  <c r="H25" i="1"/>
  <c r="G23" i="1"/>
  <c r="H23" i="1" s="1"/>
  <c r="C21" i="1"/>
  <c r="G21" i="1" s="1"/>
  <c r="H21" i="1" s="1"/>
  <c r="F27" i="1"/>
  <c r="F25" i="1"/>
  <c r="F23" i="1"/>
  <c r="F24" i="1"/>
  <c r="F26" i="1"/>
  <c r="H33" i="1" l="1"/>
  <c r="F21" i="1"/>
  <c r="F31" i="1" s="1"/>
  <c r="F14" i="1"/>
  <c r="F32" i="1" l="1"/>
  <c r="F33" i="1" s="1"/>
</calcChain>
</file>

<file path=xl/sharedStrings.xml><?xml version="1.0" encoding="utf-8"?>
<sst xmlns="http://schemas.openxmlformats.org/spreadsheetml/2006/main" count="40" uniqueCount="39">
  <si>
    <t xml:space="preserve">          </t>
  </si>
  <si>
    <t>VRN:  40-012572-C</t>
  </si>
  <si>
    <t>Quantity</t>
  </si>
  <si>
    <t>Unit</t>
  </si>
  <si>
    <t>Bill To:</t>
  </si>
  <si>
    <t>TIN:   114-690-775</t>
  </si>
  <si>
    <r>
      <t xml:space="preserve">                                                                                                                                </t>
    </r>
    <r>
      <rPr>
        <b/>
        <sz val="12"/>
        <color rgb="FF000000"/>
        <rFont val="Book Antiqua"/>
        <family val="1"/>
      </rPr>
      <t>TOTAL AMOUNT BEFORE VAT</t>
    </r>
  </si>
  <si>
    <t xml:space="preserve">                                                                                                                           TOTAL AMOUNT INCLUDING VAT</t>
  </si>
  <si>
    <t>Unit Price(TSH)</t>
  </si>
  <si>
    <t xml:space="preserve">Amount (TSH) </t>
  </si>
  <si>
    <t xml:space="preserve">Supply, Installation and maintanance of Telecoms Networks and Equipments, PABX and Unified Communication, Networking and Connectivity Solutions,CCTV, Access Control Systems, Fire Alarm systems, Electric Fence System,  Electrical and power systems,CAR track solutions and All Types of Office Automation Equipments </t>
  </si>
  <si>
    <r>
      <t xml:space="preserve">Office: Mbezi Beach Africana, Plot No. 2283, Block H, Tarangire Street, Bagamoyo Road/Africana Drive, P.O. Box 31257, Dar es Salaam, Tanzania  Tel/Fax: +255 22 2701611, Cell: +255 713 899 309, +255 767 598691       : Email: </t>
    </r>
    <r>
      <rPr>
        <b/>
        <sz val="10"/>
        <color rgb="FF0070C0"/>
        <rFont val="Book Antiqua"/>
        <family val="1"/>
      </rPr>
      <t>info@teratech.co.tz</t>
    </r>
    <r>
      <rPr>
        <b/>
        <sz val="10"/>
        <rFont val="Book Antiqua"/>
        <family val="1"/>
      </rPr>
      <t xml:space="preserve">, Website: </t>
    </r>
    <r>
      <rPr>
        <b/>
        <sz val="10"/>
        <color rgb="FF0070C0"/>
        <rFont val="Book Antiqua"/>
        <family val="1"/>
      </rPr>
      <t>www.teratech.co.tz</t>
    </r>
    <r>
      <rPr>
        <b/>
        <sz val="10"/>
        <rFont val="Book Antiqua"/>
        <family val="1"/>
      </rPr>
      <t xml:space="preserve">                                                               
</t>
    </r>
  </si>
  <si>
    <t>No. </t>
  </si>
  <si>
    <t>Item to be supplied and installed </t>
  </si>
  <si>
    <t>Add 18% VAT</t>
  </si>
  <si>
    <t>SIGNATURE AND OFFICIAL STAMP</t>
  </si>
  <si>
    <t xml:space="preserve">MANAGING  DIRECTOR </t>
  </si>
  <si>
    <t>Pc</t>
  </si>
  <si>
    <t>Date:</t>
  </si>
  <si>
    <t>PI.No:</t>
  </si>
  <si>
    <t>Item</t>
  </si>
  <si>
    <t>QUOTATION   FOR  SUPPLY AND  INSTALLATION OF  CCTV SYSTEM AT AICC</t>
  </si>
  <si>
    <t>AICC</t>
  </si>
  <si>
    <t>P.O. Box 3081</t>
  </si>
  <si>
    <t>ARUSHA</t>
  </si>
  <si>
    <t>Installation charges</t>
  </si>
  <si>
    <t>Installlation accessories  Rj45,boots</t>
  </si>
  <si>
    <r>
      <t xml:space="preserve">REGISTERED CONTRACTOR IN ELECTRICAL </t>
    </r>
    <r>
      <rPr>
        <b/>
        <i/>
        <sz val="9"/>
        <color rgb="FF0070C0"/>
        <rFont val="Book Antiqua"/>
        <family val="1"/>
      </rPr>
      <t>(CLASS TWO) ___</t>
    </r>
    <r>
      <rPr>
        <b/>
        <i/>
        <sz val="9"/>
        <color rgb="FFFF0000"/>
        <rFont val="Book Antiqua"/>
        <family val="1"/>
      </rPr>
      <t xml:space="preserve">TELECOMMS, ICT AND SECURITY SYSTEMS </t>
    </r>
    <r>
      <rPr>
        <b/>
        <i/>
        <sz val="9"/>
        <color rgb="FF0070C0"/>
        <rFont val="Book Antiqua"/>
        <family val="1"/>
      </rPr>
      <t>(CLASS ONE)__</t>
    </r>
    <r>
      <rPr>
        <b/>
        <i/>
        <sz val="9"/>
        <color rgb="FFFF0000"/>
        <rFont val="Book Antiqua"/>
        <family val="1"/>
      </rPr>
      <t>HVAC</t>
    </r>
    <r>
      <rPr>
        <b/>
        <i/>
        <sz val="9"/>
        <color rgb="FF0070C0"/>
        <rFont val="Book Antiqua"/>
        <family val="1"/>
      </rPr>
      <t>(CLASS TWO)</t>
    </r>
  </si>
  <si>
    <t xml:space="preserve">  </t>
  </si>
  <si>
    <t>boxes</t>
  </si>
  <si>
    <t>cat 6  UTP indoor  cable(For direct interlinking of access switches to distribution switches)</t>
  </si>
  <si>
    <t>TTEL/2023/AICC/04</t>
  </si>
  <si>
    <t>Gigabit Switch, 1 Mini USB Console port, 4 GE auto-adaptive SFP+ ports; 2 power slots, hot-swap power supply, the cooling fan, 1U, 19" rack mount,(Ditribution and core switches)</t>
  </si>
  <si>
    <t>RATE</t>
  </si>
  <si>
    <t>AMOUNT</t>
  </si>
  <si>
    <t>BUYING PRICES</t>
  </si>
  <si>
    <t>SWITCHES +SFPs</t>
  </si>
  <si>
    <t xml:space="preserve">PATCH CORDS </t>
  </si>
  <si>
    <t>SFP MODULES(DUPLEX)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</si>
</sst>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00_-;\-* #,##0.00_-;_-* &quot;-&quot;??_-;_-@_-"/>
  </numFmts>
  <fonts count="36" x14ac:knownFonts="1">
    <font>
      <sz val="10"/>
      <name val="Arial"/>
    </font>
    <font>
      <sz val="10"/>
      <name val="Book Antiqua"/>
      <family val="1"/>
    </font>
    <font>
      <sz val="10"/>
      <name val="Arial"/>
      <family val="2"/>
    </font>
    <font>
      <b/>
      <sz val="18"/>
      <name val="Book Antiqua"/>
      <family val="1"/>
    </font>
    <font>
      <i/>
      <sz val="10"/>
      <name val="Book Antiqua"/>
      <family val="1"/>
    </font>
    <font>
      <b/>
      <sz val="9"/>
      <name val="Book Antiqua"/>
      <family val="1"/>
    </font>
    <font>
      <b/>
      <i/>
      <sz val="9"/>
      <color rgb="FFFF0000"/>
      <name val="Book Antiqua"/>
      <family val="1"/>
    </font>
    <font>
      <b/>
      <sz val="10"/>
      <name val="Book Antiqua"/>
      <family val="1"/>
    </font>
    <font>
      <i/>
      <sz val="10"/>
      <name val="Arial"/>
      <family val="2"/>
    </font>
    <font>
      <b/>
      <u/>
      <sz val="16"/>
      <name val="Book Antiqua"/>
      <family val="1"/>
    </font>
    <font>
      <i/>
      <sz val="9"/>
      <name val="Arial"/>
      <family val="2"/>
    </font>
    <font>
      <sz val="9"/>
      <name val="Book Antiqua"/>
      <family val="1"/>
    </font>
    <font>
      <i/>
      <sz val="9"/>
      <name val="Book Antiqua"/>
      <family val="1"/>
    </font>
    <font>
      <sz val="12"/>
      <name val="Arial"/>
      <family val="2"/>
    </font>
    <font>
      <b/>
      <sz val="12"/>
      <color rgb="FF000000"/>
      <name val="Book Antiqua"/>
      <family val="1"/>
    </font>
    <font>
      <sz val="12"/>
      <color rgb="FF000000"/>
      <name val="Book Antiqua"/>
      <family val="1"/>
    </font>
    <font>
      <b/>
      <i/>
      <sz val="12"/>
      <color rgb="FF000000"/>
      <name val="Book Antiqua"/>
      <family val="1"/>
    </font>
    <font>
      <b/>
      <sz val="12"/>
      <name val="Book Antiqua"/>
      <family val="1"/>
    </font>
    <font>
      <sz val="11"/>
      <color rgb="FF000000"/>
      <name val="Book Antiqua"/>
      <family val="1"/>
    </font>
    <font>
      <b/>
      <sz val="12"/>
      <color rgb="FF000000"/>
      <name val="Calibri"/>
      <family val="2"/>
    </font>
    <font>
      <b/>
      <sz val="12"/>
      <name val="Arial"/>
      <family val="2"/>
    </font>
    <font>
      <i/>
      <sz val="12"/>
      <color rgb="FF000000"/>
      <name val="Book Antiqua"/>
      <family val="1"/>
    </font>
    <font>
      <sz val="10"/>
      <name val="Arial"/>
      <family val="2"/>
    </font>
    <font>
      <sz val="11"/>
      <color rgb="FF000000"/>
      <name val="Calibri"/>
      <family val="2"/>
    </font>
    <font>
      <b/>
      <sz val="10"/>
      <color rgb="FF0070C0"/>
      <name val="Book Antiqua"/>
      <family val="1"/>
    </font>
    <font>
      <b/>
      <i/>
      <sz val="9"/>
      <color rgb="FF0070C0"/>
      <name val="Book Antiqua"/>
      <family val="1"/>
    </font>
    <font>
      <sz val="12"/>
      <color rgb="FF000000"/>
      <name val="Book Antiqua"/>
      <family val="1"/>
    </font>
    <font>
      <sz val="12"/>
      <name val="Book Antiqua"/>
      <family val="1"/>
    </font>
    <font>
      <i/>
      <sz val="12"/>
      <name val="Book Antiqua"/>
      <family val="1"/>
    </font>
    <font>
      <b/>
      <sz val="12"/>
      <name val="Book Antiqua"/>
      <family val="1"/>
    </font>
    <font>
      <b/>
      <sz val="12"/>
      <color rgb="FF000000"/>
      <name val="Book Antiqua"/>
      <family val="1"/>
    </font>
    <font>
      <sz val="12"/>
      <name val="Arial"/>
      <family val="2"/>
    </font>
    <font>
      <sz val="12"/>
      <color rgb="FF000000"/>
      <name val="Calibri"/>
      <family val="2"/>
    </font>
    <font>
      <sz val="11"/>
      <color rgb="FF000000"/>
      <name val="Book Antiqua"/>
      <family val="1"/>
    </font>
    <font>
      <sz val="12"/>
      <name val="Candara"/>
      <family val="2"/>
    </font>
    <font>
      <b/>
      <sz val="10"/>
      <name val="Arial"/>
      <family val="2"/>
    </font>
  </fonts>
  <fills count="8">
    <fill>
      <patternFill patternType="none"/>
    </fill>
    <fill>
      <patternFill patternType="gray125"/>
    </fill>
    <fill>
      <patternFill patternType="solid">
        <fgColor indexed="9"/>
        <bgColor indexed="64"/>
      </patternFill>
    </fill>
    <fill>
      <patternFill patternType="solid">
        <fgColor rgb="FFC6D9F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s>
  <cellStyleXfs count="6">
    <xf numFmtId="0" fontId="0" fillId="0" borderId="0">
      <alignment vertical="center"/>
    </xf>
    <xf numFmtId="165" fontId="22" fillId="0" borderId="0">
      <alignment vertical="top"/>
      <protection locked="0"/>
    </xf>
    <xf numFmtId="0" fontId="23" fillId="0" borderId="0">
      <protection locked="0"/>
    </xf>
    <xf numFmtId="164" fontId="23" fillId="0" borderId="0">
      <alignment vertical="top"/>
      <protection locked="0"/>
    </xf>
    <xf numFmtId="43" fontId="23" fillId="0" borderId="0">
      <alignment vertical="top"/>
      <protection locked="0"/>
    </xf>
    <xf numFmtId="0" fontId="2" fillId="0" borderId="0"/>
  </cellStyleXfs>
  <cellXfs count="162">
    <xf numFmtId="0" fontId="0" fillId="0" borderId="0" xfId="0">
      <alignment vertical="center"/>
    </xf>
    <xf numFmtId="0" fontId="1"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lignment vertical="center"/>
    </xf>
    <xf numFmtId="0" fontId="2" fillId="0" borderId="0" xfId="0" applyFont="1" applyFill="1" applyAlignment="1"/>
    <xf numFmtId="0" fontId="1" fillId="0" borderId="0" xfId="0" applyFont="1" applyAlignment="1"/>
    <xf numFmtId="0" fontId="1" fillId="0" borderId="1" xfId="0" applyFont="1" applyBorder="1" applyAlignment="1"/>
    <xf numFmtId="0" fontId="1" fillId="0" borderId="2" xfId="0" applyFont="1" applyBorder="1" applyAlignment="1">
      <alignment horizontal="center"/>
    </xf>
    <xf numFmtId="0" fontId="1" fillId="0" borderId="2" xfId="0" applyFont="1" applyBorder="1" applyAlignment="1">
      <alignment horizontal="center" vertical="center"/>
    </xf>
    <xf numFmtId="0" fontId="1" fillId="0" borderId="2" xfId="0" applyFont="1" applyBorder="1">
      <alignment vertical="center"/>
    </xf>
    <xf numFmtId="0" fontId="1" fillId="0" borderId="0" xfId="0" applyFont="1" applyFill="1" applyAlignment="1"/>
    <xf numFmtId="0" fontId="4" fillId="0" borderId="0" xfId="0" applyFont="1" applyAlignment="1"/>
    <xf numFmtId="0" fontId="4" fillId="0" borderId="0" xfId="0" applyFont="1" applyFill="1" applyAlignment="1"/>
    <xf numFmtId="0" fontId="4" fillId="0" borderId="0" xfId="0" applyFont="1">
      <alignment vertical="center"/>
    </xf>
    <xf numFmtId="0" fontId="4" fillId="0" borderId="0" xfId="0" applyFont="1" applyFill="1">
      <alignment vertical="center"/>
    </xf>
    <xf numFmtId="0" fontId="4" fillId="0" borderId="0" xfId="0" applyFont="1" applyFill="1" applyBorder="1">
      <alignment vertical="center"/>
    </xf>
    <xf numFmtId="0" fontId="8" fillId="0" borderId="0" xfId="0" applyFont="1" applyAlignment="1"/>
    <xf numFmtId="0" fontId="8" fillId="0" borderId="0" xfId="0" applyFont="1" applyFill="1" applyBorder="1" applyAlignment="1"/>
    <xf numFmtId="0" fontId="8" fillId="0" borderId="0" xfId="0" applyFont="1" applyFill="1" applyAlignment="1"/>
    <xf numFmtId="0" fontId="10" fillId="0" borderId="0" xfId="0" applyFont="1" applyAlignment="1"/>
    <xf numFmtId="0" fontId="11" fillId="2" borderId="1" xfId="0" applyFont="1" applyFill="1" applyBorder="1" applyAlignment="1"/>
    <xf numFmtId="0" fontId="12" fillId="2" borderId="2" xfId="0" applyFont="1" applyFill="1" applyBorder="1" applyAlignment="1">
      <alignment horizontal="center"/>
    </xf>
    <xf numFmtId="0" fontId="12" fillId="2" borderId="2" xfId="0" applyFont="1" applyFill="1" applyBorder="1" applyAlignment="1">
      <alignment horizontal="center" vertical="center"/>
    </xf>
    <xf numFmtId="0" fontId="11" fillId="2" borderId="2" xfId="0" applyFont="1" applyFill="1" applyBorder="1" applyAlignment="1">
      <alignment horizontal="right" vertical="center"/>
    </xf>
    <xf numFmtId="0" fontId="10" fillId="0" borderId="0" xfId="0" applyFont="1" applyFill="1" applyBorder="1" applyAlignment="1"/>
    <xf numFmtId="0" fontId="10" fillId="0" borderId="0" xfId="0" applyFont="1" applyFill="1" applyAlignment="1"/>
    <xf numFmtId="0" fontId="13" fillId="0" borderId="0" xfId="0" applyFont="1" applyAlignment="1"/>
    <xf numFmtId="0" fontId="14" fillId="0" borderId="4" xfId="0" applyFont="1" applyBorder="1" applyAlignment="1">
      <alignment horizontal="center"/>
    </xf>
    <xf numFmtId="0" fontId="16" fillId="0" borderId="0" xfId="0" applyFont="1" applyBorder="1" applyAlignment="1">
      <alignment horizontal="center" vertical="center"/>
    </xf>
    <xf numFmtId="0" fontId="13" fillId="0" borderId="0" xfId="0" applyFont="1" applyBorder="1" applyAlignment="1"/>
    <xf numFmtId="0" fontId="15" fillId="0" borderId="4" xfId="0" applyFont="1" applyBorder="1" applyAlignment="1">
      <alignment horizontal="center"/>
    </xf>
    <xf numFmtId="0" fontId="17" fillId="0" borderId="0" xfId="0" applyFont="1" applyBorder="1" applyAlignment="1"/>
    <xf numFmtId="0" fontId="14" fillId="0" borderId="0" xfId="0" applyFont="1" applyBorder="1" applyAlignment="1">
      <alignment horizontal="center" vertical="center"/>
    </xf>
    <xf numFmtId="0" fontId="14" fillId="0" borderId="0" xfId="0" applyFont="1" applyBorder="1" applyAlignment="1"/>
    <xf numFmtId="0" fontId="15" fillId="0" borderId="0" xfId="0" applyFont="1" applyBorder="1" applyAlignment="1">
      <alignment horizontal="center" vertical="center"/>
    </xf>
    <xf numFmtId="0" fontId="15" fillId="0" borderId="16" xfId="0" applyFont="1" applyBorder="1" applyAlignment="1">
      <alignment horizontal="center"/>
    </xf>
    <xf numFmtId="0" fontId="19" fillId="0" borderId="0" xfId="0" applyFont="1" applyAlignment="1">
      <alignment horizontal="center" vertical="center"/>
    </xf>
    <xf numFmtId="0" fontId="14" fillId="3" borderId="17" xfId="0" applyFont="1" applyFill="1" applyBorder="1" applyAlignment="1">
      <alignment horizontal="center" vertical="center"/>
    </xf>
    <xf numFmtId="0" fontId="14" fillId="3" borderId="13" xfId="0" applyFont="1" applyFill="1" applyBorder="1" applyAlignment="1">
      <alignment horizontal="center" vertical="center"/>
    </xf>
    <xf numFmtId="0" fontId="14" fillId="3" borderId="18" xfId="0" applyFont="1" applyFill="1" applyBorder="1" applyAlignment="1">
      <alignment horizontal="center" vertical="center"/>
    </xf>
    <xf numFmtId="0" fontId="18" fillId="0" borderId="17" xfId="2" applyFont="1" applyBorder="1" applyAlignment="1" applyProtection="1">
      <alignment horizontal="center" vertical="center" wrapText="1"/>
    </xf>
    <xf numFmtId="0" fontId="18" fillId="0" borderId="18" xfId="2" applyFont="1" applyBorder="1" applyAlignment="1" applyProtection="1">
      <alignment vertical="center" wrapText="1"/>
    </xf>
    <xf numFmtId="0" fontId="18" fillId="0" borderId="13" xfId="2" applyFont="1" applyFill="1" applyBorder="1" applyAlignment="1" applyProtection="1">
      <alignment horizontal="center" vertical="center" wrapText="1"/>
    </xf>
    <xf numFmtId="0" fontId="18" fillId="0" borderId="19" xfId="2" applyFont="1" applyBorder="1" applyAlignment="1" applyProtection="1">
      <alignment horizontal="center" vertical="center" wrapText="1"/>
    </xf>
    <xf numFmtId="0" fontId="20" fillId="0" borderId="0" xfId="0" applyFont="1" applyAlignment="1"/>
    <xf numFmtId="0" fontId="1" fillId="0" borderId="21" xfId="0" applyFont="1" applyFill="1" applyBorder="1" applyAlignment="1"/>
    <xf numFmtId="0" fontId="1" fillId="0" borderId="4" xfId="0" applyFont="1" applyFill="1" applyBorder="1" applyAlignment="1"/>
    <xf numFmtId="0" fontId="1" fillId="0" borderId="22" xfId="0" applyFont="1" applyFill="1" applyBorder="1" applyAlignment="1"/>
    <xf numFmtId="0" fontId="1" fillId="0" borderId="24" xfId="0" applyFont="1" applyFill="1" applyBorder="1" applyAlignment="1"/>
    <xf numFmtId="0" fontId="1" fillId="0" borderId="0" xfId="0" applyFont="1" applyFill="1" applyAlignment="1"/>
    <xf numFmtId="0" fontId="1" fillId="0" borderId="0" xfId="0" applyFont="1" applyFill="1" applyAlignment="1">
      <alignment horizontal="center" vertical="center"/>
    </xf>
    <xf numFmtId="0" fontId="1" fillId="0" borderId="0" xfId="0" applyFont="1" applyFill="1">
      <alignment vertical="center"/>
    </xf>
    <xf numFmtId="0" fontId="1" fillId="0" borderId="0" xfId="0" applyFont="1" applyFill="1" applyAlignment="1">
      <alignment horizontal="center"/>
    </xf>
    <xf numFmtId="164" fontId="26" fillId="0" borderId="13" xfId="3" applyFont="1" applyBorder="1" applyAlignment="1" applyProtection="1">
      <alignment horizontal="left" vertical="center" wrapText="1"/>
    </xf>
    <xf numFmtId="43" fontId="27" fillId="0" borderId="2" xfId="0" applyNumberFormat="1" applyFont="1" applyBorder="1" applyAlignment="1">
      <alignment horizontal="center"/>
    </xf>
    <xf numFmtId="43" fontId="28" fillId="2" borderId="2" xfId="0" applyNumberFormat="1" applyFont="1" applyFill="1" applyBorder="1" applyAlignment="1">
      <alignment horizontal="center"/>
    </xf>
    <xf numFmtId="43" fontId="26" fillId="0" borderId="0" xfId="1" applyNumberFormat="1" applyFont="1" applyBorder="1" applyAlignment="1" applyProtection="1">
      <alignment horizontal="center"/>
    </xf>
    <xf numFmtId="43" fontId="29" fillId="0" borderId="13" xfId="0" applyNumberFormat="1" applyFont="1" applyBorder="1" applyAlignment="1"/>
    <xf numFmtId="43" fontId="31" fillId="0" borderId="0" xfId="0" applyNumberFormat="1" applyFont="1" applyBorder="1" applyAlignment="1"/>
    <xf numFmtId="43" fontId="30" fillId="0" borderId="0" xfId="1" applyNumberFormat="1" applyFont="1" applyBorder="1" applyAlignment="1" applyProtection="1">
      <alignment horizontal="center"/>
    </xf>
    <xf numFmtId="43" fontId="31" fillId="0" borderId="0" xfId="0" applyNumberFormat="1" applyFont="1" applyBorder="1" applyAlignment="1">
      <alignment horizontal="center"/>
    </xf>
    <xf numFmtId="43" fontId="30" fillId="3" borderId="13" xfId="1" applyNumberFormat="1" applyFont="1" applyFill="1" applyBorder="1" applyAlignment="1" applyProtection="1">
      <alignment horizontal="center" vertical="center" wrapText="1"/>
    </xf>
    <xf numFmtId="164" fontId="26" fillId="4" borderId="13" xfId="3" applyFont="1" applyFill="1" applyBorder="1" applyAlignment="1" applyProtection="1">
      <alignment horizontal="left" vertical="center" wrapText="1"/>
    </xf>
    <xf numFmtId="43" fontId="27" fillId="0" borderId="0" xfId="0" applyNumberFormat="1" applyFont="1" applyFill="1" applyAlignment="1">
      <alignment horizontal="center"/>
    </xf>
    <xf numFmtId="43" fontId="27" fillId="0" borderId="0" xfId="0" applyNumberFormat="1" applyFont="1" applyAlignment="1">
      <alignment horizontal="center"/>
    </xf>
    <xf numFmtId="43" fontId="27" fillId="0" borderId="3" xfId="0" applyNumberFormat="1" applyFont="1" applyBorder="1" applyAlignment="1">
      <alignment horizontal="left"/>
    </xf>
    <xf numFmtId="43" fontId="28" fillId="2" borderId="3" xfId="0" applyNumberFormat="1" applyFont="1" applyFill="1" applyBorder="1" applyAlignment="1">
      <alignment horizontal="left"/>
    </xf>
    <xf numFmtId="43" fontId="26" fillId="0" borderId="5" xfId="1" applyNumberFormat="1" applyFont="1" applyBorder="1" applyAlignment="1" applyProtection="1"/>
    <xf numFmtId="14" fontId="26" fillId="0" borderId="14" xfId="1" applyNumberFormat="1" applyFont="1" applyBorder="1" applyAlignment="1" applyProtection="1">
      <alignment horizontal="center"/>
    </xf>
    <xf numFmtId="43" fontId="31" fillId="0" borderId="15" xfId="0" applyNumberFormat="1" applyFont="1" applyBorder="1" applyAlignment="1"/>
    <xf numFmtId="43" fontId="31" fillId="0" borderId="5" xfId="0" applyNumberFormat="1" applyFont="1" applyBorder="1" applyAlignment="1"/>
    <xf numFmtId="43" fontId="30" fillId="0" borderId="5" xfId="1" applyNumberFormat="1" applyFont="1" applyBorder="1" applyAlignment="1" applyProtection="1"/>
    <xf numFmtId="43" fontId="27" fillId="0" borderId="0" xfId="0" applyNumberFormat="1" applyFont="1" applyFill="1" applyAlignment="1">
      <alignment horizontal="left"/>
    </xf>
    <xf numFmtId="43" fontId="27" fillId="0" borderId="0" xfId="0" applyNumberFormat="1" applyFont="1" applyAlignment="1">
      <alignment horizontal="left"/>
    </xf>
    <xf numFmtId="0" fontId="18" fillId="0" borderId="17" xfId="2" applyFont="1" applyFill="1" applyBorder="1" applyAlignment="1" applyProtection="1">
      <alignment horizontal="center" vertical="center" wrapText="1"/>
    </xf>
    <xf numFmtId="0" fontId="18" fillId="0" borderId="18" xfId="2" applyFont="1" applyFill="1" applyBorder="1" applyAlignment="1" applyProtection="1">
      <alignment vertical="center" wrapText="1"/>
    </xf>
    <xf numFmtId="0" fontId="33" fillId="0" borderId="13" xfId="2" applyFont="1" applyFill="1" applyBorder="1" applyAlignment="1" applyProtection="1">
      <alignment horizontal="center" vertical="center" wrapText="1"/>
    </xf>
    <xf numFmtId="0" fontId="30" fillId="0" borderId="0" xfId="0" applyFont="1" applyBorder="1" applyAlignment="1"/>
    <xf numFmtId="164" fontId="26" fillId="0" borderId="19" xfId="3" applyFont="1" applyFill="1" applyBorder="1" applyAlignment="1" applyProtection="1">
      <alignment horizontal="left" vertical="center" wrapText="1"/>
    </xf>
    <xf numFmtId="0" fontId="26" fillId="0" borderId="17" xfId="0" applyFont="1" applyFill="1" applyBorder="1" applyAlignment="1">
      <alignment horizontal="center" vertical="center"/>
    </xf>
    <xf numFmtId="43" fontId="15" fillId="0" borderId="14" xfId="1" applyNumberFormat="1" applyFont="1" applyBorder="1" applyAlignment="1" applyProtection="1"/>
    <xf numFmtId="0" fontId="34" fillId="0" borderId="13" xfId="5" applyFont="1" applyBorder="1"/>
    <xf numFmtId="164" fontId="32" fillId="0" borderId="19" xfId="3" applyFont="1" applyFill="1" applyBorder="1" applyAlignment="1" applyProtection="1">
      <alignment horizontal="left" vertical="center" wrapText="1"/>
    </xf>
    <xf numFmtId="0" fontId="18" fillId="0" borderId="13" xfId="2" applyFont="1" applyFill="1" applyBorder="1" applyAlignment="1" applyProtection="1">
      <alignment vertical="center" wrapText="1"/>
    </xf>
    <xf numFmtId="164" fontId="26" fillId="0" borderId="13" xfId="3" applyFont="1" applyFill="1" applyBorder="1" applyAlignment="1" applyProtection="1">
      <alignment horizontal="left" vertical="center" wrapText="1"/>
    </xf>
    <xf numFmtId="0" fontId="1" fillId="0" borderId="1" xfId="0" applyFont="1" applyFill="1" applyBorder="1" applyAlignment="1"/>
    <xf numFmtId="0" fontId="1" fillId="0" borderId="27" xfId="0" applyFont="1" applyFill="1" applyBorder="1" applyAlignment="1"/>
    <xf numFmtId="0" fontId="14" fillId="5" borderId="17" xfId="0" applyFont="1" applyFill="1" applyBorder="1" applyAlignment="1">
      <alignment horizontal="center"/>
    </xf>
    <xf numFmtId="0" fontId="15" fillId="6" borderId="0" xfId="0" applyFont="1" applyFill="1" applyAlignment="1">
      <alignment wrapText="1"/>
    </xf>
    <xf numFmtId="43" fontId="30" fillId="3" borderId="18" xfId="1" applyNumberFormat="1" applyFont="1" applyFill="1" applyBorder="1" applyAlignment="1" applyProtection="1">
      <alignment horizontal="center" vertical="center" wrapText="1"/>
    </xf>
    <xf numFmtId="43" fontId="26" fillId="0" borderId="18" xfId="1" applyNumberFormat="1" applyFont="1" applyFill="1" applyBorder="1" applyAlignment="1" applyProtection="1">
      <alignment horizontal="center" vertical="center" wrapText="1"/>
    </xf>
    <xf numFmtId="43" fontId="30" fillId="0" borderId="18" xfId="1" applyNumberFormat="1" applyFont="1" applyBorder="1" applyAlignment="1" applyProtection="1">
      <alignment vertical="center"/>
    </xf>
    <xf numFmtId="43" fontId="29" fillId="3" borderId="18" xfId="0" applyNumberFormat="1" applyFont="1" applyFill="1" applyBorder="1" applyAlignment="1">
      <alignment horizontal="right"/>
    </xf>
    <xf numFmtId="0" fontId="19" fillId="0" borderId="13" xfId="0" applyFont="1" applyBorder="1" applyAlignment="1">
      <alignment horizontal="center" vertical="center"/>
    </xf>
    <xf numFmtId="0" fontId="13" fillId="0" borderId="13" xfId="0" applyFont="1" applyBorder="1" applyAlignment="1"/>
    <xf numFmtId="0" fontId="20" fillId="0" borderId="13" xfId="0" applyFont="1" applyBorder="1" applyAlignment="1"/>
    <xf numFmtId="0" fontId="0" fillId="0" borderId="13" xfId="0" applyBorder="1">
      <alignment vertical="center"/>
    </xf>
    <xf numFmtId="165" fontId="19" fillId="0" borderId="13" xfId="0" applyNumberFormat="1" applyFont="1" applyBorder="1" applyAlignment="1">
      <alignment horizontal="center"/>
    </xf>
    <xf numFmtId="165" fontId="35" fillId="0" borderId="0" xfId="1" applyFont="1" applyAlignment="1">
      <protection locked="0"/>
    </xf>
    <xf numFmtId="165" fontId="35" fillId="0" borderId="0" xfId="1" applyFont="1">
      <alignment vertical="top"/>
      <protection locked="0"/>
    </xf>
    <xf numFmtId="0" fontId="14" fillId="0" borderId="0" xfId="0" applyFont="1" applyBorder="1" applyAlignment="1">
      <alignment horizontal="left" wrapText="1"/>
    </xf>
    <xf numFmtId="0" fontId="14" fillId="0" borderId="0" xfId="0" applyFont="1" applyBorder="1" applyAlignment="1">
      <alignment horizontal="left"/>
    </xf>
    <xf numFmtId="0" fontId="14" fillId="0" borderId="12" xfId="0" applyFont="1" applyBorder="1"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1" fillId="0" borderId="26" xfId="0" applyFont="1" applyFill="1" applyBorder="1" applyAlignment="1">
      <alignment horizontal="center"/>
    </xf>
    <xf numFmtId="0" fontId="1" fillId="0" borderId="2" xfId="0" applyFont="1" applyFill="1" applyBorder="1" applyAlignment="1">
      <alignment horizontal="center"/>
    </xf>
    <xf numFmtId="0" fontId="1" fillId="0" borderId="23" xfId="0" applyFont="1" applyFill="1" applyBorder="1" applyAlignment="1">
      <alignment horizontal="center"/>
    </xf>
    <xf numFmtId="0" fontId="1" fillId="0" borderId="0" xfId="0" applyFont="1" applyFill="1" applyBorder="1" applyAlignment="1">
      <alignment horizontal="center"/>
    </xf>
    <xf numFmtId="0" fontId="1" fillId="0" borderId="25" xfId="0" applyFont="1" applyFill="1" applyBorder="1" applyAlignment="1">
      <alignment horizontal="center"/>
    </xf>
    <xf numFmtId="0" fontId="1" fillId="0" borderId="7" xfId="0" applyFont="1" applyFill="1" applyBorder="1" applyAlignment="1">
      <alignment horizontal="center"/>
    </xf>
    <xf numFmtId="0" fontId="17" fillId="0" borderId="25" xfId="0" applyFont="1" applyFill="1" applyBorder="1" applyAlignment="1">
      <alignment horizontal="center"/>
    </xf>
    <xf numFmtId="0" fontId="17" fillId="0" borderId="7" xfId="0" applyFont="1" applyFill="1" applyBorder="1" applyAlignment="1">
      <alignment horizontal="center"/>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9" xfId="0" applyFont="1" applyBorder="1" applyAlignment="1">
      <alignment horizontal="center" vertical="center" wrapText="1"/>
    </xf>
    <xf numFmtId="0" fontId="14" fillId="0" borderId="18" xfId="0" applyFont="1" applyBorder="1" applyAlignment="1">
      <alignment horizontal="right" vertical="center"/>
    </xf>
    <xf numFmtId="0" fontId="14" fillId="0" borderId="20" xfId="0" applyFont="1" applyBorder="1" applyAlignment="1">
      <alignment horizontal="right" vertical="center"/>
    </xf>
    <xf numFmtId="0" fontId="14" fillId="0" borderId="19" xfId="0" applyFont="1" applyBorder="1" applyAlignment="1">
      <alignment horizontal="right" vertical="center"/>
    </xf>
    <xf numFmtId="0" fontId="17" fillId="3" borderId="18" xfId="0" applyFont="1" applyFill="1" applyBorder="1" applyAlignment="1">
      <alignment horizontal="right"/>
    </xf>
    <xf numFmtId="0" fontId="17" fillId="3" borderId="20" xfId="0" applyFont="1" applyFill="1" applyBorder="1" applyAlignment="1">
      <alignment horizontal="right"/>
    </xf>
    <xf numFmtId="0" fontId="17" fillId="3" borderId="19" xfId="0" applyFont="1" applyFill="1" applyBorder="1" applyAlignment="1">
      <alignment horizontal="right"/>
    </xf>
    <xf numFmtId="165" fontId="22" fillId="0" borderId="0" xfId="1">
      <alignment vertical="top"/>
      <protection locked="0"/>
    </xf>
    <xf numFmtId="165" fontId="22" fillId="0" borderId="13" xfId="1" applyBorder="1">
      <alignment vertical="top"/>
      <protection locked="0"/>
    </xf>
    <xf numFmtId="43" fontId="26" fillId="0" borderId="18" xfId="1" applyNumberFormat="1" applyFont="1" applyFill="1" applyBorder="1" applyAlignment="1" applyProtection="1">
      <alignment horizontal="center" wrapText="1"/>
    </xf>
    <xf numFmtId="43" fontId="26" fillId="0" borderId="13" xfId="1" applyNumberFormat="1" applyFont="1" applyFill="1" applyBorder="1" applyAlignment="1" applyProtection="1">
      <alignment horizontal="center" wrapText="1"/>
    </xf>
    <xf numFmtId="0" fontId="26" fillId="0" borderId="13" xfId="0" applyFont="1" applyFill="1" applyBorder="1" applyAlignment="1">
      <alignment horizontal="center"/>
    </xf>
    <xf numFmtId="0" fontId="15" fillId="0" borderId="20" xfId="0" applyFont="1" applyFill="1" applyBorder="1" applyAlignment="1">
      <alignment horizontal="center"/>
    </xf>
    <xf numFmtId="0" fontId="20" fillId="7" borderId="13" xfId="0" applyFont="1" applyFill="1" applyBorder="1" applyAlignment="1"/>
    <xf numFmtId="165" fontId="20" fillId="7" borderId="13" xfId="0" applyNumberFormat="1" applyFont="1" applyFill="1" applyBorder="1" applyAlignment="1"/>
    <xf numFmtId="165" fontId="22" fillId="0" borderId="19" xfId="1" applyBorder="1">
      <alignment vertical="top"/>
      <protection locked="0"/>
    </xf>
    <xf numFmtId="0" fontId="27" fillId="0" borderId="13" xfId="0" applyFont="1" applyBorder="1" applyAlignment="1">
      <alignment horizontal="center"/>
    </xf>
    <xf numFmtId="165" fontId="35" fillId="0" borderId="13" xfId="1" applyFont="1" applyBorder="1" applyAlignment="1">
      <protection locked="0"/>
    </xf>
  </cellXfs>
  <cellStyles count="6">
    <cellStyle name="Comma" xfId="1" builtinId="3"/>
    <cellStyle name="Comma [0] 2" xfId="3" xr:uid="{00000000-0005-0000-0000-000001000000}"/>
    <cellStyle name="Comma 2" xfId="4" xr:uid="{00000000-0005-0000-0000-000002000000}"/>
    <cellStyle name="Normal" xfId="0" builtinId="0"/>
    <cellStyle name="Normal 14 2 2 2 2" xfId="5" xr:uid="{CBBFC6F4-129C-402D-9B7C-5823BC2F8874}"/>
    <cellStyle name="Normal 3" xfId="2"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218685</xdr:colOff>
      <xdr:row>1</xdr:row>
      <xdr:rowOff>75939</xdr:rowOff>
    </xdr:from>
    <xdr:to>
      <xdr:col>1</xdr:col>
      <xdr:colOff>1332732</xdr:colOff>
      <xdr:row>4</xdr:row>
      <xdr:rowOff>0</xdr:rowOff>
    </xdr:to>
    <xdr:pic>
      <xdr:nvPicPr>
        <xdr:cNvPr id="2" name="Picture 1" descr=" ">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l="30182" t="24249" r="26727" b="40500"/>
        <a:stretch>
          <a:fillRect/>
        </a:stretch>
      </xdr:blipFill>
      <xdr:spPr>
        <a:xfrm>
          <a:off x="219075" y="209550"/>
          <a:ext cx="1495425" cy="361950"/>
        </a:xfrm>
        <a:prstGeom prst="rect">
          <a:avLst/>
        </a:prstGeom>
        <a:noFill/>
        <a:ln w="9525" cap="flat" cmpd="sng">
          <a:noFill/>
          <a:prstDash val="solid"/>
          <a:miter/>
        </a:ln>
        <a:effectLst/>
      </xdr:spPr>
    </xdr:pic>
    <xdr:clientData/>
  </xdr:twoCellAnchor>
  <xdr:twoCellAnchor>
    <xdr:from>
      <xdr:col>1</xdr:col>
      <xdr:colOff>1370810</xdr:colOff>
      <xdr:row>1</xdr:row>
      <xdr:rowOff>37726</xdr:rowOff>
    </xdr:from>
    <xdr:to>
      <xdr:col>5</xdr:col>
      <xdr:colOff>1628775</xdr:colOff>
      <xdr:row>3</xdr:row>
      <xdr:rowOff>685799</xdr:rowOff>
    </xdr:to>
    <xdr:sp macro="" textlink="">
      <xdr:nvSpPr>
        <xdr:cNvPr id="3" name="rect">
          <a:extLst>
            <a:ext uri="{FF2B5EF4-FFF2-40B4-BE49-F238E27FC236}">
              <a16:creationId xmlns:a16="http://schemas.microsoft.com/office/drawing/2014/main" id="{00000000-0008-0000-0000-000003000000}"/>
            </a:ext>
          </a:extLst>
        </xdr:cNvPr>
        <xdr:cNvSpPr/>
      </xdr:nvSpPr>
      <xdr:spPr>
        <a:xfrm>
          <a:off x="1951835" y="161551"/>
          <a:ext cx="6192040" cy="895723"/>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2000">
              <a:solidFill>
                <a:srgbClr val="333399"/>
              </a:solidFill>
              <a:latin typeface="Arial Black" panose="00000000000000000000" charset="0"/>
              <a:ea typeface="Arial Black" panose="00000000000000000000" charset="0"/>
            </a:rPr>
            <a:t>TERA TECHNOLOGIES  AND ENGINEERING LIMITED</a:t>
          </a:r>
        </a:p>
      </xdr:txBody>
    </xdr:sp>
    <xdr:clientData/>
  </xdr:twoCellAnchor>
  <xdr:twoCellAnchor>
    <xdr:from>
      <xdr:col>1</xdr:col>
      <xdr:colOff>2780933</xdr:colOff>
      <xdr:row>34</xdr:row>
      <xdr:rowOff>149013</xdr:rowOff>
    </xdr:from>
    <xdr:to>
      <xdr:col>4</xdr:col>
      <xdr:colOff>800100</xdr:colOff>
      <xdr:row>39</xdr:row>
      <xdr:rowOff>142874</xdr:rowOff>
    </xdr:to>
    <xdr:pic>
      <xdr:nvPicPr>
        <xdr:cNvPr id="4" name="Picture 4" descr=" ">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rcRect/>
        <a:stretch>
          <a:fillRect/>
        </a:stretch>
      </xdr:blipFill>
      <xdr:spPr>
        <a:xfrm>
          <a:off x="3228608" y="9826413"/>
          <a:ext cx="2610217" cy="1098761"/>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F216"/>
  <sheetViews>
    <sheetView tabSelected="1" view="pageBreakPreview" topLeftCell="A22" zoomScaleNormal="100" zoomScaleSheetLayoutView="100" workbookViewId="0">
      <selection activeCell="G23" sqref="G23"/>
    </sheetView>
  </sheetViews>
  <sheetFormatPr defaultColWidth="10" defaultRowHeight="9.75" customHeight="1" x14ac:dyDescent="0.25"/>
  <cols>
    <col min="1" max="1" width="6.7109375" style="1" customWidth="1"/>
    <col min="2" max="2" width="51.5703125" style="2" customWidth="1"/>
    <col min="3" max="3" width="10.28515625" style="3" customWidth="1"/>
    <col min="4" max="4" width="7.42578125" style="4" customWidth="1"/>
    <col min="5" max="5" width="20.140625" style="65" customWidth="1"/>
    <col min="6" max="6" width="33.140625" style="74" customWidth="1"/>
    <col min="7" max="7" width="20.28515625" style="5" customWidth="1"/>
    <col min="8" max="8" width="19" style="5" customWidth="1"/>
    <col min="9" max="9" width="17.7109375" style="5" customWidth="1"/>
    <col min="10" max="32" width="9.140625" style="5"/>
  </cols>
  <sheetData>
    <row r="1" spans="1:32" s="6" customFormat="1" ht="9.75" customHeight="1" thickBot="1" x14ac:dyDescent="0.3">
      <c r="A1" s="7"/>
      <c r="B1" s="8"/>
      <c r="C1" s="9"/>
      <c r="D1" s="10"/>
      <c r="E1" s="55"/>
      <c r="F1" s="66"/>
      <c r="G1" s="11"/>
      <c r="H1" s="11"/>
      <c r="I1" s="11"/>
      <c r="J1" s="11"/>
      <c r="K1" s="11"/>
      <c r="L1" s="11"/>
      <c r="M1" s="11"/>
      <c r="N1" s="11"/>
      <c r="O1" s="11"/>
      <c r="P1" s="11"/>
      <c r="Q1" s="11"/>
      <c r="R1" s="11"/>
      <c r="S1" s="11"/>
      <c r="T1" s="11"/>
      <c r="U1" s="11"/>
      <c r="V1" s="11"/>
      <c r="W1" s="11"/>
      <c r="X1" s="11"/>
      <c r="Y1" s="11"/>
      <c r="Z1" s="11"/>
      <c r="AA1" s="11"/>
      <c r="AB1" s="11"/>
      <c r="AC1" s="11"/>
    </row>
    <row r="2" spans="1:32" s="6" customFormat="1" ht="9.75" customHeight="1" x14ac:dyDescent="0.25">
      <c r="A2" s="104" t="s">
        <v>0</v>
      </c>
      <c r="B2" s="105"/>
      <c r="C2" s="105"/>
      <c r="D2" s="105"/>
      <c r="E2" s="105"/>
      <c r="F2" s="106"/>
      <c r="G2" s="11"/>
      <c r="H2" s="11"/>
      <c r="I2" s="11"/>
      <c r="J2" s="11"/>
      <c r="K2" s="11"/>
      <c r="L2" s="11"/>
      <c r="M2" s="11"/>
      <c r="N2" s="11"/>
      <c r="O2" s="11"/>
      <c r="P2" s="11"/>
      <c r="Q2" s="11"/>
      <c r="R2" s="11"/>
      <c r="S2" s="11"/>
      <c r="T2" s="11"/>
      <c r="U2" s="11"/>
      <c r="V2" s="11"/>
      <c r="W2" s="11"/>
      <c r="X2" s="11"/>
      <c r="Y2" s="11"/>
      <c r="Z2" s="11"/>
      <c r="AA2" s="11"/>
      <c r="AB2" s="11"/>
      <c r="AC2" s="11"/>
    </row>
    <row r="3" spans="1:32" s="6" customFormat="1" ht="9.75" customHeight="1" x14ac:dyDescent="0.25">
      <c r="A3" s="107"/>
      <c r="B3" s="108"/>
      <c r="C3" s="108"/>
      <c r="D3" s="108"/>
      <c r="E3" s="108"/>
      <c r="F3" s="109"/>
      <c r="G3" s="11"/>
      <c r="H3" s="11"/>
      <c r="I3" s="11"/>
      <c r="J3" s="11"/>
      <c r="K3" s="11"/>
      <c r="L3" s="11"/>
      <c r="M3" s="11"/>
      <c r="N3" s="11"/>
      <c r="O3" s="11"/>
      <c r="P3" s="11"/>
      <c r="Q3" s="11"/>
      <c r="R3" s="11"/>
      <c r="S3" s="11"/>
      <c r="T3" s="11"/>
      <c r="U3" s="11"/>
      <c r="V3" s="11"/>
      <c r="W3" s="11"/>
      <c r="X3" s="11"/>
      <c r="Y3" s="11"/>
      <c r="Z3" s="11"/>
      <c r="AA3" s="11"/>
      <c r="AB3" s="11"/>
      <c r="AC3" s="11"/>
    </row>
    <row r="4" spans="1:32" s="12" customFormat="1" ht="60" customHeight="1" thickBot="1" x14ac:dyDescent="0.35">
      <c r="A4" s="110"/>
      <c r="B4" s="111"/>
      <c r="C4" s="111"/>
      <c r="D4" s="111"/>
      <c r="E4" s="111"/>
      <c r="F4" s="112"/>
      <c r="G4" s="13"/>
      <c r="H4" s="13"/>
      <c r="I4" s="13"/>
      <c r="J4" s="13"/>
      <c r="K4" s="13"/>
      <c r="L4" s="13"/>
      <c r="M4" s="13"/>
      <c r="N4" s="13"/>
      <c r="O4" s="13"/>
      <c r="P4" s="13"/>
      <c r="Q4" s="13"/>
      <c r="R4" s="13"/>
      <c r="S4" s="13"/>
      <c r="T4" s="13"/>
      <c r="U4" s="13"/>
      <c r="V4" s="13"/>
      <c r="W4" s="13"/>
      <c r="X4" s="13"/>
      <c r="Y4" s="13"/>
      <c r="Z4" s="13"/>
      <c r="AA4" s="13"/>
      <c r="AB4" s="13"/>
      <c r="AC4" s="13"/>
    </row>
    <row r="5" spans="1:32" s="14" customFormat="1" ht="13.5" customHeight="1" x14ac:dyDescent="0.2">
      <c r="A5" s="116" t="s">
        <v>10</v>
      </c>
      <c r="B5" s="117"/>
      <c r="C5" s="117"/>
      <c r="D5" s="117"/>
      <c r="E5" s="117"/>
      <c r="F5" s="118"/>
      <c r="G5" s="15"/>
      <c r="H5" s="15"/>
      <c r="I5" s="15"/>
      <c r="J5" s="15"/>
      <c r="K5" s="15"/>
      <c r="L5" s="15"/>
      <c r="M5" s="15"/>
      <c r="N5" s="15"/>
      <c r="O5" s="15"/>
      <c r="P5" s="15"/>
      <c r="Q5" s="15"/>
      <c r="R5" s="15"/>
      <c r="S5" s="15"/>
      <c r="T5" s="15"/>
      <c r="U5" s="15"/>
      <c r="V5" s="15"/>
      <c r="W5" s="15"/>
      <c r="X5" s="15"/>
      <c r="Y5" s="15"/>
      <c r="Z5" s="15"/>
      <c r="AA5" s="15"/>
      <c r="AB5" s="15"/>
      <c r="AC5" s="15"/>
    </row>
    <row r="6" spans="1:32" s="14" customFormat="1" ht="13.5" customHeight="1" x14ac:dyDescent="0.2">
      <c r="A6" s="119"/>
      <c r="B6" s="120"/>
      <c r="C6" s="120"/>
      <c r="D6" s="120"/>
      <c r="E6" s="120"/>
      <c r="F6" s="121"/>
      <c r="G6" s="15"/>
      <c r="H6" s="15"/>
      <c r="I6" s="15"/>
      <c r="J6" s="15"/>
      <c r="K6" s="15"/>
      <c r="L6" s="15"/>
      <c r="M6" s="15"/>
      <c r="N6" s="15"/>
      <c r="O6" s="15"/>
      <c r="P6" s="15"/>
      <c r="Q6" s="15"/>
      <c r="R6" s="15"/>
      <c r="S6" s="15"/>
      <c r="T6" s="15"/>
      <c r="U6" s="15"/>
      <c r="V6" s="15"/>
      <c r="W6" s="15"/>
      <c r="X6" s="15"/>
      <c r="Y6" s="15"/>
      <c r="Z6" s="15"/>
      <c r="AA6" s="15"/>
      <c r="AB6" s="15"/>
      <c r="AC6" s="15"/>
    </row>
    <row r="7" spans="1:32" s="14" customFormat="1" ht="15.75" thickBot="1" x14ac:dyDescent="0.25">
      <c r="A7" s="122"/>
      <c r="B7" s="123"/>
      <c r="C7" s="123"/>
      <c r="D7" s="123"/>
      <c r="E7" s="123"/>
      <c r="F7" s="124"/>
      <c r="G7" s="15"/>
      <c r="H7" s="15"/>
      <c r="I7" s="15"/>
      <c r="J7" s="15"/>
      <c r="K7" s="15"/>
      <c r="L7" s="15"/>
      <c r="M7" s="15"/>
      <c r="N7" s="15"/>
      <c r="O7" s="15"/>
      <c r="P7" s="15"/>
      <c r="Q7" s="15"/>
      <c r="R7" s="15"/>
      <c r="S7" s="15"/>
      <c r="T7" s="15"/>
      <c r="U7" s="15"/>
      <c r="V7" s="15"/>
      <c r="W7" s="15"/>
      <c r="X7" s="15"/>
      <c r="Y7" s="15"/>
      <c r="Z7" s="15"/>
      <c r="AA7" s="15"/>
      <c r="AB7" s="15"/>
      <c r="AC7" s="15"/>
    </row>
    <row r="8" spans="1:32" ht="15" thickBot="1" x14ac:dyDescent="0.25">
      <c r="A8" s="131" t="s">
        <v>27</v>
      </c>
      <c r="B8" s="132"/>
      <c r="C8" s="132"/>
      <c r="D8" s="132"/>
      <c r="E8" s="132"/>
      <c r="F8" s="133"/>
      <c r="G8"/>
      <c r="H8"/>
      <c r="I8"/>
      <c r="J8"/>
      <c r="K8"/>
      <c r="L8"/>
      <c r="M8"/>
      <c r="N8"/>
      <c r="O8"/>
      <c r="P8"/>
      <c r="Q8"/>
      <c r="R8"/>
      <c r="S8"/>
      <c r="T8"/>
      <c r="U8"/>
      <c r="V8"/>
      <c r="W8"/>
      <c r="X8"/>
      <c r="Y8"/>
      <c r="Z8"/>
      <c r="AA8"/>
      <c r="AB8"/>
      <c r="AC8"/>
      <c r="AD8"/>
      <c r="AE8"/>
      <c r="AF8"/>
    </row>
    <row r="9" spans="1:32" s="14" customFormat="1" ht="15" customHeight="1" x14ac:dyDescent="0.2">
      <c r="A9" s="125" t="s">
        <v>11</v>
      </c>
      <c r="B9" s="126"/>
      <c r="C9" s="126"/>
      <c r="D9" s="126"/>
      <c r="E9" s="126"/>
      <c r="F9" s="127"/>
      <c r="G9" s="16"/>
      <c r="H9" s="15"/>
      <c r="I9" s="15"/>
      <c r="J9" s="15"/>
      <c r="K9" s="15"/>
      <c r="L9" s="15"/>
      <c r="M9" s="15"/>
      <c r="N9" s="15"/>
      <c r="O9" s="15"/>
      <c r="P9" s="15"/>
      <c r="Q9" s="15"/>
      <c r="R9" s="15"/>
      <c r="S9" s="15"/>
      <c r="T9" s="15"/>
      <c r="U9" s="15"/>
      <c r="V9" s="15"/>
      <c r="W9" s="15"/>
      <c r="X9" s="15"/>
      <c r="Y9" s="15"/>
      <c r="Z9" s="15"/>
      <c r="AA9" s="15"/>
      <c r="AB9" s="15"/>
      <c r="AC9" s="15"/>
    </row>
    <row r="10" spans="1:32" s="14" customFormat="1" ht="29.25" customHeight="1" thickBot="1" x14ac:dyDescent="0.25">
      <c r="A10" s="128"/>
      <c r="B10" s="129"/>
      <c r="C10" s="129"/>
      <c r="D10" s="129"/>
      <c r="E10" s="129"/>
      <c r="F10" s="130"/>
      <c r="G10" s="16"/>
      <c r="H10" s="4"/>
      <c r="I10" s="15"/>
      <c r="J10" s="15"/>
      <c r="K10" s="15"/>
      <c r="L10" s="15"/>
      <c r="M10" s="15"/>
      <c r="N10" s="15"/>
      <c r="O10" s="15"/>
      <c r="P10" s="15"/>
      <c r="Q10" s="15"/>
      <c r="R10" s="15"/>
      <c r="S10" s="15"/>
      <c r="T10" s="15"/>
      <c r="U10" s="15"/>
      <c r="V10" s="15"/>
      <c r="W10" s="15"/>
      <c r="X10" s="15"/>
      <c r="Y10" s="15"/>
      <c r="Z10" s="15"/>
      <c r="AA10" s="15"/>
      <c r="AB10" s="15"/>
      <c r="AC10" s="15"/>
    </row>
    <row r="11" spans="1:32" s="17" customFormat="1" ht="47.25" customHeight="1" thickBot="1" x14ac:dyDescent="0.25">
      <c r="A11" s="113" t="s">
        <v>21</v>
      </c>
      <c r="B11" s="114"/>
      <c r="C11" s="114"/>
      <c r="D11" s="114"/>
      <c r="E11" s="114"/>
      <c r="F11" s="115"/>
      <c r="G11" s="18"/>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spans="1:32" s="20" customFormat="1" ht="9.75" customHeight="1" x14ac:dyDescent="0.3">
      <c r="A12" s="21"/>
      <c r="B12" s="22"/>
      <c r="C12" s="23"/>
      <c r="D12" s="24"/>
      <c r="E12" s="56"/>
      <c r="F12" s="67"/>
      <c r="G12" s="25"/>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row>
    <row r="13" spans="1:32" s="27" customFormat="1" ht="21" customHeight="1" x14ac:dyDescent="0.3">
      <c r="A13" s="28" t="s">
        <v>4</v>
      </c>
      <c r="B13" s="78" t="s">
        <v>16</v>
      </c>
      <c r="C13" s="29"/>
      <c r="D13" s="29"/>
      <c r="E13" s="57"/>
      <c r="F13" s="68"/>
      <c r="G13" s="30"/>
    </row>
    <row r="14" spans="1:32" s="27" customFormat="1" ht="16.5" x14ac:dyDescent="0.3">
      <c r="A14" s="31"/>
      <c r="B14" s="101" t="s">
        <v>22</v>
      </c>
      <c r="C14" s="102"/>
      <c r="D14" s="103"/>
      <c r="E14" s="58" t="s">
        <v>18</v>
      </c>
      <c r="F14" s="69">
        <f ca="1">TODAY()</f>
        <v>45152</v>
      </c>
    </row>
    <row r="15" spans="1:32" s="27" customFormat="1" ht="21" customHeight="1" x14ac:dyDescent="0.3">
      <c r="A15" s="31"/>
      <c r="B15" s="101" t="s">
        <v>23</v>
      </c>
      <c r="C15" s="102"/>
      <c r="D15" s="103"/>
      <c r="E15" s="58" t="s">
        <v>19</v>
      </c>
      <c r="F15" s="81" t="s">
        <v>31</v>
      </c>
    </row>
    <row r="16" spans="1:32" s="27" customFormat="1" ht="21" customHeight="1" x14ac:dyDescent="0.3">
      <c r="A16" s="31"/>
      <c r="B16" s="32" t="s">
        <v>24</v>
      </c>
      <c r="C16" s="33"/>
      <c r="D16" s="33"/>
      <c r="E16" s="59"/>
      <c r="F16" s="70"/>
      <c r="G16" s="30"/>
    </row>
    <row r="17" spans="1:9" s="27" customFormat="1" ht="16.5" x14ac:dyDescent="0.25">
      <c r="A17" s="31"/>
      <c r="B17" s="30"/>
      <c r="C17" s="33"/>
      <c r="D17" s="33"/>
      <c r="E17" s="59"/>
      <c r="F17" s="71"/>
      <c r="G17" s="30"/>
    </row>
    <row r="18" spans="1:9" s="27" customFormat="1" ht="16.5" x14ac:dyDescent="0.3">
      <c r="A18" s="31"/>
      <c r="B18" s="34" t="s">
        <v>1</v>
      </c>
      <c r="C18" s="35"/>
      <c r="D18" s="35"/>
      <c r="E18" s="60"/>
      <c r="F18" s="72"/>
      <c r="G18" s="30"/>
    </row>
    <row r="19" spans="1:9" s="27" customFormat="1" ht="16.5" x14ac:dyDescent="0.3">
      <c r="A19" s="36"/>
      <c r="B19" s="34" t="s">
        <v>5</v>
      </c>
      <c r="C19" s="35"/>
      <c r="D19" s="35"/>
      <c r="E19" s="61"/>
      <c r="F19" s="59"/>
      <c r="G19" s="160" t="s">
        <v>35</v>
      </c>
      <c r="H19" s="160"/>
      <c r="I19" s="160"/>
    </row>
    <row r="20" spans="1:9" s="37" customFormat="1" ht="16.5" customHeight="1" x14ac:dyDescent="0.2">
      <c r="A20" s="38" t="s">
        <v>12</v>
      </c>
      <c r="B20" s="39" t="s">
        <v>13</v>
      </c>
      <c r="C20" s="39" t="s">
        <v>2</v>
      </c>
      <c r="D20" s="40" t="s">
        <v>3</v>
      </c>
      <c r="E20" s="62" t="s">
        <v>8</v>
      </c>
      <c r="F20" s="90" t="s">
        <v>9</v>
      </c>
      <c r="G20" s="94" t="s">
        <v>33</v>
      </c>
      <c r="H20" s="94" t="s">
        <v>34</v>
      </c>
      <c r="I20" s="94"/>
    </row>
    <row r="21" spans="1:9" s="37" customFormat="1" ht="99" customHeight="1" x14ac:dyDescent="0.25">
      <c r="A21" s="80">
        <v>1</v>
      </c>
      <c r="B21" s="89" t="s">
        <v>32</v>
      </c>
      <c r="C21" s="155">
        <f>8</f>
        <v>8</v>
      </c>
      <c r="D21" s="156" t="s">
        <v>17</v>
      </c>
      <c r="E21" s="154">
        <v>2720000</v>
      </c>
      <c r="F21" s="153">
        <f>E21*C21</f>
        <v>21760000</v>
      </c>
      <c r="G21" s="161">
        <f>742400*C21*1.18</f>
        <v>7008256</v>
      </c>
      <c r="H21" s="98">
        <f>G21</f>
        <v>7008256</v>
      </c>
      <c r="I21" s="94" t="s">
        <v>36</v>
      </c>
    </row>
    <row r="22" spans="1:9" s="27" customFormat="1" ht="15" customHeight="1" x14ac:dyDescent="0.25">
      <c r="A22" s="41"/>
      <c r="B22" s="82"/>
      <c r="C22" s="43"/>
      <c r="D22" s="44"/>
      <c r="E22" s="63"/>
      <c r="F22" s="91"/>
      <c r="G22" s="95"/>
      <c r="H22" s="95"/>
      <c r="I22" s="95"/>
    </row>
    <row r="23" spans="1:9" s="27" customFormat="1" ht="36" customHeight="1" x14ac:dyDescent="0.2">
      <c r="A23" s="41">
        <v>2</v>
      </c>
      <c r="B23" s="42" t="s">
        <v>30</v>
      </c>
      <c r="C23" s="43">
        <v>5</v>
      </c>
      <c r="D23" s="44" t="s">
        <v>29</v>
      </c>
      <c r="E23" s="54">
        <v>450000</v>
      </c>
      <c r="F23" s="91">
        <f t="shared" ref="F23:F27" si="0">E23*C23</f>
        <v>2250000</v>
      </c>
      <c r="G23" s="161">
        <f>300000</f>
        <v>300000</v>
      </c>
      <c r="H23" s="99">
        <f>C23*G23</f>
        <v>1500000</v>
      </c>
      <c r="I23" s="95"/>
    </row>
    <row r="24" spans="1:9" s="27" customFormat="1" ht="15" customHeight="1" x14ac:dyDescent="0.2">
      <c r="A24" s="41"/>
      <c r="B24" s="42"/>
      <c r="C24" s="43"/>
      <c r="D24" s="44"/>
      <c r="E24" s="54"/>
      <c r="F24" s="91">
        <f t="shared" si="0"/>
        <v>0</v>
      </c>
      <c r="G24" s="95"/>
      <c r="H24" s="95"/>
      <c r="I24" s="95"/>
    </row>
    <row r="25" spans="1:9" s="27" customFormat="1" ht="15" customHeight="1" x14ac:dyDescent="0.2">
      <c r="A25" s="75">
        <v>3</v>
      </c>
      <c r="B25" s="76" t="s">
        <v>26</v>
      </c>
      <c r="C25" s="43">
        <v>1</v>
      </c>
      <c r="D25" s="44" t="s">
        <v>20</v>
      </c>
      <c r="E25" s="83">
        <v>250000</v>
      </c>
      <c r="F25" s="91">
        <f t="shared" si="0"/>
        <v>250000</v>
      </c>
      <c r="G25" s="95"/>
      <c r="H25" s="100">
        <f>100000</f>
        <v>100000</v>
      </c>
      <c r="I25" s="95"/>
    </row>
    <row r="26" spans="1:9" s="27" customFormat="1" ht="15" customHeight="1" x14ac:dyDescent="0.2">
      <c r="A26" s="75"/>
      <c r="B26" s="76"/>
      <c r="C26" s="43"/>
      <c r="D26" s="44"/>
      <c r="E26" s="83"/>
      <c r="F26" s="91">
        <f t="shared" si="0"/>
        <v>0</v>
      </c>
      <c r="G26" s="95"/>
      <c r="H26" s="95"/>
      <c r="I26" s="95"/>
    </row>
    <row r="27" spans="1:9" s="27" customFormat="1" ht="16.5" x14ac:dyDescent="0.2">
      <c r="A27" s="75">
        <v>4</v>
      </c>
      <c r="B27" s="76" t="s">
        <v>25</v>
      </c>
      <c r="C27" s="77">
        <v>1</v>
      </c>
      <c r="D27" s="43" t="s">
        <v>20</v>
      </c>
      <c r="E27" s="79">
        <v>1200000</v>
      </c>
      <c r="F27" s="91">
        <f t="shared" si="0"/>
        <v>1200000</v>
      </c>
      <c r="G27" s="95"/>
      <c r="H27" s="95"/>
      <c r="I27" s="95"/>
    </row>
    <row r="28" spans="1:9" s="27" customFormat="1" ht="16.5" x14ac:dyDescent="0.2">
      <c r="A28" s="75"/>
      <c r="B28" s="76"/>
      <c r="C28" s="77"/>
      <c r="D28" s="43"/>
      <c r="E28" s="79"/>
      <c r="F28" s="91"/>
      <c r="G28" s="95"/>
      <c r="H28" s="95"/>
      <c r="I28" s="95"/>
    </row>
    <row r="29" spans="1:9" s="27" customFormat="1" ht="16.5" x14ac:dyDescent="0.2">
      <c r="A29" s="75"/>
      <c r="B29" s="76" t="s">
        <v>38</v>
      </c>
      <c r="C29" s="77">
        <v>6</v>
      </c>
      <c r="D29" s="43"/>
      <c r="E29" s="79"/>
      <c r="F29" s="91"/>
      <c r="G29" s="152">
        <f>150000</f>
        <v>150000</v>
      </c>
      <c r="H29" s="159">
        <f>G29*C29</f>
        <v>900000</v>
      </c>
      <c r="I29" s="95"/>
    </row>
    <row r="30" spans="1:9" s="27" customFormat="1" ht="16.5" x14ac:dyDescent="0.2">
      <c r="A30" s="75"/>
      <c r="B30" s="84" t="s">
        <v>37</v>
      </c>
      <c r="C30" s="77">
        <f>6</f>
        <v>6</v>
      </c>
      <c r="D30" s="43"/>
      <c r="E30" s="85"/>
      <c r="F30" s="91"/>
      <c r="G30" s="152">
        <f>20000</f>
        <v>20000</v>
      </c>
      <c r="H30" s="151">
        <f>G30*C30</f>
        <v>120000</v>
      </c>
      <c r="I30" s="95"/>
    </row>
    <row r="31" spans="1:9" s="45" customFormat="1" ht="16.5" customHeight="1" x14ac:dyDescent="0.25">
      <c r="A31" s="75"/>
      <c r="B31" s="142" t="s">
        <v>6</v>
      </c>
      <c r="C31" s="143"/>
      <c r="D31" s="143"/>
      <c r="E31" s="144"/>
      <c r="F31" s="92">
        <f>SUM(F21:F27)</f>
        <v>25460000</v>
      </c>
      <c r="G31" s="96"/>
      <c r="H31" s="96"/>
      <c r="I31" s="96"/>
    </row>
    <row r="32" spans="1:9" s="45" customFormat="1" ht="21" customHeight="1" x14ac:dyDescent="0.25">
      <c r="A32" s="75"/>
      <c r="B32" s="145" t="s">
        <v>14</v>
      </c>
      <c r="C32" s="146"/>
      <c r="D32" s="146"/>
      <c r="E32" s="147"/>
      <c r="F32" s="92">
        <f>18%*F31</f>
        <v>4582800</v>
      </c>
      <c r="G32" s="96"/>
      <c r="H32" s="96"/>
      <c r="I32" s="96"/>
    </row>
    <row r="33" spans="1:32" s="45" customFormat="1" ht="21" customHeight="1" x14ac:dyDescent="0.3">
      <c r="A33" s="88"/>
      <c r="B33" s="148" t="s">
        <v>7</v>
      </c>
      <c r="C33" s="149"/>
      <c r="D33" s="149"/>
      <c r="E33" s="150"/>
      <c r="F33" s="93">
        <f>SUM(F31:F32)</f>
        <v>30042800</v>
      </c>
      <c r="G33" s="157"/>
      <c r="H33" s="158">
        <f>SUM(H21:H30)</f>
        <v>9628256</v>
      </c>
      <c r="I33" s="157"/>
    </row>
    <row r="34" spans="1:32" s="45" customFormat="1" ht="21" customHeight="1" thickBot="1" x14ac:dyDescent="0.35">
      <c r="A34" s="87"/>
      <c r="B34" s="140" t="s">
        <v>15</v>
      </c>
      <c r="C34" s="141"/>
      <c r="D34" s="141"/>
      <c r="E34" s="141"/>
      <c r="F34" s="141"/>
      <c r="G34" s="96"/>
      <c r="H34" s="96"/>
      <c r="I34" s="96"/>
    </row>
    <row r="35" spans="1:32" s="45" customFormat="1" ht="15.75" x14ac:dyDescent="0.25">
      <c r="A35" s="86"/>
      <c r="B35" s="134"/>
      <c r="C35" s="135"/>
      <c r="D35" s="135"/>
      <c r="E35" s="135"/>
      <c r="F35" s="135"/>
      <c r="G35" s="96"/>
      <c r="H35" s="96"/>
      <c r="I35" s="96"/>
    </row>
    <row r="36" spans="1:32" s="45" customFormat="1" ht="15.75" x14ac:dyDescent="0.25">
      <c r="A36" s="47"/>
      <c r="B36" s="136"/>
      <c r="C36" s="137"/>
      <c r="D36" s="137"/>
      <c r="E36" s="137"/>
      <c r="F36" s="137"/>
      <c r="G36" s="96"/>
      <c r="H36" s="96"/>
      <c r="I36" s="96"/>
    </row>
    <row r="37" spans="1:32" ht="18.75" customHeight="1" x14ac:dyDescent="0.25">
      <c r="A37" s="46"/>
      <c r="B37" s="136"/>
      <c r="C37" s="137"/>
      <c r="D37" s="137"/>
      <c r="E37" s="137"/>
      <c r="F37" s="137"/>
      <c r="G37" s="97"/>
      <c r="H37" s="97"/>
      <c r="I37" s="97"/>
      <c r="J37"/>
      <c r="K37"/>
      <c r="L37"/>
      <c r="M37"/>
      <c r="N37"/>
      <c r="O37"/>
      <c r="P37"/>
      <c r="Q37"/>
      <c r="R37"/>
      <c r="S37"/>
      <c r="T37"/>
      <c r="U37"/>
      <c r="V37"/>
      <c r="W37"/>
      <c r="X37"/>
      <c r="Y37"/>
      <c r="Z37"/>
      <c r="AA37"/>
      <c r="AB37"/>
      <c r="AC37"/>
      <c r="AD37"/>
      <c r="AE37"/>
      <c r="AF37"/>
    </row>
    <row r="38" spans="1:32" ht="18.75" customHeight="1" x14ac:dyDescent="0.25">
      <c r="A38" s="47"/>
      <c r="B38" s="136"/>
      <c r="C38" s="137"/>
      <c r="D38" s="137"/>
      <c r="E38" s="137"/>
      <c r="F38" s="137"/>
      <c r="G38" s="97"/>
      <c r="H38" s="97"/>
      <c r="I38" s="97"/>
      <c r="J38"/>
      <c r="K38"/>
      <c r="L38"/>
      <c r="M38"/>
      <c r="N38"/>
      <c r="O38"/>
      <c r="P38"/>
      <c r="Q38"/>
      <c r="R38"/>
      <c r="S38"/>
      <c r="T38"/>
      <c r="U38"/>
      <c r="V38"/>
      <c r="W38"/>
      <c r="X38"/>
      <c r="Y38"/>
      <c r="Z38"/>
      <c r="AA38"/>
      <c r="AB38"/>
      <c r="AC38"/>
      <c r="AD38"/>
      <c r="AE38"/>
      <c r="AF38"/>
    </row>
    <row r="39" spans="1:32" ht="18" customHeight="1" x14ac:dyDescent="0.25">
      <c r="A39" s="48"/>
      <c r="B39" s="136"/>
      <c r="C39" s="137"/>
      <c r="D39" s="137"/>
      <c r="E39" s="137"/>
      <c r="F39" s="137"/>
      <c r="G39" s="97"/>
      <c r="H39" s="97"/>
      <c r="I39" s="97" t="s">
        <v>28</v>
      </c>
      <c r="J39"/>
      <c r="K39"/>
      <c r="L39"/>
      <c r="M39"/>
      <c r="N39"/>
      <c r="O39"/>
      <c r="P39"/>
      <c r="Q39"/>
      <c r="R39"/>
      <c r="S39"/>
      <c r="T39"/>
      <c r="U39"/>
      <c r="V39"/>
      <c r="W39"/>
      <c r="X39"/>
      <c r="Y39"/>
      <c r="Z39"/>
      <c r="AA39"/>
      <c r="AB39"/>
      <c r="AC39"/>
      <c r="AD39"/>
      <c r="AE39"/>
      <c r="AF39"/>
    </row>
    <row r="40" spans="1:32" ht="15.75" customHeight="1" thickBot="1" x14ac:dyDescent="0.3">
      <c r="A40" s="49"/>
      <c r="B40" s="138"/>
      <c r="C40" s="139"/>
      <c r="D40" s="139"/>
      <c r="E40" s="139"/>
      <c r="F40" s="139"/>
      <c r="G40" s="97"/>
      <c r="H40" s="97"/>
      <c r="I40" s="97"/>
      <c r="J40"/>
      <c r="K40"/>
      <c r="L40"/>
      <c r="M40"/>
      <c r="N40"/>
      <c r="O40"/>
      <c r="P40"/>
      <c r="Q40"/>
      <c r="R40"/>
      <c r="S40"/>
      <c r="T40"/>
      <c r="U40"/>
      <c r="V40"/>
      <c r="W40"/>
      <c r="X40"/>
      <c r="Y40"/>
      <c r="Z40"/>
      <c r="AA40"/>
      <c r="AB40"/>
      <c r="AC40"/>
      <c r="AD40"/>
      <c r="AE40"/>
      <c r="AF40"/>
    </row>
    <row r="41" spans="1:32" ht="15.75" customHeight="1" x14ac:dyDescent="0.25">
      <c r="A41" s="50"/>
      <c r="B41" s="53"/>
      <c r="C41" s="51"/>
      <c r="D41" s="52"/>
      <c r="E41" s="64"/>
      <c r="F41" s="73"/>
      <c r="G41"/>
      <c r="H41"/>
      <c r="I41"/>
      <c r="J41"/>
      <c r="K41"/>
      <c r="L41"/>
      <c r="M41"/>
      <c r="N41"/>
      <c r="O41"/>
      <c r="P41"/>
      <c r="Q41"/>
      <c r="R41"/>
      <c r="S41"/>
      <c r="T41"/>
      <c r="U41"/>
      <c r="V41"/>
      <c r="W41"/>
      <c r="X41"/>
      <c r="Y41"/>
      <c r="Z41"/>
      <c r="AA41"/>
      <c r="AB41"/>
      <c r="AC41"/>
      <c r="AD41"/>
      <c r="AE41"/>
      <c r="AF41"/>
    </row>
    <row r="42" spans="1:32" ht="15" customHeight="1" x14ac:dyDescent="0.25">
      <c r="A42" s="50"/>
      <c r="B42" s="53"/>
      <c r="C42" s="51"/>
      <c r="D42" s="52"/>
      <c r="E42" s="64"/>
      <c r="F42" s="73"/>
      <c r="G42"/>
      <c r="H42"/>
      <c r="I42"/>
      <c r="J42"/>
      <c r="K42"/>
      <c r="L42"/>
      <c r="M42"/>
      <c r="N42"/>
      <c r="O42"/>
      <c r="P42"/>
      <c r="Q42"/>
      <c r="R42"/>
      <c r="S42"/>
      <c r="T42"/>
      <c r="U42"/>
      <c r="V42"/>
      <c r="W42"/>
      <c r="X42"/>
      <c r="Y42"/>
      <c r="Z42"/>
      <c r="AA42"/>
      <c r="AB42"/>
      <c r="AC42"/>
      <c r="AD42"/>
      <c r="AE42"/>
      <c r="AF42"/>
    </row>
    <row r="43" spans="1:32" ht="20.25" customHeight="1" x14ac:dyDescent="0.25">
      <c r="A43" s="50"/>
      <c r="B43" s="53"/>
      <c r="C43" s="51"/>
      <c r="D43" s="52"/>
      <c r="E43" s="64"/>
      <c r="F43" s="73"/>
      <c r="G43"/>
      <c r="H43"/>
      <c r="I43"/>
      <c r="J43"/>
      <c r="K43"/>
      <c r="L43"/>
      <c r="M43"/>
      <c r="N43"/>
      <c r="O43"/>
      <c r="P43"/>
      <c r="Q43"/>
      <c r="R43"/>
      <c r="S43"/>
      <c r="T43"/>
      <c r="U43"/>
      <c r="V43"/>
      <c r="W43"/>
      <c r="X43"/>
      <c r="Y43"/>
      <c r="Z43"/>
      <c r="AA43"/>
      <c r="AB43"/>
      <c r="AC43"/>
      <c r="AD43"/>
      <c r="AE43"/>
      <c r="AF43"/>
    </row>
    <row r="44" spans="1:32" ht="9.75" customHeight="1" x14ac:dyDescent="0.25">
      <c r="A44" s="50"/>
      <c r="B44" s="53"/>
      <c r="C44" s="51"/>
      <c r="D44" s="52"/>
      <c r="E44" s="64"/>
      <c r="F44" s="73"/>
      <c r="G44"/>
      <c r="H44"/>
      <c r="I44"/>
      <c r="J44"/>
      <c r="K44"/>
      <c r="L44"/>
      <c r="M44"/>
      <c r="N44"/>
      <c r="O44"/>
      <c r="P44"/>
      <c r="Q44"/>
      <c r="R44"/>
      <c r="S44"/>
      <c r="T44"/>
      <c r="U44"/>
      <c r="V44"/>
      <c r="W44"/>
      <c r="X44"/>
      <c r="Y44"/>
      <c r="Z44"/>
      <c r="AA44"/>
      <c r="AB44"/>
      <c r="AC44"/>
      <c r="AD44"/>
      <c r="AE44"/>
      <c r="AF44"/>
    </row>
    <row r="45" spans="1:32" ht="9.75" customHeight="1" x14ac:dyDescent="0.25">
      <c r="A45" s="50"/>
      <c r="B45" s="53"/>
      <c r="C45" s="51"/>
      <c r="D45" s="52"/>
      <c r="E45" s="64"/>
      <c r="F45" s="73"/>
      <c r="G45"/>
      <c r="H45"/>
      <c r="I45"/>
      <c r="J45"/>
      <c r="K45"/>
      <c r="L45"/>
      <c r="M45"/>
      <c r="N45"/>
      <c r="O45"/>
      <c r="P45"/>
      <c r="Q45"/>
      <c r="R45"/>
      <c r="S45"/>
      <c r="T45"/>
      <c r="U45"/>
      <c r="V45"/>
      <c r="W45"/>
      <c r="X45"/>
      <c r="Y45"/>
      <c r="Z45"/>
      <c r="AA45"/>
      <c r="AB45"/>
      <c r="AC45"/>
      <c r="AD45"/>
      <c r="AE45"/>
      <c r="AF45"/>
    </row>
    <row r="46" spans="1:32" ht="9.75" customHeight="1" x14ac:dyDescent="0.25">
      <c r="A46" s="50"/>
      <c r="B46" s="53"/>
      <c r="C46" s="51"/>
      <c r="D46" s="52"/>
      <c r="E46" s="64"/>
      <c r="F46" s="73"/>
      <c r="G46"/>
      <c r="H46"/>
      <c r="I46"/>
      <c r="J46"/>
      <c r="K46"/>
      <c r="L46"/>
      <c r="M46"/>
      <c r="N46"/>
      <c r="O46"/>
      <c r="P46"/>
      <c r="Q46"/>
      <c r="R46"/>
      <c r="S46"/>
      <c r="T46"/>
      <c r="U46"/>
      <c r="V46"/>
      <c r="W46"/>
      <c r="X46"/>
      <c r="Y46"/>
      <c r="Z46"/>
      <c r="AA46"/>
      <c r="AB46"/>
      <c r="AC46"/>
      <c r="AD46"/>
      <c r="AE46"/>
      <c r="AF46"/>
    </row>
    <row r="47" spans="1:32" ht="9.75" customHeight="1" x14ac:dyDescent="0.25">
      <c r="A47" s="50"/>
      <c r="B47" s="53"/>
      <c r="C47" s="51"/>
      <c r="D47" s="52"/>
      <c r="E47" s="64"/>
      <c r="F47" s="73"/>
      <c r="G47"/>
      <c r="H47"/>
      <c r="I47"/>
      <c r="J47"/>
      <c r="K47"/>
      <c r="L47"/>
      <c r="M47"/>
      <c r="N47"/>
      <c r="O47"/>
      <c r="P47"/>
      <c r="Q47"/>
      <c r="R47"/>
      <c r="S47"/>
      <c r="T47"/>
      <c r="U47"/>
      <c r="V47"/>
      <c r="W47"/>
      <c r="X47"/>
      <c r="Y47"/>
      <c r="Z47"/>
      <c r="AA47"/>
      <c r="AB47"/>
      <c r="AC47"/>
      <c r="AD47"/>
      <c r="AE47"/>
      <c r="AF47"/>
    </row>
    <row r="48" spans="1:32" ht="9.75" customHeight="1" x14ac:dyDescent="0.25">
      <c r="A48" s="50"/>
      <c r="B48" s="53"/>
      <c r="C48" s="51"/>
      <c r="D48" s="52"/>
      <c r="E48" s="64"/>
      <c r="F48" s="73"/>
      <c r="G48"/>
      <c r="H48"/>
      <c r="I48"/>
      <c r="J48"/>
      <c r="K48"/>
      <c r="L48"/>
      <c r="M48"/>
      <c r="N48"/>
      <c r="O48"/>
      <c r="P48"/>
      <c r="Q48"/>
      <c r="R48"/>
      <c r="S48"/>
      <c r="T48"/>
      <c r="U48"/>
      <c r="V48"/>
      <c r="W48"/>
      <c r="X48"/>
      <c r="Y48"/>
      <c r="Z48"/>
      <c r="AA48"/>
      <c r="AB48"/>
      <c r="AC48"/>
      <c r="AD48"/>
      <c r="AE48"/>
      <c r="AF48"/>
    </row>
    <row r="49" spans="1:32" ht="9.75" customHeight="1" x14ac:dyDescent="0.25">
      <c r="A49" s="50"/>
      <c r="B49" s="53"/>
      <c r="C49" s="51"/>
      <c r="D49" s="52"/>
      <c r="E49" s="64"/>
      <c r="F49" s="73"/>
      <c r="G49"/>
      <c r="H49"/>
      <c r="I49"/>
      <c r="J49"/>
      <c r="K49"/>
      <c r="L49"/>
      <c r="M49"/>
      <c r="N49"/>
      <c r="O49"/>
      <c r="P49"/>
      <c r="Q49"/>
      <c r="R49"/>
      <c r="S49"/>
      <c r="T49"/>
      <c r="U49"/>
      <c r="V49"/>
      <c r="W49"/>
      <c r="X49"/>
      <c r="Y49"/>
      <c r="Z49"/>
      <c r="AA49"/>
      <c r="AB49"/>
      <c r="AC49"/>
      <c r="AD49"/>
      <c r="AE49"/>
      <c r="AF49"/>
    </row>
    <row r="50" spans="1:32" ht="9.75" customHeight="1" x14ac:dyDescent="0.25">
      <c r="A50" s="50"/>
      <c r="B50" s="53"/>
      <c r="C50" s="51"/>
      <c r="D50" s="52"/>
      <c r="E50" s="64"/>
      <c r="F50" s="73"/>
      <c r="G50"/>
      <c r="H50"/>
      <c r="I50"/>
      <c r="J50"/>
      <c r="K50"/>
      <c r="L50"/>
      <c r="M50"/>
      <c r="N50"/>
      <c r="O50"/>
      <c r="P50"/>
      <c r="Q50"/>
      <c r="R50"/>
      <c r="S50"/>
      <c r="T50"/>
      <c r="U50"/>
      <c r="V50"/>
      <c r="W50"/>
      <c r="X50"/>
      <c r="Y50"/>
      <c r="Z50"/>
      <c r="AA50"/>
      <c r="AB50"/>
      <c r="AC50"/>
      <c r="AD50"/>
      <c r="AE50"/>
      <c r="AF50"/>
    </row>
    <row r="51" spans="1:32" ht="9.75" customHeight="1" x14ac:dyDescent="0.25">
      <c r="A51" s="50"/>
      <c r="B51" s="53"/>
      <c r="C51" s="51"/>
      <c r="D51" s="52"/>
      <c r="E51" s="64"/>
      <c r="F51" s="73"/>
      <c r="G51"/>
      <c r="H51"/>
      <c r="I51"/>
      <c r="J51"/>
      <c r="K51"/>
      <c r="L51"/>
      <c r="M51"/>
      <c r="N51"/>
      <c r="O51"/>
      <c r="P51"/>
      <c r="Q51"/>
      <c r="R51"/>
      <c r="S51"/>
      <c r="T51"/>
      <c r="U51"/>
      <c r="V51"/>
      <c r="W51"/>
      <c r="X51"/>
      <c r="Y51"/>
      <c r="Z51"/>
      <c r="AA51"/>
      <c r="AB51"/>
      <c r="AC51"/>
      <c r="AD51"/>
      <c r="AE51"/>
      <c r="AF51"/>
    </row>
    <row r="52" spans="1:32" ht="9.75" customHeight="1" x14ac:dyDescent="0.25">
      <c r="A52" s="50"/>
      <c r="B52" s="53"/>
      <c r="C52" s="51"/>
      <c r="D52" s="52"/>
      <c r="E52" s="64"/>
      <c r="F52" s="73"/>
      <c r="G52"/>
      <c r="H52"/>
      <c r="I52"/>
      <c r="J52"/>
      <c r="K52"/>
      <c r="L52"/>
      <c r="M52"/>
      <c r="N52"/>
      <c r="O52"/>
      <c r="P52"/>
      <c r="Q52"/>
      <c r="R52"/>
      <c r="S52"/>
      <c r="T52"/>
      <c r="U52"/>
      <c r="V52"/>
      <c r="W52"/>
      <c r="X52"/>
      <c r="Y52"/>
      <c r="Z52"/>
      <c r="AA52"/>
      <c r="AB52"/>
      <c r="AC52"/>
      <c r="AD52"/>
      <c r="AE52"/>
      <c r="AF52"/>
    </row>
    <row r="53" spans="1:32" ht="9.75" customHeight="1" x14ac:dyDescent="0.25">
      <c r="A53" s="50"/>
      <c r="B53" s="53"/>
      <c r="C53" s="51"/>
      <c r="D53" s="52"/>
      <c r="E53" s="64"/>
      <c r="F53" s="73"/>
      <c r="G53"/>
      <c r="H53"/>
      <c r="I53"/>
      <c r="J53"/>
      <c r="K53"/>
      <c r="L53"/>
      <c r="M53"/>
      <c r="N53"/>
      <c r="O53"/>
      <c r="P53"/>
      <c r="Q53"/>
      <c r="R53"/>
      <c r="S53"/>
      <c r="T53"/>
      <c r="U53"/>
      <c r="V53"/>
      <c r="W53"/>
      <c r="X53"/>
      <c r="Y53"/>
      <c r="Z53"/>
      <c r="AA53"/>
      <c r="AB53"/>
      <c r="AC53"/>
      <c r="AD53"/>
      <c r="AE53"/>
      <c r="AF53"/>
    </row>
    <row r="54" spans="1:32" ht="9.75" customHeight="1" x14ac:dyDescent="0.25">
      <c r="A54" s="50"/>
      <c r="B54" s="53"/>
      <c r="C54" s="51"/>
      <c r="D54" s="52"/>
      <c r="E54" s="64"/>
      <c r="F54" s="73"/>
      <c r="G54"/>
      <c r="H54"/>
      <c r="I54"/>
      <c r="J54"/>
      <c r="K54"/>
      <c r="L54"/>
      <c r="M54"/>
      <c r="N54"/>
      <c r="O54"/>
      <c r="P54"/>
      <c r="Q54"/>
      <c r="R54"/>
      <c r="S54"/>
      <c r="T54"/>
      <c r="U54"/>
      <c r="V54"/>
      <c r="W54"/>
      <c r="X54"/>
      <c r="Y54"/>
      <c r="Z54"/>
      <c r="AA54"/>
      <c r="AB54"/>
      <c r="AC54"/>
      <c r="AD54"/>
      <c r="AE54"/>
      <c r="AF54"/>
    </row>
    <row r="55" spans="1:32" ht="9.75" customHeight="1" x14ac:dyDescent="0.25">
      <c r="A55" s="50"/>
      <c r="B55" s="53"/>
      <c r="C55" s="51"/>
      <c r="D55" s="52"/>
      <c r="E55" s="64"/>
      <c r="F55" s="73"/>
      <c r="G55"/>
      <c r="H55"/>
      <c r="I55"/>
      <c r="J55"/>
      <c r="K55"/>
      <c r="L55"/>
      <c r="M55"/>
      <c r="N55"/>
      <c r="O55"/>
      <c r="P55"/>
      <c r="Q55"/>
      <c r="R55"/>
      <c r="S55"/>
      <c r="T55"/>
      <c r="U55"/>
      <c r="V55"/>
      <c r="W55"/>
      <c r="X55"/>
      <c r="Y55"/>
      <c r="Z55"/>
      <c r="AA55"/>
      <c r="AB55"/>
      <c r="AC55"/>
      <c r="AD55"/>
      <c r="AE55"/>
      <c r="AF55"/>
    </row>
    <row r="56" spans="1:32" ht="9.75" customHeight="1" x14ac:dyDescent="0.25">
      <c r="A56" s="50"/>
      <c r="B56" s="53"/>
      <c r="C56" s="51"/>
      <c r="D56" s="52"/>
      <c r="E56" s="64"/>
      <c r="F56" s="73"/>
      <c r="G56"/>
      <c r="H56"/>
      <c r="I56"/>
      <c r="J56"/>
      <c r="K56"/>
      <c r="L56"/>
      <c r="M56"/>
      <c r="N56"/>
      <c r="O56"/>
      <c r="P56"/>
      <c r="Q56"/>
      <c r="R56"/>
      <c r="S56"/>
      <c r="T56"/>
      <c r="U56"/>
      <c r="V56"/>
      <c r="W56"/>
      <c r="X56"/>
      <c r="Y56"/>
      <c r="Z56"/>
      <c r="AA56"/>
      <c r="AB56"/>
      <c r="AC56"/>
      <c r="AD56"/>
      <c r="AE56"/>
      <c r="AF56"/>
    </row>
    <row r="57" spans="1:32" ht="9.75" customHeight="1" x14ac:dyDescent="0.25">
      <c r="A57" s="50"/>
      <c r="B57" s="53"/>
      <c r="C57" s="51"/>
      <c r="D57" s="52"/>
      <c r="E57" s="64"/>
      <c r="F57" s="73"/>
      <c r="G57"/>
      <c r="H57"/>
      <c r="I57"/>
      <c r="J57"/>
      <c r="K57"/>
      <c r="L57"/>
      <c r="M57"/>
      <c r="N57"/>
      <c r="O57"/>
      <c r="P57"/>
      <c r="Q57"/>
      <c r="R57"/>
      <c r="S57"/>
      <c r="T57"/>
      <c r="U57"/>
      <c r="V57"/>
      <c r="W57"/>
      <c r="X57"/>
      <c r="Y57"/>
      <c r="Z57"/>
      <c r="AA57"/>
      <c r="AB57"/>
      <c r="AC57"/>
      <c r="AD57"/>
      <c r="AE57"/>
      <c r="AF57"/>
    </row>
    <row r="58" spans="1:32" ht="9.75" customHeight="1" x14ac:dyDescent="0.25">
      <c r="A58" s="50"/>
      <c r="B58" s="53"/>
      <c r="C58" s="51"/>
      <c r="D58" s="52"/>
      <c r="E58" s="64"/>
      <c r="F58" s="73"/>
      <c r="G58"/>
      <c r="H58"/>
      <c r="I58"/>
      <c r="J58"/>
      <c r="K58"/>
      <c r="L58"/>
      <c r="M58"/>
      <c r="N58"/>
      <c r="O58"/>
      <c r="P58"/>
      <c r="Q58"/>
      <c r="R58"/>
      <c r="S58"/>
      <c r="T58"/>
      <c r="U58"/>
      <c r="V58"/>
      <c r="W58"/>
      <c r="X58"/>
      <c r="Y58"/>
      <c r="Z58"/>
      <c r="AA58"/>
      <c r="AB58"/>
      <c r="AC58"/>
      <c r="AD58"/>
      <c r="AE58"/>
      <c r="AF58"/>
    </row>
    <row r="59" spans="1:32" ht="9.75" customHeight="1" x14ac:dyDescent="0.25">
      <c r="A59" s="50"/>
      <c r="B59" s="53"/>
      <c r="C59" s="51"/>
      <c r="D59" s="52"/>
      <c r="E59" s="64"/>
      <c r="F59" s="73"/>
      <c r="G59"/>
      <c r="H59"/>
      <c r="I59"/>
      <c r="J59"/>
      <c r="K59"/>
      <c r="L59"/>
      <c r="M59"/>
      <c r="N59"/>
      <c r="O59"/>
      <c r="P59"/>
      <c r="Q59"/>
      <c r="R59"/>
      <c r="S59"/>
      <c r="T59"/>
      <c r="U59"/>
      <c r="V59"/>
      <c r="W59"/>
      <c r="X59"/>
      <c r="Y59"/>
      <c r="Z59"/>
      <c r="AA59"/>
      <c r="AB59"/>
      <c r="AC59"/>
      <c r="AD59"/>
      <c r="AE59"/>
      <c r="AF59"/>
    </row>
    <row r="60" spans="1:32" ht="9.75" customHeight="1" x14ac:dyDescent="0.25">
      <c r="A60" s="50"/>
      <c r="B60" s="53"/>
      <c r="C60" s="51"/>
      <c r="D60" s="52"/>
      <c r="E60" s="64"/>
      <c r="F60" s="73"/>
      <c r="G60"/>
      <c r="H60"/>
      <c r="I60"/>
      <c r="J60"/>
      <c r="K60"/>
      <c r="L60"/>
      <c r="M60"/>
      <c r="N60"/>
      <c r="O60"/>
      <c r="P60"/>
      <c r="Q60"/>
      <c r="R60"/>
      <c r="S60"/>
      <c r="T60"/>
      <c r="U60"/>
      <c r="V60"/>
      <c r="W60"/>
      <c r="X60"/>
      <c r="Y60"/>
      <c r="Z60"/>
      <c r="AA60"/>
      <c r="AB60"/>
      <c r="AC60"/>
      <c r="AD60"/>
      <c r="AE60"/>
      <c r="AF60"/>
    </row>
    <row r="61" spans="1:32" ht="9.75" customHeight="1" x14ac:dyDescent="0.25">
      <c r="A61" s="50"/>
      <c r="B61" s="53"/>
      <c r="C61" s="51"/>
      <c r="D61" s="52"/>
      <c r="E61" s="64"/>
      <c r="F61" s="73"/>
      <c r="G61"/>
      <c r="H61"/>
      <c r="I61"/>
      <c r="J61"/>
      <c r="K61"/>
      <c r="L61"/>
      <c r="M61"/>
      <c r="N61"/>
      <c r="O61"/>
      <c r="P61"/>
      <c r="Q61"/>
      <c r="R61"/>
      <c r="S61"/>
      <c r="T61"/>
      <c r="U61"/>
      <c r="V61"/>
      <c r="W61"/>
      <c r="X61"/>
      <c r="Y61"/>
      <c r="Z61"/>
      <c r="AA61"/>
      <c r="AB61"/>
      <c r="AC61"/>
      <c r="AD61"/>
      <c r="AE61"/>
      <c r="AF61"/>
    </row>
    <row r="62" spans="1:32" ht="9.75" customHeight="1" x14ac:dyDescent="0.25">
      <c r="A62" s="50"/>
      <c r="B62" s="53"/>
      <c r="C62" s="51"/>
      <c r="D62" s="52"/>
      <c r="E62" s="64"/>
      <c r="F62" s="73"/>
      <c r="G62"/>
      <c r="H62"/>
      <c r="I62"/>
      <c r="J62"/>
      <c r="K62"/>
      <c r="L62"/>
      <c r="M62"/>
      <c r="N62"/>
      <c r="O62"/>
      <c r="P62"/>
      <c r="Q62"/>
      <c r="R62"/>
      <c r="S62"/>
      <c r="T62"/>
      <c r="U62"/>
      <c r="V62"/>
      <c r="W62"/>
      <c r="X62"/>
      <c r="Y62"/>
      <c r="Z62"/>
      <c r="AA62"/>
      <c r="AB62"/>
      <c r="AC62"/>
      <c r="AD62"/>
      <c r="AE62"/>
      <c r="AF62"/>
    </row>
    <row r="63" spans="1:32" ht="9.75" customHeight="1" x14ac:dyDescent="0.25">
      <c r="A63" s="50"/>
      <c r="B63" s="53"/>
      <c r="C63" s="51"/>
      <c r="D63" s="52"/>
      <c r="E63" s="64"/>
      <c r="F63" s="73"/>
      <c r="G63"/>
      <c r="H63"/>
      <c r="I63"/>
      <c r="J63"/>
      <c r="K63"/>
      <c r="L63"/>
      <c r="M63"/>
      <c r="N63"/>
      <c r="O63"/>
      <c r="P63"/>
      <c r="Q63"/>
      <c r="R63"/>
      <c r="S63"/>
      <c r="T63"/>
      <c r="U63"/>
      <c r="V63"/>
      <c r="W63"/>
      <c r="X63"/>
      <c r="Y63"/>
      <c r="Z63"/>
      <c r="AA63"/>
      <c r="AB63"/>
      <c r="AC63"/>
      <c r="AD63"/>
      <c r="AE63"/>
      <c r="AF63"/>
    </row>
    <row r="64" spans="1:32" ht="9.75" customHeight="1" x14ac:dyDescent="0.25">
      <c r="A64" s="50"/>
      <c r="B64" s="53"/>
      <c r="C64" s="51"/>
      <c r="D64" s="52"/>
      <c r="E64" s="64"/>
      <c r="F64" s="73"/>
      <c r="G64"/>
      <c r="H64"/>
      <c r="I64"/>
      <c r="J64"/>
      <c r="K64"/>
      <c r="L64"/>
      <c r="M64"/>
      <c r="N64"/>
      <c r="O64"/>
      <c r="P64"/>
      <c r="Q64"/>
      <c r="R64"/>
      <c r="S64"/>
      <c r="T64"/>
      <c r="U64"/>
      <c r="V64"/>
      <c r="W64"/>
      <c r="X64"/>
      <c r="Y64"/>
      <c r="Z64"/>
      <c r="AA64"/>
      <c r="AB64"/>
      <c r="AC64"/>
      <c r="AD64"/>
      <c r="AE64"/>
      <c r="AF64"/>
    </row>
    <row r="65" spans="1:32" ht="9.75" customHeight="1" x14ac:dyDescent="0.25">
      <c r="A65" s="50"/>
      <c r="B65" s="53"/>
      <c r="C65" s="51"/>
      <c r="D65" s="52"/>
      <c r="E65" s="64"/>
      <c r="F65" s="73"/>
      <c r="G65"/>
      <c r="H65"/>
      <c r="I65"/>
      <c r="J65"/>
      <c r="K65"/>
      <c r="L65"/>
      <c r="M65"/>
      <c r="N65"/>
      <c r="O65"/>
      <c r="P65"/>
      <c r="Q65"/>
      <c r="R65"/>
      <c r="S65"/>
      <c r="T65"/>
      <c r="U65"/>
      <c r="V65"/>
      <c r="W65"/>
      <c r="X65"/>
      <c r="Y65"/>
      <c r="Z65"/>
      <c r="AA65"/>
      <c r="AB65"/>
      <c r="AC65"/>
      <c r="AD65"/>
      <c r="AE65"/>
      <c r="AF65"/>
    </row>
    <row r="66" spans="1:32" ht="9.75" customHeight="1" x14ac:dyDescent="0.25">
      <c r="A66" s="50"/>
      <c r="B66" s="53"/>
      <c r="C66" s="51"/>
      <c r="D66" s="52"/>
      <c r="E66" s="64"/>
      <c r="F66" s="73"/>
      <c r="G66"/>
      <c r="H66"/>
      <c r="I66"/>
      <c r="J66"/>
      <c r="K66"/>
      <c r="L66"/>
      <c r="M66"/>
      <c r="N66"/>
      <c r="O66"/>
      <c r="P66"/>
      <c r="Q66"/>
      <c r="R66"/>
      <c r="S66"/>
      <c r="T66"/>
      <c r="U66"/>
      <c r="V66"/>
      <c r="W66"/>
      <c r="X66"/>
      <c r="Y66"/>
      <c r="Z66"/>
      <c r="AA66"/>
      <c r="AB66"/>
      <c r="AC66"/>
      <c r="AD66"/>
      <c r="AE66"/>
      <c r="AF66"/>
    </row>
    <row r="67" spans="1:32" ht="9.75" customHeight="1" x14ac:dyDescent="0.25">
      <c r="A67" s="50"/>
      <c r="B67" s="53"/>
      <c r="C67" s="51"/>
      <c r="D67" s="52"/>
      <c r="E67" s="64"/>
      <c r="F67" s="73"/>
      <c r="G67"/>
      <c r="H67"/>
      <c r="I67"/>
      <c r="J67"/>
      <c r="K67"/>
      <c r="L67"/>
      <c r="M67"/>
      <c r="N67"/>
      <c r="O67"/>
      <c r="P67"/>
      <c r="Q67"/>
      <c r="R67"/>
      <c r="S67"/>
      <c r="T67"/>
      <c r="U67"/>
      <c r="V67"/>
      <c r="W67"/>
      <c r="X67"/>
      <c r="Y67"/>
      <c r="Z67"/>
      <c r="AA67"/>
      <c r="AB67"/>
      <c r="AC67"/>
      <c r="AD67"/>
      <c r="AE67"/>
      <c r="AF67"/>
    </row>
    <row r="68" spans="1:32" ht="9.75" customHeight="1" x14ac:dyDescent="0.25">
      <c r="A68" s="50"/>
      <c r="B68" s="53"/>
      <c r="C68" s="51"/>
      <c r="D68" s="52"/>
      <c r="E68" s="64"/>
      <c r="F68" s="73"/>
      <c r="G68"/>
      <c r="H68"/>
      <c r="I68"/>
      <c r="J68"/>
      <c r="K68"/>
      <c r="L68"/>
      <c r="M68"/>
      <c r="N68"/>
      <c r="O68"/>
      <c r="P68"/>
      <c r="Q68"/>
      <c r="R68"/>
      <c r="S68"/>
      <c r="T68"/>
      <c r="U68"/>
      <c r="V68"/>
      <c r="W68"/>
      <c r="X68"/>
      <c r="Y68"/>
      <c r="Z68"/>
      <c r="AA68"/>
      <c r="AB68"/>
      <c r="AC68"/>
      <c r="AD68"/>
      <c r="AE68"/>
      <c r="AF68"/>
    </row>
    <row r="69" spans="1:32" ht="9.75" customHeight="1" x14ac:dyDescent="0.25">
      <c r="A69" s="50"/>
      <c r="B69" s="53"/>
      <c r="C69" s="51"/>
      <c r="D69" s="52"/>
      <c r="E69" s="64"/>
      <c r="F69" s="73"/>
      <c r="G69"/>
      <c r="H69"/>
      <c r="I69"/>
      <c r="J69"/>
      <c r="K69"/>
      <c r="L69"/>
      <c r="M69"/>
      <c r="N69"/>
      <c r="O69"/>
      <c r="P69"/>
      <c r="Q69"/>
      <c r="R69"/>
      <c r="S69"/>
      <c r="T69"/>
      <c r="U69"/>
      <c r="V69"/>
      <c r="W69"/>
      <c r="X69"/>
      <c r="Y69"/>
      <c r="Z69"/>
      <c r="AA69"/>
      <c r="AB69"/>
      <c r="AC69"/>
      <c r="AD69"/>
      <c r="AE69"/>
      <c r="AF69"/>
    </row>
    <row r="70" spans="1:32" ht="9.75" customHeight="1" x14ac:dyDescent="0.25">
      <c r="A70" s="50"/>
      <c r="B70" s="53"/>
      <c r="C70" s="51"/>
      <c r="D70" s="52"/>
      <c r="E70" s="64"/>
      <c r="F70" s="73"/>
      <c r="G70"/>
      <c r="H70"/>
      <c r="I70"/>
      <c r="J70"/>
      <c r="K70"/>
      <c r="L70"/>
      <c r="M70"/>
      <c r="N70"/>
      <c r="O70"/>
      <c r="P70"/>
      <c r="Q70"/>
      <c r="R70"/>
      <c r="S70"/>
      <c r="T70"/>
      <c r="U70"/>
      <c r="V70"/>
      <c r="W70"/>
      <c r="X70"/>
      <c r="Y70"/>
      <c r="Z70"/>
      <c r="AA70"/>
      <c r="AB70"/>
      <c r="AC70"/>
      <c r="AD70"/>
      <c r="AE70"/>
      <c r="AF70"/>
    </row>
    <row r="71" spans="1:32" ht="9.75" customHeight="1" x14ac:dyDescent="0.25">
      <c r="A71" s="50"/>
      <c r="B71" s="53"/>
      <c r="C71" s="51"/>
      <c r="D71" s="52"/>
      <c r="E71" s="64"/>
      <c r="F71" s="73"/>
      <c r="G71"/>
      <c r="H71"/>
      <c r="I71"/>
      <c r="J71"/>
      <c r="K71"/>
      <c r="L71"/>
      <c r="M71"/>
      <c r="N71"/>
      <c r="O71"/>
      <c r="P71"/>
      <c r="Q71"/>
      <c r="R71"/>
      <c r="S71"/>
      <c r="T71"/>
      <c r="U71"/>
      <c r="V71"/>
      <c r="W71"/>
      <c r="X71"/>
      <c r="Y71"/>
      <c r="Z71"/>
      <c r="AA71"/>
      <c r="AB71"/>
      <c r="AC71"/>
      <c r="AD71"/>
      <c r="AE71"/>
      <c r="AF71"/>
    </row>
    <row r="72" spans="1:32" ht="9.75" customHeight="1" x14ac:dyDescent="0.25">
      <c r="A72" s="50"/>
      <c r="B72" s="53"/>
      <c r="C72" s="51"/>
      <c r="D72" s="52"/>
      <c r="E72" s="64"/>
      <c r="F72" s="73"/>
      <c r="G72"/>
      <c r="H72"/>
      <c r="I72"/>
      <c r="J72"/>
      <c r="K72"/>
      <c r="L72"/>
      <c r="M72"/>
      <c r="N72"/>
      <c r="O72"/>
      <c r="P72"/>
      <c r="Q72"/>
      <c r="R72"/>
      <c r="S72"/>
      <c r="T72"/>
      <c r="U72"/>
      <c r="V72"/>
      <c r="W72"/>
      <c r="X72"/>
      <c r="Y72"/>
      <c r="Z72"/>
      <c r="AA72"/>
      <c r="AB72"/>
      <c r="AC72"/>
      <c r="AD72"/>
      <c r="AE72"/>
      <c r="AF72"/>
    </row>
    <row r="73" spans="1:32" ht="9.75" customHeight="1" x14ac:dyDescent="0.25">
      <c r="A73" s="50"/>
      <c r="B73" s="53"/>
      <c r="C73" s="51"/>
      <c r="D73" s="52"/>
      <c r="E73" s="64"/>
      <c r="F73" s="73"/>
      <c r="G73"/>
      <c r="H73"/>
      <c r="I73"/>
      <c r="J73"/>
      <c r="K73"/>
      <c r="L73"/>
      <c r="M73"/>
      <c r="N73"/>
      <c r="O73"/>
      <c r="P73"/>
      <c r="Q73"/>
      <c r="R73"/>
      <c r="S73"/>
      <c r="T73"/>
      <c r="U73"/>
      <c r="V73"/>
      <c r="W73"/>
      <c r="X73"/>
      <c r="Y73"/>
      <c r="Z73"/>
      <c r="AA73"/>
      <c r="AB73"/>
      <c r="AC73"/>
      <c r="AD73"/>
      <c r="AE73"/>
      <c r="AF73"/>
    </row>
    <row r="74" spans="1:32" ht="9.75" customHeight="1" x14ac:dyDescent="0.25">
      <c r="A74" s="50"/>
      <c r="B74" s="53"/>
      <c r="C74" s="51"/>
      <c r="D74" s="52"/>
      <c r="E74" s="64"/>
      <c r="F74" s="73"/>
      <c r="G74"/>
      <c r="H74"/>
      <c r="I74"/>
      <c r="J74"/>
      <c r="K74"/>
      <c r="L74"/>
      <c r="M74"/>
      <c r="N74"/>
      <c r="O74"/>
      <c r="P74"/>
      <c r="Q74"/>
      <c r="R74"/>
      <c r="S74"/>
      <c r="T74"/>
      <c r="U74"/>
      <c r="V74"/>
      <c r="W74"/>
      <c r="X74"/>
      <c r="Y74"/>
      <c r="Z74"/>
      <c r="AA74"/>
      <c r="AB74"/>
      <c r="AC74"/>
      <c r="AD74"/>
      <c r="AE74"/>
      <c r="AF74"/>
    </row>
    <row r="75" spans="1:32" ht="9.75" customHeight="1" x14ac:dyDescent="0.25">
      <c r="A75" s="50"/>
      <c r="B75" s="53"/>
      <c r="C75" s="51"/>
      <c r="D75" s="52"/>
      <c r="E75" s="64"/>
      <c r="F75" s="73"/>
      <c r="G75"/>
      <c r="H75"/>
      <c r="I75"/>
      <c r="J75"/>
      <c r="K75"/>
      <c r="L75"/>
      <c r="M75"/>
      <c r="N75"/>
      <c r="O75"/>
      <c r="P75"/>
      <c r="Q75"/>
      <c r="R75"/>
      <c r="S75"/>
      <c r="T75"/>
      <c r="U75"/>
      <c r="V75"/>
      <c r="W75"/>
      <c r="X75"/>
      <c r="Y75"/>
      <c r="Z75"/>
      <c r="AA75"/>
      <c r="AB75"/>
      <c r="AC75"/>
      <c r="AD75"/>
      <c r="AE75"/>
      <c r="AF75"/>
    </row>
    <row r="76" spans="1:32" ht="9.75" customHeight="1" x14ac:dyDescent="0.25">
      <c r="A76" s="50"/>
      <c r="B76" s="53"/>
      <c r="C76" s="51"/>
      <c r="D76" s="52"/>
      <c r="E76" s="64"/>
      <c r="F76" s="73"/>
      <c r="G76"/>
      <c r="H76"/>
      <c r="I76"/>
      <c r="J76"/>
      <c r="K76"/>
      <c r="L76"/>
      <c r="M76"/>
      <c r="N76"/>
      <c r="O76"/>
      <c r="P76"/>
      <c r="Q76"/>
      <c r="R76"/>
      <c r="S76"/>
      <c r="T76"/>
      <c r="U76"/>
      <c r="V76"/>
      <c r="W76"/>
      <c r="X76"/>
      <c r="Y76"/>
      <c r="Z76"/>
      <c r="AA76"/>
      <c r="AB76"/>
      <c r="AC76"/>
      <c r="AD76"/>
      <c r="AE76"/>
      <c r="AF76"/>
    </row>
    <row r="77" spans="1:32" ht="9.75" customHeight="1" x14ac:dyDescent="0.25">
      <c r="A77" s="50"/>
      <c r="B77" s="53"/>
      <c r="C77" s="51"/>
      <c r="D77" s="52"/>
      <c r="E77" s="64"/>
      <c r="F77" s="73"/>
      <c r="G77"/>
      <c r="H77"/>
      <c r="I77"/>
      <c r="J77"/>
      <c r="K77"/>
      <c r="L77"/>
      <c r="M77"/>
      <c r="N77"/>
      <c r="O77"/>
      <c r="P77"/>
      <c r="Q77"/>
      <c r="R77"/>
      <c r="S77"/>
      <c r="T77"/>
      <c r="U77"/>
      <c r="V77"/>
      <c r="W77"/>
      <c r="X77"/>
      <c r="Y77"/>
      <c r="Z77"/>
      <c r="AA77"/>
      <c r="AB77"/>
      <c r="AC77"/>
      <c r="AD77"/>
      <c r="AE77"/>
      <c r="AF77"/>
    </row>
    <row r="78" spans="1:32" ht="9.75" customHeight="1" x14ac:dyDescent="0.25">
      <c r="A78" s="50"/>
      <c r="B78" s="53"/>
      <c r="C78" s="51"/>
      <c r="D78" s="52"/>
      <c r="E78" s="64"/>
      <c r="F78" s="73"/>
      <c r="G78"/>
      <c r="H78"/>
      <c r="I78"/>
      <c r="J78"/>
      <c r="K78"/>
      <c r="L78"/>
      <c r="M78"/>
      <c r="N78"/>
      <c r="O78"/>
      <c r="P78"/>
      <c r="Q78"/>
      <c r="R78"/>
      <c r="S78"/>
      <c r="T78"/>
      <c r="U78"/>
      <c r="V78"/>
      <c r="W78"/>
      <c r="X78"/>
      <c r="Y78"/>
      <c r="Z78"/>
      <c r="AA78"/>
      <c r="AB78"/>
      <c r="AC78"/>
      <c r="AD78"/>
      <c r="AE78"/>
      <c r="AF78"/>
    </row>
    <row r="79" spans="1:32" ht="9.75" customHeight="1" x14ac:dyDescent="0.25">
      <c r="A79" s="50"/>
      <c r="B79" s="53"/>
      <c r="C79" s="51"/>
      <c r="D79" s="52"/>
      <c r="E79" s="64"/>
      <c r="F79" s="73"/>
      <c r="G79"/>
      <c r="H79"/>
      <c r="I79"/>
      <c r="J79"/>
      <c r="K79"/>
      <c r="L79"/>
      <c r="M79"/>
      <c r="N79"/>
      <c r="O79"/>
      <c r="P79"/>
      <c r="Q79"/>
      <c r="R79"/>
      <c r="S79"/>
      <c r="T79"/>
      <c r="U79"/>
      <c r="V79"/>
      <c r="W79"/>
      <c r="X79"/>
      <c r="Y79"/>
      <c r="Z79"/>
      <c r="AA79"/>
      <c r="AB79"/>
      <c r="AC79"/>
      <c r="AD79"/>
      <c r="AE79"/>
      <c r="AF79"/>
    </row>
    <row r="80" spans="1:32" ht="9.75" customHeight="1" x14ac:dyDescent="0.25">
      <c r="A80" s="50"/>
      <c r="B80" s="53"/>
      <c r="C80" s="51"/>
      <c r="D80" s="52"/>
      <c r="E80" s="64"/>
      <c r="F80" s="73"/>
      <c r="G80"/>
      <c r="H80"/>
      <c r="I80"/>
      <c r="J80"/>
      <c r="K80"/>
      <c r="L80"/>
      <c r="M80"/>
      <c r="N80"/>
      <c r="O80"/>
      <c r="P80"/>
      <c r="Q80"/>
      <c r="R80"/>
      <c r="S80"/>
      <c r="T80"/>
      <c r="U80"/>
      <c r="V80"/>
      <c r="W80"/>
      <c r="X80"/>
      <c r="Y80"/>
      <c r="Z80"/>
      <c r="AA80"/>
      <c r="AB80"/>
      <c r="AC80"/>
      <c r="AD80"/>
      <c r="AE80"/>
      <c r="AF80"/>
    </row>
    <row r="81" spans="1:32" ht="9.75" customHeight="1" x14ac:dyDescent="0.25">
      <c r="A81" s="50"/>
      <c r="B81" s="53"/>
      <c r="C81" s="51"/>
      <c r="D81" s="52"/>
      <c r="E81" s="64"/>
      <c r="F81" s="73"/>
      <c r="G81"/>
      <c r="H81"/>
      <c r="I81"/>
      <c r="J81"/>
      <c r="K81"/>
      <c r="L81"/>
      <c r="M81"/>
      <c r="N81"/>
      <c r="O81"/>
      <c r="P81"/>
      <c r="Q81"/>
      <c r="R81"/>
      <c r="S81"/>
      <c r="T81"/>
      <c r="U81"/>
      <c r="V81"/>
      <c r="W81"/>
      <c r="X81"/>
      <c r="Y81"/>
      <c r="Z81"/>
      <c r="AA81"/>
      <c r="AB81"/>
      <c r="AC81"/>
      <c r="AD81"/>
      <c r="AE81"/>
      <c r="AF81"/>
    </row>
    <row r="82" spans="1:32" ht="9.75" customHeight="1" x14ac:dyDescent="0.25">
      <c r="A82" s="50"/>
      <c r="B82" s="53"/>
      <c r="C82" s="51"/>
      <c r="D82" s="52"/>
      <c r="E82" s="64"/>
      <c r="F82" s="73"/>
      <c r="G82"/>
      <c r="H82"/>
      <c r="I82"/>
      <c r="J82"/>
      <c r="K82"/>
      <c r="L82"/>
      <c r="M82"/>
      <c r="N82"/>
      <c r="O82"/>
      <c r="P82"/>
      <c r="Q82"/>
      <c r="R82"/>
      <c r="S82"/>
      <c r="T82"/>
      <c r="U82"/>
      <c r="V82"/>
      <c r="W82"/>
      <c r="X82"/>
      <c r="Y82"/>
      <c r="Z82"/>
      <c r="AA82"/>
      <c r="AB82"/>
      <c r="AC82"/>
      <c r="AD82"/>
      <c r="AE82"/>
      <c r="AF82"/>
    </row>
    <row r="83" spans="1:32" ht="9.75" customHeight="1" x14ac:dyDescent="0.25">
      <c r="A83" s="50"/>
      <c r="B83" s="53"/>
      <c r="C83" s="51"/>
      <c r="D83" s="52"/>
      <c r="E83" s="64"/>
      <c r="F83" s="73"/>
      <c r="G83"/>
      <c r="H83"/>
      <c r="I83"/>
      <c r="J83"/>
      <c r="K83"/>
      <c r="L83"/>
      <c r="M83"/>
      <c r="N83"/>
      <c r="O83"/>
      <c r="P83"/>
      <c r="Q83"/>
      <c r="R83"/>
      <c r="S83"/>
      <c r="T83"/>
      <c r="U83"/>
      <c r="V83"/>
      <c r="W83"/>
      <c r="X83"/>
      <c r="Y83"/>
      <c r="Z83"/>
      <c r="AA83"/>
      <c r="AB83"/>
      <c r="AC83"/>
      <c r="AD83"/>
      <c r="AE83"/>
      <c r="AF83"/>
    </row>
    <row r="84" spans="1:32" ht="9.75" customHeight="1" x14ac:dyDescent="0.25">
      <c r="A84" s="50"/>
      <c r="B84" s="53"/>
      <c r="C84" s="51"/>
      <c r="D84" s="52"/>
      <c r="E84" s="64"/>
      <c r="F84" s="73"/>
      <c r="G84"/>
      <c r="H84"/>
      <c r="I84"/>
      <c r="J84"/>
      <c r="K84"/>
      <c r="L84"/>
      <c r="M84"/>
      <c r="N84"/>
      <c r="O84"/>
      <c r="P84"/>
      <c r="Q84"/>
      <c r="R84"/>
      <c r="S84"/>
      <c r="T84"/>
      <c r="U84"/>
      <c r="V84"/>
      <c r="W84"/>
      <c r="X84"/>
      <c r="Y84"/>
      <c r="Z84"/>
      <c r="AA84"/>
      <c r="AB84"/>
      <c r="AC84"/>
      <c r="AD84"/>
      <c r="AE84"/>
      <c r="AF84"/>
    </row>
    <row r="85" spans="1:32" ht="9.75" customHeight="1" x14ac:dyDescent="0.25">
      <c r="A85" s="50"/>
      <c r="B85" s="53"/>
      <c r="C85" s="51"/>
      <c r="D85" s="52"/>
      <c r="E85" s="64"/>
      <c r="F85" s="73"/>
      <c r="G85"/>
      <c r="H85"/>
      <c r="I85"/>
      <c r="J85"/>
      <c r="K85"/>
      <c r="L85"/>
      <c r="M85"/>
      <c r="N85"/>
      <c r="O85"/>
      <c r="P85"/>
      <c r="Q85"/>
      <c r="R85"/>
      <c r="S85"/>
      <c r="T85"/>
      <c r="U85"/>
      <c r="V85"/>
      <c r="W85"/>
      <c r="X85"/>
      <c r="Y85"/>
      <c r="Z85"/>
      <c r="AA85"/>
      <c r="AB85"/>
      <c r="AC85"/>
      <c r="AD85"/>
      <c r="AE85"/>
      <c r="AF85"/>
    </row>
    <row r="86" spans="1:32" ht="9.75" customHeight="1" x14ac:dyDescent="0.25">
      <c r="A86" s="50"/>
      <c r="B86" s="53"/>
      <c r="C86" s="51"/>
      <c r="D86" s="52"/>
      <c r="E86" s="64"/>
      <c r="F86" s="73"/>
      <c r="G86"/>
      <c r="H86"/>
      <c r="I86"/>
      <c r="J86"/>
      <c r="K86"/>
      <c r="L86"/>
      <c r="M86"/>
      <c r="N86"/>
      <c r="O86"/>
      <c r="P86"/>
      <c r="Q86"/>
      <c r="R86"/>
      <c r="S86"/>
      <c r="T86"/>
      <c r="U86"/>
      <c r="V86"/>
      <c r="W86"/>
      <c r="X86"/>
      <c r="Y86"/>
      <c r="Z86"/>
      <c r="AA86"/>
      <c r="AB86"/>
      <c r="AC86"/>
      <c r="AD86"/>
      <c r="AE86"/>
      <c r="AF86"/>
    </row>
    <row r="87" spans="1:32" ht="9.75" customHeight="1" x14ac:dyDescent="0.25">
      <c r="A87" s="50"/>
      <c r="B87" s="53"/>
      <c r="C87" s="51"/>
      <c r="D87" s="52"/>
      <c r="E87" s="64"/>
      <c r="F87" s="73"/>
      <c r="G87"/>
      <c r="H87"/>
      <c r="I87"/>
      <c r="J87"/>
      <c r="K87"/>
      <c r="L87"/>
      <c r="M87"/>
      <c r="N87"/>
      <c r="O87"/>
      <c r="P87"/>
      <c r="Q87"/>
      <c r="R87"/>
      <c r="S87"/>
      <c r="T87"/>
      <c r="U87"/>
      <c r="V87"/>
      <c r="W87"/>
      <c r="X87"/>
      <c r="Y87"/>
      <c r="Z87"/>
      <c r="AA87"/>
      <c r="AB87"/>
      <c r="AC87"/>
      <c r="AD87"/>
      <c r="AE87"/>
      <c r="AF87"/>
    </row>
    <row r="88" spans="1:32" ht="9.75" customHeight="1" x14ac:dyDescent="0.25">
      <c r="A88" s="50"/>
      <c r="B88" s="53"/>
      <c r="C88" s="51"/>
      <c r="D88" s="52"/>
      <c r="E88" s="64"/>
      <c r="F88" s="73"/>
      <c r="G88"/>
      <c r="H88"/>
      <c r="I88"/>
      <c r="J88"/>
      <c r="K88"/>
      <c r="L88"/>
      <c r="M88"/>
      <c r="N88"/>
      <c r="O88"/>
      <c r="P88"/>
      <c r="Q88"/>
      <c r="R88"/>
      <c r="S88"/>
      <c r="T88"/>
      <c r="U88"/>
      <c r="V88"/>
      <c r="W88"/>
      <c r="X88"/>
      <c r="Y88"/>
      <c r="Z88"/>
      <c r="AA88"/>
      <c r="AB88"/>
      <c r="AC88"/>
      <c r="AD88"/>
      <c r="AE88"/>
      <c r="AF88"/>
    </row>
    <row r="89" spans="1:32" ht="9.75" customHeight="1" x14ac:dyDescent="0.25">
      <c r="A89" s="50"/>
      <c r="B89" s="53"/>
      <c r="C89" s="51"/>
      <c r="D89" s="52"/>
      <c r="E89" s="64"/>
      <c r="F89" s="73"/>
      <c r="G89"/>
      <c r="H89"/>
      <c r="I89"/>
      <c r="J89"/>
      <c r="K89"/>
      <c r="L89"/>
      <c r="M89"/>
      <c r="N89"/>
      <c r="O89"/>
      <c r="P89"/>
      <c r="Q89"/>
      <c r="R89"/>
      <c r="S89"/>
      <c r="T89"/>
      <c r="U89"/>
      <c r="V89"/>
      <c r="W89"/>
      <c r="X89"/>
      <c r="Y89"/>
      <c r="Z89"/>
      <c r="AA89"/>
      <c r="AB89"/>
      <c r="AC89"/>
      <c r="AD89"/>
      <c r="AE89"/>
      <c r="AF89"/>
    </row>
    <row r="90" spans="1:32" ht="9.75" customHeight="1" x14ac:dyDescent="0.25">
      <c r="A90" s="50"/>
      <c r="B90" s="53"/>
      <c r="C90" s="51"/>
      <c r="D90" s="52"/>
      <c r="E90" s="64"/>
      <c r="F90" s="73"/>
      <c r="G90"/>
      <c r="H90"/>
      <c r="I90"/>
      <c r="J90"/>
      <c r="K90"/>
      <c r="L90"/>
      <c r="M90"/>
      <c r="N90"/>
      <c r="O90"/>
      <c r="P90"/>
      <c r="Q90"/>
      <c r="R90"/>
      <c r="S90"/>
      <c r="T90"/>
      <c r="U90"/>
      <c r="V90"/>
      <c r="W90"/>
      <c r="X90"/>
      <c r="Y90"/>
      <c r="Z90"/>
      <c r="AA90"/>
      <c r="AB90"/>
      <c r="AC90"/>
      <c r="AD90"/>
      <c r="AE90"/>
      <c r="AF90"/>
    </row>
    <row r="91" spans="1:32" ht="9.75" customHeight="1" x14ac:dyDescent="0.25">
      <c r="A91" s="50"/>
      <c r="B91" s="53"/>
      <c r="C91" s="51"/>
      <c r="D91" s="52"/>
      <c r="E91" s="64"/>
      <c r="F91" s="73"/>
      <c r="G91"/>
      <c r="H91"/>
      <c r="I91"/>
      <c r="J91"/>
      <c r="K91"/>
      <c r="L91"/>
      <c r="M91"/>
      <c r="N91"/>
      <c r="O91"/>
      <c r="P91"/>
      <c r="Q91"/>
      <c r="R91"/>
      <c r="S91"/>
      <c r="T91"/>
      <c r="U91"/>
      <c r="V91"/>
      <c r="W91"/>
      <c r="X91"/>
      <c r="Y91"/>
      <c r="Z91"/>
      <c r="AA91"/>
      <c r="AB91"/>
      <c r="AC91"/>
      <c r="AD91"/>
      <c r="AE91"/>
      <c r="AF91"/>
    </row>
    <row r="92" spans="1:32" ht="9.75" customHeight="1" x14ac:dyDescent="0.25">
      <c r="A92" s="50"/>
      <c r="B92" s="53"/>
      <c r="C92" s="51"/>
      <c r="D92" s="52"/>
      <c r="E92" s="64"/>
      <c r="F92" s="73"/>
      <c r="G92"/>
      <c r="H92"/>
      <c r="I92"/>
      <c r="J92"/>
      <c r="K92"/>
      <c r="L92"/>
      <c r="M92"/>
      <c r="N92"/>
      <c r="O92"/>
      <c r="P92"/>
      <c r="Q92"/>
      <c r="R92"/>
      <c r="S92"/>
      <c r="T92"/>
      <c r="U92"/>
      <c r="V92"/>
      <c r="W92"/>
      <c r="X92"/>
      <c r="Y92"/>
      <c r="Z92"/>
      <c r="AA92"/>
      <c r="AB92"/>
      <c r="AC92"/>
      <c r="AD92"/>
      <c r="AE92"/>
      <c r="AF92"/>
    </row>
    <row r="93" spans="1:32" ht="9.75" customHeight="1" x14ac:dyDescent="0.25">
      <c r="A93" s="50"/>
      <c r="B93" s="53"/>
      <c r="C93" s="51"/>
      <c r="D93" s="52"/>
      <c r="E93" s="64"/>
      <c r="F93" s="73"/>
      <c r="G93"/>
      <c r="H93"/>
      <c r="I93"/>
      <c r="J93"/>
      <c r="K93"/>
      <c r="L93"/>
      <c r="M93"/>
      <c r="N93"/>
      <c r="O93"/>
      <c r="P93"/>
      <c r="Q93"/>
      <c r="R93"/>
      <c r="S93"/>
      <c r="T93"/>
      <c r="U93"/>
      <c r="V93"/>
      <c r="W93"/>
      <c r="X93"/>
      <c r="Y93"/>
      <c r="Z93"/>
      <c r="AA93"/>
      <c r="AB93"/>
      <c r="AC93"/>
      <c r="AD93"/>
      <c r="AE93"/>
      <c r="AF93"/>
    </row>
    <row r="94" spans="1:32" ht="9.75" customHeight="1" x14ac:dyDescent="0.25">
      <c r="A94" s="50"/>
      <c r="B94" s="53"/>
      <c r="C94" s="51"/>
      <c r="D94" s="52"/>
      <c r="E94" s="64"/>
      <c r="F94" s="73"/>
      <c r="G94"/>
      <c r="H94"/>
      <c r="I94"/>
      <c r="J94"/>
      <c r="K94"/>
      <c r="L94"/>
      <c r="M94"/>
      <c r="N94"/>
      <c r="O94"/>
      <c r="P94"/>
      <c r="Q94"/>
      <c r="R94"/>
      <c r="S94"/>
      <c r="T94"/>
      <c r="U94"/>
      <c r="V94"/>
      <c r="W94"/>
      <c r="X94"/>
      <c r="Y94"/>
      <c r="Z94"/>
      <c r="AA94"/>
      <c r="AB94"/>
      <c r="AC94"/>
      <c r="AD94"/>
      <c r="AE94"/>
      <c r="AF94"/>
    </row>
    <row r="95" spans="1:32" ht="9.75" customHeight="1" x14ac:dyDescent="0.25">
      <c r="A95" s="50"/>
      <c r="B95" s="53"/>
      <c r="C95" s="51"/>
      <c r="D95" s="52"/>
      <c r="E95" s="64"/>
      <c r="F95" s="73"/>
      <c r="G95"/>
      <c r="H95"/>
      <c r="I95"/>
      <c r="J95"/>
      <c r="K95"/>
      <c r="L95"/>
      <c r="M95"/>
      <c r="N95"/>
      <c r="O95"/>
      <c r="P95"/>
      <c r="Q95"/>
      <c r="R95"/>
      <c r="S95"/>
      <c r="T95"/>
      <c r="U95"/>
      <c r="V95"/>
      <c r="W95"/>
      <c r="X95"/>
      <c r="Y95"/>
      <c r="Z95"/>
      <c r="AA95"/>
      <c r="AB95"/>
      <c r="AC95"/>
      <c r="AD95"/>
      <c r="AE95"/>
      <c r="AF95"/>
    </row>
    <row r="96" spans="1:32" ht="9.75" customHeight="1" x14ac:dyDescent="0.25">
      <c r="A96" s="50"/>
      <c r="B96" s="53"/>
      <c r="C96" s="51"/>
      <c r="D96" s="52"/>
      <c r="E96" s="64"/>
      <c r="F96" s="73"/>
      <c r="G96"/>
      <c r="H96"/>
      <c r="I96"/>
      <c r="J96"/>
      <c r="K96"/>
      <c r="L96"/>
      <c r="M96"/>
      <c r="N96"/>
      <c r="O96"/>
      <c r="P96"/>
      <c r="Q96"/>
      <c r="R96"/>
      <c r="S96"/>
      <c r="T96"/>
      <c r="U96"/>
      <c r="V96"/>
      <c r="W96"/>
      <c r="X96"/>
      <c r="Y96"/>
      <c r="Z96"/>
      <c r="AA96"/>
      <c r="AB96"/>
      <c r="AC96"/>
      <c r="AD96"/>
      <c r="AE96"/>
      <c r="AF96"/>
    </row>
    <row r="97" spans="1:32" ht="9.75" customHeight="1" x14ac:dyDescent="0.25">
      <c r="A97" s="50"/>
      <c r="B97" s="53"/>
      <c r="C97" s="51"/>
      <c r="D97" s="52"/>
      <c r="E97" s="64"/>
      <c r="F97" s="73"/>
      <c r="G97"/>
      <c r="H97"/>
      <c r="I97"/>
      <c r="J97"/>
      <c r="K97"/>
      <c r="L97"/>
      <c r="M97"/>
      <c r="N97"/>
      <c r="O97"/>
      <c r="P97"/>
      <c r="Q97"/>
      <c r="R97"/>
      <c r="S97"/>
      <c r="T97"/>
      <c r="U97"/>
      <c r="V97"/>
      <c r="W97"/>
      <c r="X97"/>
      <c r="Y97"/>
      <c r="Z97"/>
      <c r="AA97"/>
      <c r="AB97"/>
      <c r="AC97"/>
      <c r="AD97"/>
      <c r="AE97"/>
      <c r="AF97"/>
    </row>
    <row r="98" spans="1:32" ht="9.75" customHeight="1" x14ac:dyDescent="0.25">
      <c r="A98" s="50"/>
      <c r="B98" s="53"/>
      <c r="C98" s="51"/>
      <c r="D98" s="52"/>
      <c r="E98" s="64"/>
      <c r="F98" s="73"/>
      <c r="G98"/>
      <c r="H98"/>
      <c r="I98"/>
      <c r="J98"/>
      <c r="K98"/>
      <c r="L98"/>
      <c r="M98"/>
      <c r="N98"/>
      <c r="O98"/>
      <c r="P98"/>
      <c r="Q98"/>
      <c r="R98"/>
      <c r="S98"/>
      <c r="T98"/>
      <c r="U98"/>
      <c r="V98"/>
      <c r="W98"/>
      <c r="X98"/>
      <c r="Y98"/>
      <c r="Z98"/>
      <c r="AA98"/>
      <c r="AB98"/>
      <c r="AC98"/>
      <c r="AD98"/>
      <c r="AE98"/>
      <c r="AF98"/>
    </row>
    <row r="99" spans="1:32" ht="9.75" customHeight="1" x14ac:dyDescent="0.25">
      <c r="A99" s="50"/>
      <c r="B99" s="53"/>
      <c r="C99" s="51"/>
      <c r="D99" s="52"/>
      <c r="E99" s="64"/>
      <c r="F99" s="73"/>
      <c r="G99"/>
      <c r="H99"/>
      <c r="I99"/>
      <c r="J99"/>
      <c r="K99"/>
      <c r="L99"/>
      <c r="M99"/>
      <c r="N99"/>
      <c r="O99"/>
      <c r="P99"/>
      <c r="Q99"/>
      <c r="R99"/>
      <c r="S99"/>
      <c r="T99"/>
      <c r="U99"/>
      <c r="V99"/>
      <c r="W99"/>
      <c r="X99"/>
      <c r="Y99"/>
      <c r="Z99"/>
      <c r="AA99"/>
      <c r="AB99"/>
      <c r="AC99"/>
      <c r="AD99"/>
      <c r="AE99"/>
      <c r="AF99"/>
    </row>
    <row r="100" spans="1:32" ht="9.75" customHeight="1" x14ac:dyDescent="0.25">
      <c r="A100" s="50"/>
      <c r="B100" s="53"/>
      <c r="C100" s="51"/>
      <c r="D100" s="52"/>
      <c r="E100" s="64"/>
      <c r="F100" s="73"/>
      <c r="G100"/>
      <c r="H100"/>
      <c r="I100"/>
      <c r="J100"/>
      <c r="K100"/>
      <c r="L100"/>
      <c r="M100"/>
      <c r="N100"/>
      <c r="O100"/>
      <c r="P100"/>
      <c r="Q100"/>
      <c r="R100"/>
      <c r="S100"/>
      <c r="T100"/>
      <c r="U100"/>
      <c r="V100"/>
      <c r="W100"/>
      <c r="X100"/>
      <c r="Y100"/>
      <c r="Z100"/>
      <c r="AA100"/>
      <c r="AB100"/>
      <c r="AC100"/>
      <c r="AD100"/>
      <c r="AE100"/>
      <c r="AF100"/>
    </row>
    <row r="101" spans="1:32" ht="9.75" customHeight="1" x14ac:dyDescent="0.25">
      <c r="A101" s="50"/>
      <c r="B101" s="53"/>
      <c r="C101" s="51"/>
      <c r="D101" s="52"/>
      <c r="E101" s="64"/>
      <c r="F101" s="73"/>
      <c r="G101"/>
      <c r="H101"/>
      <c r="I101"/>
      <c r="J101"/>
      <c r="K101"/>
      <c r="L101"/>
      <c r="M101"/>
      <c r="N101"/>
      <c r="O101"/>
      <c r="P101"/>
      <c r="Q101"/>
      <c r="R101"/>
      <c r="S101"/>
      <c r="T101"/>
      <c r="U101"/>
      <c r="V101"/>
      <c r="W101"/>
      <c r="X101"/>
      <c r="Y101"/>
      <c r="Z101"/>
      <c r="AA101"/>
      <c r="AB101"/>
      <c r="AC101"/>
      <c r="AD101"/>
      <c r="AE101"/>
      <c r="AF101"/>
    </row>
    <row r="102" spans="1:32" ht="9.75" customHeight="1" x14ac:dyDescent="0.25">
      <c r="A102" s="50"/>
      <c r="B102" s="53"/>
      <c r="C102" s="51"/>
      <c r="D102" s="52"/>
      <c r="E102" s="64"/>
      <c r="F102" s="73"/>
      <c r="G102"/>
      <c r="H102"/>
      <c r="I102"/>
      <c r="J102"/>
      <c r="K102"/>
      <c r="L102"/>
      <c r="M102"/>
      <c r="N102"/>
      <c r="O102"/>
      <c r="P102"/>
      <c r="Q102"/>
      <c r="R102"/>
      <c r="S102"/>
      <c r="T102"/>
      <c r="U102"/>
      <c r="V102"/>
      <c r="W102"/>
      <c r="X102"/>
      <c r="Y102"/>
      <c r="Z102"/>
      <c r="AA102"/>
      <c r="AB102"/>
      <c r="AC102"/>
      <c r="AD102"/>
      <c r="AE102"/>
      <c r="AF102"/>
    </row>
    <row r="103" spans="1:32" ht="9.75" customHeight="1" x14ac:dyDescent="0.25">
      <c r="A103" s="50"/>
      <c r="B103" s="53"/>
      <c r="C103" s="51"/>
      <c r="D103" s="52"/>
      <c r="E103" s="64"/>
      <c r="F103" s="73"/>
      <c r="G103"/>
      <c r="H103"/>
      <c r="I103"/>
      <c r="J103"/>
      <c r="K103"/>
      <c r="L103"/>
      <c r="M103"/>
      <c r="N103"/>
      <c r="O103"/>
      <c r="P103"/>
      <c r="Q103"/>
      <c r="R103"/>
      <c r="S103"/>
      <c r="T103"/>
      <c r="U103"/>
      <c r="V103"/>
      <c r="W103"/>
      <c r="X103"/>
      <c r="Y103"/>
      <c r="Z103"/>
      <c r="AA103"/>
      <c r="AB103"/>
      <c r="AC103"/>
      <c r="AD103"/>
      <c r="AE103"/>
      <c r="AF103"/>
    </row>
    <row r="104" spans="1:32" ht="9.75" customHeight="1" x14ac:dyDescent="0.25">
      <c r="A104" s="50"/>
      <c r="B104" s="53"/>
      <c r="C104" s="51"/>
      <c r="D104" s="52"/>
      <c r="E104" s="64"/>
      <c r="F104" s="73"/>
      <c r="G104"/>
      <c r="H104"/>
      <c r="I104"/>
      <c r="J104"/>
      <c r="K104"/>
      <c r="L104"/>
      <c r="M104"/>
      <c r="N104"/>
      <c r="O104"/>
      <c r="P104"/>
      <c r="Q104"/>
      <c r="R104"/>
      <c r="S104"/>
      <c r="T104"/>
      <c r="U104"/>
      <c r="V104"/>
      <c r="W104"/>
      <c r="X104"/>
      <c r="Y104"/>
      <c r="Z104"/>
      <c r="AA104"/>
      <c r="AB104"/>
      <c r="AC104"/>
      <c r="AD104"/>
      <c r="AE104"/>
      <c r="AF104"/>
    </row>
    <row r="105" spans="1:32" ht="9.75" customHeight="1" x14ac:dyDescent="0.25">
      <c r="A105" s="50"/>
      <c r="B105" s="53"/>
      <c r="C105" s="51"/>
      <c r="D105" s="52"/>
      <c r="E105" s="64"/>
      <c r="F105" s="73"/>
      <c r="G105"/>
      <c r="H105"/>
      <c r="I105"/>
      <c r="J105"/>
      <c r="K105"/>
      <c r="L105"/>
      <c r="M105"/>
      <c r="N105"/>
      <c r="O105"/>
      <c r="P105"/>
      <c r="Q105"/>
      <c r="R105"/>
      <c r="S105"/>
      <c r="T105"/>
      <c r="U105"/>
      <c r="V105"/>
      <c r="W105"/>
      <c r="X105"/>
      <c r="Y105"/>
      <c r="Z105"/>
      <c r="AA105"/>
      <c r="AB105"/>
      <c r="AC105"/>
      <c r="AD105"/>
      <c r="AE105"/>
      <c r="AF105"/>
    </row>
    <row r="106" spans="1:32" ht="9.75" customHeight="1" x14ac:dyDescent="0.25">
      <c r="A106" s="50"/>
      <c r="B106" s="53"/>
      <c r="C106" s="51"/>
      <c r="D106" s="52"/>
      <c r="E106" s="64"/>
      <c r="F106" s="73"/>
      <c r="G106"/>
      <c r="H106"/>
      <c r="I106"/>
      <c r="J106"/>
      <c r="K106"/>
      <c r="L106"/>
      <c r="M106"/>
      <c r="N106"/>
      <c r="O106"/>
      <c r="P106"/>
      <c r="Q106"/>
      <c r="R106"/>
      <c r="S106"/>
      <c r="T106"/>
      <c r="U106"/>
      <c r="V106"/>
      <c r="W106"/>
      <c r="X106"/>
      <c r="Y106"/>
      <c r="Z106"/>
      <c r="AA106"/>
      <c r="AB106"/>
      <c r="AC106"/>
      <c r="AD106"/>
      <c r="AE106"/>
      <c r="AF106"/>
    </row>
    <row r="107" spans="1:32" ht="9.75" customHeight="1" x14ac:dyDescent="0.25">
      <c r="A107" s="50"/>
      <c r="B107" s="53"/>
      <c r="C107" s="51"/>
      <c r="D107" s="52"/>
      <c r="E107" s="64"/>
      <c r="F107" s="73"/>
      <c r="G107"/>
      <c r="H107"/>
      <c r="I107"/>
      <c r="J107"/>
      <c r="K107"/>
      <c r="L107"/>
      <c r="M107"/>
      <c r="N107"/>
      <c r="O107"/>
      <c r="P107"/>
      <c r="Q107"/>
      <c r="R107"/>
      <c r="S107"/>
      <c r="T107"/>
      <c r="U107"/>
      <c r="V107"/>
      <c r="W107"/>
      <c r="X107"/>
      <c r="Y107"/>
      <c r="Z107"/>
      <c r="AA107"/>
      <c r="AB107"/>
      <c r="AC107"/>
      <c r="AD107"/>
      <c r="AE107"/>
      <c r="AF107"/>
    </row>
    <row r="108" spans="1:32" ht="9.75" customHeight="1" x14ac:dyDescent="0.25">
      <c r="A108" s="50"/>
      <c r="B108" s="53"/>
      <c r="C108" s="51"/>
      <c r="D108" s="52"/>
      <c r="E108" s="64"/>
      <c r="F108" s="73"/>
      <c r="G108"/>
      <c r="H108"/>
      <c r="I108"/>
      <c r="J108"/>
      <c r="K108"/>
      <c r="L108"/>
      <c r="M108"/>
      <c r="N108"/>
      <c r="O108"/>
      <c r="P108"/>
      <c r="Q108"/>
      <c r="R108"/>
      <c r="S108"/>
      <c r="T108"/>
      <c r="U108"/>
      <c r="V108"/>
      <c r="W108"/>
      <c r="X108"/>
      <c r="Y108"/>
      <c r="Z108"/>
      <c r="AA108"/>
      <c r="AB108"/>
      <c r="AC108"/>
      <c r="AD108"/>
      <c r="AE108"/>
      <c r="AF108"/>
    </row>
    <row r="109" spans="1:32" ht="9.75" customHeight="1" x14ac:dyDescent="0.25">
      <c r="A109" s="50"/>
      <c r="B109" s="53"/>
      <c r="C109" s="51"/>
      <c r="D109" s="52"/>
      <c r="E109" s="64"/>
      <c r="F109" s="73"/>
      <c r="G109"/>
      <c r="H109"/>
      <c r="I109"/>
      <c r="J109"/>
      <c r="K109"/>
      <c r="L109"/>
      <c r="M109"/>
      <c r="N109"/>
      <c r="O109"/>
      <c r="P109"/>
      <c r="Q109"/>
      <c r="R109"/>
      <c r="S109"/>
      <c r="T109"/>
      <c r="U109"/>
      <c r="V109"/>
      <c r="W109"/>
      <c r="X109"/>
      <c r="Y109"/>
      <c r="Z109"/>
      <c r="AA109"/>
      <c r="AB109"/>
      <c r="AC109"/>
      <c r="AD109"/>
      <c r="AE109"/>
      <c r="AF109"/>
    </row>
    <row r="110" spans="1:32" ht="9.75" customHeight="1" x14ac:dyDescent="0.25">
      <c r="A110" s="50"/>
      <c r="B110" s="53"/>
      <c r="C110" s="51"/>
      <c r="D110" s="52"/>
      <c r="E110" s="64"/>
      <c r="F110" s="73"/>
      <c r="G110"/>
      <c r="H110"/>
      <c r="I110"/>
      <c r="J110"/>
      <c r="K110"/>
      <c r="L110"/>
      <c r="M110"/>
      <c r="N110"/>
      <c r="O110"/>
      <c r="P110"/>
      <c r="Q110"/>
      <c r="R110"/>
      <c r="S110"/>
      <c r="T110"/>
      <c r="U110"/>
      <c r="V110"/>
      <c r="W110"/>
      <c r="X110"/>
      <c r="Y110"/>
      <c r="Z110"/>
      <c r="AA110"/>
      <c r="AB110"/>
      <c r="AC110"/>
      <c r="AD110"/>
      <c r="AE110"/>
      <c r="AF110"/>
    </row>
    <row r="111" spans="1:32" ht="9.75" customHeight="1" x14ac:dyDescent="0.25">
      <c r="A111" s="50"/>
      <c r="B111" s="53"/>
      <c r="C111" s="51"/>
      <c r="D111" s="52"/>
      <c r="E111" s="64"/>
      <c r="F111" s="73"/>
      <c r="G111"/>
      <c r="H111"/>
      <c r="I111"/>
      <c r="J111"/>
      <c r="K111"/>
      <c r="L111"/>
      <c r="M111"/>
      <c r="N111"/>
      <c r="O111"/>
      <c r="P111"/>
      <c r="Q111"/>
      <c r="R111"/>
      <c r="S111"/>
      <c r="T111"/>
      <c r="U111"/>
      <c r="V111"/>
      <c r="W111"/>
      <c r="X111"/>
      <c r="Y111"/>
      <c r="Z111"/>
      <c r="AA111"/>
      <c r="AB111"/>
      <c r="AC111"/>
      <c r="AD111"/>
      <c r="AE111"/>
      <c r="AF111"/>
    </row>
    <row r="112" spans="1:32" ht="9.75" customHeight="1" x14ac:dyDescent="0.25">
      <c r="A112" s="50"/>
      <c r="B112" s="53"/>
      <c r="C112" s="51"/>
      <c r="D112" s="52"/>
      <c r="E112" s="64"/>
      <c r="F112" s="73"/>
      <c r="G112"/>
      <c r="H112"/>
      <c r="I112"/>
      <c r="J112"/>
      <c r="K112"/>
      <c r="L112"/>
      <c r="M112"/>
      <c r="N112"/>
      <c r="O112"/>
      <c r="P112"/>
      <c r="Q112"/>
      <c r="R112"/>
      <c r="S112"/>
      <c r="T112"/>
      <c r="U112"/>
      <c r="V112"/>
      <c r="W112"/>
      <c r="X112"/>
      <c r="Y112"/>
      <c r="Z112"/>
      <c r="AA112"/>
      <c r="AB112"/>
      <c r="AC112"/>
      <c r="AD112"/>
      <c r="AE112"/>
      <c r="AF112"/>
    </row>
    <row r="113" spans="1:32" ht="9.75" customHeight="1" x14ac:dyDescent="0.25">
      <c r="A113" s="50"/>
      <c r="B113" s="53"/>
      <c r="C113" s="51"/>
      <c r="D113" s="52"/>
      <c r="E113" s="64"/>
      <c r="F113" s="73"/>
      <c r="G113"/>
      <c r="H113"/>
      <c r="I113"/>
      <c r="J113"/>
      <c r="K113"/>
      <c r="L113"/>
      <c r="M113"/>
      <c r="N113"/>
      <c r="O113"/>
      <c r="P113"/>
      <c r="Q113"/>
      <c r="R113"/>
      <c r="S113"/>
      <c r="T113"/>
      <c r="U113"/>
      <c r="V113"/>
      <c r="W113"/>
      <c r="X113"/>
      <c r="Y113"/>
      <c r="Z113"/>
      <c r="AA113"/>
      <c r="AB113"/>
      <c r="AC113"/>
      <c r="AD113"/>
      <c r="AE113"/>
      <c r="AF113"/>
    </row>
    <row r="114" spans="1:32" ht="9.75" customHeight="1" x14ac:dyDescent="0.25">
      <c r="A114" s="50"/>
      <c r="B114" s="53"/>
      <c r="C114" s="51"/>
      <c r="D114" s="52"/>
      <c r="E114" s="64"/>
      <c r="F114" s="73"/>
      <c r="G114"/>
      <c r="H114"/>
      <c r="I114"/>
      <c r="J114"/>
      <c r="K114"/>
      <c r="L114"/>
      <c r="M114"/>
      <c r="N114"/>
      <c r="O114"/>
      <c r="P114"/>
      <c r="Q114"/>
      <c r="R114"/>
      <c r="S114"/>
      <c r="T114"/>
      <c r="U114"/>
      <c r="V114"/>
      <c r="W114"/>
      <c r="X114"/>
      <c r="Y114"/>
      <c r="Z114"/>
      <c r="AA114"/>
      <c r="AB114"/>
      <c r="AC114"/>
      <c r="AD114"/>
      <c r="AE114"/>
      <c r="AF114"/>
    </row>
    <row r="115" spans="1:32" ht="9.75" customHeight="1" x14ac:dyDescent="0.25">
      <c r="A115" s="50"/>
      <c r="B115" s="53"/>
      <c r="C115" s="51"/>
      <c r="D115" s="52"/>
      <c r="E115" s="64"/>
      <c r="F115" s="73"/>
      <c r="G115"/>
      <c r="H115"/>
      <c r="I115"/>
      <c r="J115"/>
      <c r="K115"/>
      <c r="L115"/>
      <c r="M115"/>
      <c r="N115"/>
      <c r="O115"/>
      <c r="P115"/>
      <c r="Q115"/>
      <c r="R115"/>
      <c r="S115"/>
      <c r="T115"/>
      <c r="U115"/>
      <c r="V115"/>
      <c r="W115"/>
      <c r="X115"/>
      <c r="Y115"/>
      <c r="Z115"/>
      <c r="AA115"/>
      <c r="AB115"/>
      <c r="AC115"/>
      <c r="AD115"/>
      <c r="AE115"/>
      <c r="AF115"/>
    </row>
    <row r="116" spans="1:32" ht="9.75" customHeight="1" x14ac:dyDescent="0.25">
      <c r="A116" s="50"/>
      <c r="B116" s="53"/>
      <c r="C116" s="51"/>
      <c r="D116" s="52"/>
      <c r="E116" s="64"/>
      <c r="F116" s="73"/>
      <c r="G116"/>
      <c r="H116"/>
      <c r="I116"/>
      <c r="J116"/>
      <c r="K116"/>
      <c r="L116"/>
      <c r="M116"/>
      <c r="N116"/>
      <c r="O116"/>
      <c r="P116"/>
      <c r="Q116"/>
      <c r="R116"/>
      <c r="S116"/>
      <c r="T116"/>
      <c r="U116"/>
      <c r="V116"/>
      <c r="W116"/>
      <c r="X116"/>
      <c r="Y116"/>
      <c r="Z116"/>
      <c r="AA116"/>
      <c r="AB116"/>
      <c r="AC116"/>
      <c r="AD116"/>
      <c r="AE116"/>
      <c r="AF116"/>
    </row>
    <row r="117" spans="1:32" ht="9.75" customHeight="1" x14ac:dyDescent="0.25">
      <c r="A117" s="50"/>
      <c r="B117" s="53"/>
      <c r="C117" s="51"/>
      <c r="D117" s="52"/>
      <c r="E117" s="64"/>
      <c r="F117" s="73"/>
      <c r="G117"/>
      <c r="H117"/>
      <c r="I117"/>
      <c r="J117"/>
      <c r="K117"/>
      <c r="L117"/>
      <c r="M117"/>
      <c r="N117"/>
      <c r="O117"/>
      <c r="P117"/>
      <c r="Q117"/>
      <c r="R117"/>
      <c r="S117"/>
      <c r="T117"/>
      <c r="U117"/>
      <c r="V117"/>
      <c r="W117"/>
      <c r="X117"/>
      <c r="Y117"/>
      <c r="Z117"/>
      <c r="AA117"/>
      <c r="AB117"/>
      <c r="AC117"/>
      <c r="AD117"/>
      <c r="AE117"/>
      <c r="AF117"/>
    </row>
    <row r="118" spans="1:32" ht="9.75" customHeight="1" x14ac:dyDescent="0.25">
      <c r="A118" s="50"/>
      <c r="B118" s="53"/>
      <c r="C118" s="51"/>
      <c r="D118" s="52"/>
      <c r="E118" s="64"/>
      <c r="F118" s="73"/>
      <c r="G118"/>
      <c r="H118"/>
      <c r="I118"/>
      <c r="J118"/>
      <c r="K118"/>
      <c r="L118"/>
      <c r="M118"/>
      <c r="N118"/>
      <c r="O118"/>
      <c r="P118"/>
      <c r="Q118"/>
      <c r="R118"/>
      <c r="S118"/>
      <c r="T118"/>
      <c r="U118"/>
      <c r="V118"/>
      <c r="W118"/>
      <c r="X118"/>
      <c r="Y118"/>
      <c r="Z118"/>
      <c r="AA118"/>
      <c r="AB118"/>
      <c r="AC118"/>
      <c r="AD118"/>
      <c r="AE118"/>
      <c r="AF118"/>
    </row>
    <row r="119" spans="1:32" ht="9.75" customHeight="1" x14ac:dyDescent="0.25">
      <c r="A119" s="50"/>
      <c r="B119" s="53"/>
      <c r="C119" s="51"/>
      <c r="D119" s="52"/>
      <c r="E119" s="64"/>
      <c r="F119" s="73"/>
      <c r="G119"/>
      <c r="H119"/>
      <c r="I119"/>
      <c r="J119"/>
      <c r="K119"/>
      <c r="L119"/>
      <c r="M119"/>
      <c r="N119"/>
      <c r="O119"/>
      <c r="P119"/>
      <c r="Q119"/>
      <c r="R119"/>
      <c r="S119"/>
      <c r="T119"/>
      <c r="U119"/>
      <c r="V119"/>
      <c r="W119"/>
      <c r="X119"/>
      <c r="Y119"/>
      <c r="Z119"/>
      <c r="AA119"/>
      <c r="AB119"/>
      <c r="AC119"/>
      <c r="AD119"/>
      <c r="AE119"/>
      <c r="AF119"/>
    </row>
    <row r="120" spans="1:32" ht="9.75" customHeight="1" x14ac:dyDescent="0.25">
      <c r="A120" s="50"/>
      <c r="B120" s="53"/>
      <c r="C120" s="51"/>
      <c r="D120" s="52"/>
      <c r="E120" s="64"/>
      <c r="F120" s="73"/>
      <c r="G120"/>
      <c r="H120"/>
      <c r="I120"/>
      <c r="J120"/>
      <c r="K120"/>
      <c r="L120"/>
      <c r="M120"/>
      <c r="N120"/>
      <c r="O120"/>
      <c r="P120"/>
      <c r="Q120"/>
      <c r="R120"/>
      <c r="S120"/>
      <c r="T120"/>
      <c r="U120"/>
      <c r="V120"/>
      <c r="W120"/>
      <c r="X120"/>
      <c r="Y120"/>
      <c r="Z120"/>
      <c r="AA120"/>
      <c r="AB120"/>
      <c r="AC120"/>
      <c r="AD120"/>
      <c r="AE120"/>
      <c r="AF120"/>
    </row>
    <row r="121" spans="1:32" ht="9.75" customHeight="1" x14ac:dyDescent="0.25">
      <c r="A121" s="50"/>
      <c r="B121" s="53"/>
      <c r="C121" s="51"/>
      <c r="D121" s="52"/>
      <c r="E121" s="64"/>
      <c r="F121" s="73"/>
      <c r="G121"/>
      <c r="H121"/>
      <c r="I121"/>
      <c r="J121"/>
      <c r="K121"/>
      <c r="L121"/>
      <c r="M121"/>
      <c r="N121"/>
      <c r="O121"/>
      <c r="P121"/>
      <c r="Q121"/>
      <c r="R121"/>
      <c r="S121"/>
      <c r="T121"/>
      <c r="U121"/>
      <c r="V121"/>
      <c r="W121"/>
      <c r="X121"/>
      <c r="Y121"/>
      <c r="Z121"/>
      <c r="AA121"/>
      <c r="AB121"/>
      <c r="AC121"/>
      <c r="AD121"/>
      <c r="AE121"/>
      <c r="AF121"/>
    </row>
    <row r="122" spans="1:32" ht="9.75" customHeight="1" x14ac:dyDescent="0.25">
      <c r="A122" s="50"/>
      <c r="B122" s="53"/>
      <c r="C122" s="51"/>
      <c r="D122" s="52"/>
      <c r="E122" s="64"/>
      <c r="F122" s="73"/>
      <c r="G122"/>
      <c r="H122"/>
      <c r="I122"/>
      <c r="J122"/>
      <c r="K122"/>
      <c r="L122"/>
      <c r="M122"/>
      <c r="N122"/>
      <c r="O122"/>
      <c r="P122"/>
      <c r="Q122"/>
      <c r="R122"/>
      <c r="S122"/>
      <c r="T122"/>
      <c r="U122"/>
      <c r="V122"/>
      <c r="W122"/>
      <c r="X122"/>
      <c r="Y122"/>
      <c r="Z122"/>
      <c r="AA122"/>
      <c r="AB122"/>
      <c r="AC122"/>
      <c r="AD122"/>
      <c r="AE122"/>
      <c r="AF122"/>
    </row>
    <row r="123" spans="1:32" ht="9.75" customHeight="1" x14ac:dyDescent="0.25">
      <c r="A123" s="50"/>
      <c r="B123" s="53"/>
      <c r="C123" s="51"/>
      <c r="D123" s="52"/>
      <c r="E123" s="64"/>
      <c r="F123" s="73"/>
      <c r="G123"/>
      <c r="H123"/>
      <c r="I123"/>
      <c r="J123"/>
      <c r="K123"/>
      <c r="L123"/>
      <c r="M123"/>
      <c r="N123"/>
      <c r="O123"/>
      <c r="P123"/>
      <c r="Q123"/>
      <c r="R123"/>
      <c r="S123"/>
      <c r="T123"/>
      <c r="U123"/>
      <c r="V123"/>
      <c r="W123"/>
      <c r="X123"/>
      <c r="Y123"/>
      <c r="Z123"/>
      <c r="AA123"/>
      <c r="AB123"/>
      <c r="AC123"/>
      <c r="AD123"/>
      <c r="AE123"/>
      <c r="AF123"/>
    </row>
    <row r="124" spans="1:32" ht="9.75" customHeight="1" x14ac:dyDescent="0.25">
      <c r="A124" s="50"/>
      <c r="B124" s="53"/>
      <c r="C124" s="51"/>
      <c r="D124" s="52"/>
      <c r="E124" s="64"/>
      <c r="F124" s="73"/>
      <c r="G124"/>
      <c r="H124"/>
      <c r="I124"/>
      <c r="J124"/>
      <c r="K124"/>
      <c r="L124"/>
      <c r="M124"/>
      <c r="N124"/>
      <c r="O124"/>
      <c r="P124"/>
      <c r="Q124"/>
      <c r="R124"/>
      <c r="S124"/>
      <c r="T124"/>
      <c r="U124"/>
      <c r="V124"/>
      <c r="W124"/>
      <c r="X124"/>
      <c r="Y124"/>
      <c r="Z124"/>
      <c r="AA124"/>
      <c r="AB124"/>
      <c r="AC124"/>
      <c r="AD124"/>
      <c r="AE124"/>
      <c r="AF124"/>
    </row>
    <row r="125" spans="1:32" ht="9.75" customHeight="1" x14ac:dyDescent="0.25">
      <c r="A125" s="50"/>
      <c r="B125" s="53"/>
      <c r="C125" s="51"/>
      <c r="D125" s="52"/>
      <c r="E125" s="64"/>
      <c r="F125" s="73"/>
      <c r="G125"/>
      <c r="H125"/>
      <c r="I125"/>
      <c r="J125"/>
      <c r="K125"/>
      <c r="L125"/>
      <c r="M125"/>
      <c r="N125"/>
      <c r="O125"/>
      <c r="P125"/>
      <c r="Q125"/>
      <c r="R125"/>
      <c r="S125"/>
      <c r="T125"/>
      <c r="U125"/>
      <c r="V125"/>
      <c r="W125"/>
      <c r="X125"/>
      <c r="Y125"/>
      <c r="Z125"/>
      <c r="AA125"/>
      <c r="AB125"/>
      <c r="AC125"/>
      <c r="AD125"/>
      <c r="AE125"/>
      <c r="AF125"/>
    </row>
    <row r="126" spans="1:32" ht="9.75" customHeight="1" x14ac:dyDescent="0.25">
      <c r="A126" s="50"/>
      <c r="B126" s="53"/>
      <c r="C126" s="51"/>
      <c r="D126" s="52"/>
      <c r="E126" s="64"/>
      <c r="F126" s="73"/>
      <c r="G126"/>
      <c r="H126"/>
      <c r="I126"/>
      <c r="J126"/>
      <c r="K126"/>
      <c r="L126"/>
      <c r="M126"/>
      <c r="N126"/>
      <c r="O126"/>
      <c r="P126"/>
      <c r="Q126"/>
      <c r="R126"/>
      <c r="S126"/>
      <c r="T126"/>
      <c r="U126"/>
      <c r="V126"/>
      <c r="W126"/>
      <c r="X126"/>
      <c r="Y126"/>
      <c r="Z126"/>
      <c r="AA126"/>
      <c r="AB126"/>
      <c r="AC126"/>
      <c r="AD126"/>
      <c r="AE126"/>
      <c r="AF126"/>
    </row>
    <row r="127" spans="1:32" ht="9.75" customHeight="1" x14ac:dyDescent="0.25">
      <c r="A127" s="50"/>
      <c r="B127" s="53"/>
      <c r="C127" s="51"/>
      <c r="D127" s="52"/>
      <c r="E127" s="64"/>
      <c r="F127" s="73"/>
      <c r="G127"/>
      <c r="H127"/>
      <c r="I127"/>
      <c r="J127"/>
      <c r="K127"/>
      <c r="L127"/>
      <c r="M127"/>
      <c r="N127"/>
      <c r="O127"/>
      <c r="P127"/>
      <c r="Q127"/>
      <c r="R127"/>
      <c r="S127"/>
      <c r="T127"/>
      <c r="U127"/>
      <c r="V127"/>
      <c r="W127"/>
      <c r="X127"/>
      <c r="Y127"/>
      <c r="Z127"/>
      <c r="AA127"/>
      <c r="AB127"/>
      <c r="AC127"/>
      <c r="AD127"/>
      <c r="AE127"/>
      <c r="AF127"/>
    </row>
    <row r="128" spans="1:32" ht="9.75" customHeight="1" x14ac:dyDescent="0.25">
      <c r="A128" s="50"/>
      <c r="B128" s="53"/>
      <c r="C128" s="51"/>
      <c r="D128" s="52"/>
      <c r="E128" s="64"/>
      <c r="F128" s="73"/>
      <c r="G128"/>
      <c r="H128"/>
      <c r="I128"/>
      <c r="J128"/>
      <c r="K128"/>
      <c r="L128"/>
      <c r="M128"/>
      <c r="N128"/>
      <c r="O128"/>
      <c r="P128"/>
      <c r="Q128"/>
      <c r="R128"/>
      <c r="S128"/>
      <c r="T128"/>
      <c r="U128"/>
      <c r="V128"/>
      <c r="W128"/>
      <c r="X128"/>
      <c r="Y128"/>
      <c r="Z128"/>
      <c r="AA128"/>
      <c r="AB128"/>
      <c r="AC128"/>
      <c r="AD128"/>
      <c r="AE128"/>
      <c r="AF128"/>
    </row>
    <row r="129" spans="1:32" ht="9.75" customHeight="1" x14ac:dyDescent="0.25">
      <c r="A129" s="50"/>
      <c r="B129" s="53"/>
      <c r="C129" s="51"/>
      <c r="D129" s="52"/>
      <c r="E129" s="64"/>
      <c r="F129" s="73"/>
      <c r="G129"/>
      <c r="H129"/>
      <c r="I129"/>
      <c r="J129"/>
      <c r="K129"/>
      <c r="L129"/>
      <c r="M129"/>
      <c r="N129"/>
      <c r="O129"/>
      <c r="P129"/>
      <c r="Q129"/>
      <c r="R129"/>
      <c r="S129"/>
      <c r="T129"/>
      <c r="U129"/>
      <c r="V129"/>
      <c r="W129"/>
      <c r="X129"/>
      <c r="Y129"/>
      <c r="Z129"/>
      <c r="AA129"/>
      <c r="AB129"/>
      <c r="AC129"/>
      <c r="AD129"/>
      <c r="AE129"/>
      <c r="AF129"/>
    </row>
    <row r="130" spans="1:32" ht="9.75" customHeight="1" x14ac:dyDescent="0.25">
      <c r="A130" s="50"/>
      <c r="B130" s="53"/>
      <c r="C130" s="51"/>
      <c r="D130" s="52"/>
      <c r="E130" s="64"/>
      <c r="F130" s="73"/>
      <c r="G130"/>
      <c r="H130"/>
      <c r="I130"/>
      <c r="J130"/>
      <c r="K130"/>
      <c r="L130"/>
      <c r="M130"/>
      <c r="N130"/>
      <c r="O130"/>
      <c r="P130"/>
      <c r="Q130"/>
      <c r="R130"/>
      <c r="S130"/>
      <c r="T130"/>
      <c r="U130"/>
      <c r="V130"/>
      <c r="W130"/>
      <c r="X130"/>
      <c r="Y130"/>
      <c r="Z130"/>
      <c r="AA130"/>
      <c r="AB130"/>
      <c r="AC130"/>
      <c r="AD130"/>
      <c r="AE130"/>
      <c r="AF130"/>
    </row>
    <row r="131" spans="1:32" ht="9.75" customHeight="1" x14ac:dyDescent="0.25">
      <c r="A131" s="50"/>
      <c r="B131" s="53"/>
      <c r="C131" s="51"/>
      <c r="D131" s="52"/>
      <c r="E131" s="64"/>
      <c r="F131" s="73"/>
      <c r="G131"/>
      <c r="H131"/>
      <c r="I131"/>
      <c r="J131"/>
      <c r="K131"/>
      <c r="L131"/>
      <c r="M131"/>
      <c r="N131"/>
      <c r="O131"/>
      <c r="P131"/>
      <c r="Q131"/>
      <c r="R131"/>
      <c r="S131"/>
      <c r="T131"/>
      <c r="U131"/>
      <c r="V131"/>
      <c r="W131"/>
      <c r="X131"/>
      <c r="Y131"/>
      <c r="Z131"/>
      <c r="AA131"/>
      <c r="AB131"/>
      <c r="AC131"/>
      <c r="AD131"/>
      <c r="AE131"/>
      <c r="AF131"/>
    </row>
    <row r="132" spans="1:32" ht="9.75" customHeight="1" x14ac:dyDescent="0.25">
      <c r="A132" s="50"/>
      <c r="B132" s="53"/>
      <c r="C132" s="51"/>
      <c r="D132" s="52"/>
      <c r="E132" s="64"/>
      <c r="F132" s="73"/>
      <c r="G132"/>
      <c r="H132"/>
      <c r="I132"/>
      <c r="J132"/>
      <c r="K132"/>
      <c r="L132"/>
      <c r="M132"/>
      <c r="N132"/>
      <c r="O132"/>
      <c r="P132"/>
      <c r="Q132"/>
      <c r="R132"/>
      <c r="S132"/>
      <c r="T132"/>
      <c r="U132"/>
      <c r="V132"/>
      <c r="W132"/>
      <c r="X132"/>
      <c r="Y132"/>
      <c r="Z132"/>
      <c r="AA132"/>
      <c r="AB132"/>
      <c r="AC132"/>
      <c r="AD132"/>
      <c r="AE132"/>
      <c r="AF132"/>
    </row>
    <row r="133" spans="1:32" ht="9.75" customHeight="1" x14ac:dyDescent="0.25">
      <c r="A133" s="50"/>
      <c r="B133" s="53"/>
      <c r="C133" s="51"/>
      <c r="D133" s="52"/>
      <c r="E133" s="64"/>
      <c r="F133" s="73"/>
      <c r="G133"/>
      <c r="H133"/>
      <c r="I133"/>
      <c r="J133"/>
      <c r="K133"/>
      <c r="L133"/>
      <c r="M133"/>
      <c r="N133"/>
      <c r="O133"/>
      <c r="P133"/>
      <c r="Q133"/>
      <c r="R133"/>
      <c r="S133"/>
      <c r="T133"/>
      <c r="U133"/>
      <c r="V133"/>
      <c r="W133"/>
      <c r="X133"/>
      <c r="Y133"/>
      <c r="Z133"/>
      <c r="AA133"/>
      <c r="AB133"/>
      <c r="AC133"/>
      <c r="AD133"/>
      <c r="AE133"/>
      <c r="AF133"/>
    </row>
    <row r="134" spans="1:32" ht="9.75" customHeight="1" x14ac:dyDescent="0.25">
      <c r="A134" s="50"/>
      <c r="B134" s="53"/>
      <c r="C134" s="51"/>
      <c r="D134" s="52"/>
      <c r="E134" s="64"/>
      <c r="F134" s="73"/>
      <c r="G134"/>
      <c r="H134"/>
      <c r="I134"/>
      <c r="J134"/>
      <c r="K134"/>
      <c r="L134"/>
      <c r="M134"/>
      <c r="N134"/>
      <c r="O134"/>
      <c r="P134"/>
      <c r="Q134"/>
      <c r="R134"/>
      <c r="S134"/>
      <c r="T134"/>
      <c r="U134"/>
      <c r="V134"/>
      <c r="W134"/>
      <c r="X134"/>
      <c r="Y134"/>
      <c r="Z134"/>
      <c r="AA134"/>
      <c r="AB134"/>
      <c r="AC134"/>
      <c r="AD134"/>
      <c r="AE134"/>
      <c r="AF134"/>
    </row>
    <row r="135" spans="1:32" ht="9.75" customHeight="1" x14ac:dyDescent="0.25">
      <c r="A135" s="50"/>
      <c r="B135" s="53"/>
      <c r="C135" s="51"/>
      <c r="D135" s="52"/>
      <c r="E135" s="64"/>
      <c r="F135" s="73"/>
      <c r="G135"/>
      <c r="H135"/>
      <c r="I135"/>
      <c r="J135"/>
      <c r="K135"/>
      <c r="L135"/>
      <c r="M135"/>
      <c r="N135"/>
      <c r="O135"/>
      <c r="P135"/>
      <c r="Q135"/>
      <c r="R135"/>
      <c r="S135"/>
      <c r="T135"/>
      <c r="U135"/>
      <c r="V135"/>
      <c r="W135"/>
      <c r="X135"/>
      <c r="Y135"/>
      <c r="Z135"/>
      <c r="AA135"/>
      <c r="AB135"/>
      <c r="AC135"/>
      <c r="AD135"/>
      <c r="AE135"/>
      <c r="AF135"/>
    </row>
    <row r="136" spans="1:32" ht="9.75" customHeight="1" x14ac:dyDescent="0.25">
      <c r="A136" s="50"/>
      <c r="B136" s="53"/>
      <c r="C136" s="51"/>
      <c r="D136" s="52"/>
      <c r="E136" s="64"/>
      <c r="F136" s="73"/>
      <c r="G136"/>
      <c r="H136"/>
      <c r="I136"/>
      <c r="J136"/>
      <c r="K136"/>
      <c r="L136"/>
      <c r="M136"/>
      <c r="N136"/>
      <c r="O136"/>
      <c r="P136"/>
      <c r="Q136"/>
      <c r="R136"/>
      <c r="S136"/>
      <c r="T136"/>
      <c r="U136"/>
      <c r="V136"/>
      <c r="W136"/>
      <c r="X136"/>
      <c r="Y136"/>
      <c r="Z136"/>
      <c r="AA136"/>
      <c r="AB136"/>
      <c r="AC136"/>
      <c r="AD136"/>
      <c r="AE136"/>
      <c r="AF136"/>
    </row>
    <row r="137" spans="1:32" ht="9.75" customHeight="1" x14ac:dyDescent="0.25">
      <c r="A137" s="50"/>
      <c r="B137" s="53"/>
      <c r="C137" s="51"/>
      <c r="D137" s="52"/>
      <c r="E137" s="64"/>
      <c r="F137" s="73"/>
      <c r="G137"/>
      <c r="H137"/>
      <c r="I137"/>
      <c r="J137"/>
      <c r="K137"/>
      <c r="L137"/>
      <c r="M137"/>
      <c r="N137"/>
      <c r="O137"/>
      <c r="P137"/>
      <c r="Q137"/>
      <c r="R137"/>
      <c r="S137"/>
      <c r="T137"/>
      <c r="U137"/>
      <c r="V137"/>
      <c r="W137"/>
      <c r="X137"/>
      <c r="Y137"/>
      <c r="Z137"/>
      <c r="AA137"/>
      <c r="AB137"/>
      <c r="AC137"/>
      <c r="AD137"/>
      <c r="AE137"/>
      <c r="AF137"/>
    </row>
    <row r="138" spans="1:32" ht="9.75" customHeight="1" x14ac:dyDescent="0.25">
      <c r="A138" s="50"/>
      <c r="B138" s="53"/>
      <c r="C138" s="51"/>
      <c r="D138" s="52"/>
      <c r="E138" s="64"/>
      <c r="F138" s="73"/>
      <c r="G138"/>
      <c r="H138"/>
      <c r="I138"/>
      <c r="J138"/>
      <c r="K138"/>
      <c r="L138"/>
      <c r="M138"/>
      <c r="N138"/>
      <c r="O138"/>
      <c r="P138"/>
      <c r="Q138"/>
      <c r="R138"/>
      <c r="S138"/>
      <c r="T138"/>
      <c r="U138"/>
      <c r="V138"/>
      <c r="W138"/>
      <c r="X138"/>
      <c r="Y138"/>
      <c r="Z138"/>
      <c r="AA138"/>
      <c r="AB138"/>
      <c r="AC138"/>
      <c r="AD138"/>
      <c r="AE138"/>
      <c r="AF138"/>
    </row>
    <row r="139" spans="1:32" ht="9.75" customHeight="1" x14ac:dyDescent="0.25">
      <c r="A139" s="50"/>
      <c r="B139" s="53"/>
      <c r="C139" s="51"/>
      <c r="D139" s="52"/>
      <c r="E139" s="64"/>
      <c r="F139" s="73"/>
      <c r="G139"/>
      <c r="H139"/>
      <c r="I139"/>
      <c r="J139"/>
      <c r="K139"/>
      <c r="L139"/>
      <c r="M139"/>
      <c r="N139"/>
      <c r="O139"/>
      <c r="P139"/>
      <c r="Q139"/>
      <c r="R139"/>
      <c r="S139"/>
      <c r="T139"/>
      <c r="U139"/>
      <c r="V139"/>
      <c r="W139"/>
      <c r="X139"/>
      <c r="Y139"/>
      <c r="Z139"/>
      <c r="AA139"/>
      <c r="AB139"/>
      <c r="AC139"/>
      <c r="AD139"/>
      <c r="AE139"/>
      <c r="AF139"/>
    </row>
    <row r="140" spans="1:32" ht="9.75" customHeight="1" x14ac:dyDescent="0.25">
      <c r="A140" s="50"/>
      <c r="B140" s="53"/>
      <c r="C140" s="51"/>
      <c r="D140" s="52"/>
      <c r="E140" s="64"/>
      <c r="F140" s="73"/>
      <c r="G140"/>
      <c r="H140"/>
      <c r="I140"/>
      <c r="J140"/>
      <c r="K140"/>
      <c r="L140"/>
      <c r="M140"/>
      <c r="N140"/>
      <c r="O140"/>
      <c r="P140"/>
      <c r="Q140"/>
      <c r="R140"/>
      <c r="S140"/>
      <c r="T140"/>
      <c r="U140"/>
      <c r="V140"/>
      <c r="W140"/>
      <c r="X140"/>
      <c r="Y140"/>
      <c r="Z140"/>
      <c r="AA140"/>
      <c r="AB140"/>
      <c r="AC140"/>
      <c r="AD140"/>
      <c r="AE140"/>
      <c r="AF140"/>
    </row>
    <row r="141" spans="1:32" ht="9.75" customHeight="1" x14ac:dyDescent="0.25">
      <c r="A141" s="50"/>
      <c r="B141" s="53"/>
      <c r="C141" s="51"/>
      <c r="D141" s="52"/>
      <c r="E141" s="64"/>
      <c r="F141" s="73"/>
      <c r="G141"/>
      <c r="H141"/>
      <c r="I141"/>
      <c r="J141"/>
      <c r="K141"/>
      <c r="L141"/>
      <c r="M141"/>
      <c r="N141"/>
      <c r="O141"/>
      <c r="P141"/>
      <c r="Q141"/>
      <c r="R141"/>
      <c r="S141"/>
      <c r="T141"/>
      <c r="U141"/>
      <c r="V141"/>
      <c r="W141"/>
      <c r="X141"/>
      <c r="Y141"/>
      <c r="Z141"/>
      <c r="AA141"/>
      <c r="AB141"/>
      <c r="AC141"/>
      <c r="AD141"/>
      <c r="AE141"/>
      <c r="AF141"/>
    </row>
    <row r="142" spans="1:32" ht="9.75" customHeight="1" x14ac:dyDescent="0.25">
      <c r="A142" s="50"/>
      <c r="B142" s="53"/>
      <c r="C142" s="51"/>
      <c r="D142" s="52"/>
      <c r="E142" s="64"/>
      <c r="F142" s="73"/>
      <c r="G142"/>
      <c r="H142"/>
      <c r="I142"/>
      <c r="J142"/>
      <c r="K142"/>
      <c r="L142"/>
      <c r="M142"/>
      <c r="N142"/>
      <c r="O142"/>
      <c r="P142"/>
      <c r="Q142"/>
      <c r="R142"/>
      <c r="S142"/>
      <c r="T142"/>
      <c r="U142"/>
      <c r="V142"/>
      <c r="W142"/>
      <c r="X142"/>
      <c r="Y142"/>
      <c r="Z142"/>
      <c r="AA142"/>
      <c r="AB142"/>
      <c r="AC142"/>
      <c r="AD142"/>
      <c r="AE142"/>
      <c r="AF142"/>
    </row>
    <row r="143" spans="1:32" ht="9.75" customHeight="1" x14ac:dyDescent="0.25">
      <c r="A143" s="50"/>
      <c r="B143" s="53"/>
      <c r="C143" s="51"/>
      <c r="D143" s="52"/>
      <c r="E143" s="64"/>
      <c r="F143" s="73"/>
      <c r="G143"/>
      <c r="H143"/>
      <c r="I143"/>
      <c r="J143"/>
      <c r="K143"/>
      <c r="L143"/>
      <c r="M143"/>
      <c r="N143"/>
      <c r="O143"/>
      <c r="P143"/>
      <c r="Q143"/>
      <c r="R143"/>
      <c r="S143"/>
      <c r="T143"/>
      <c r="U143"/>
      <c r="V143"/>
      <c r="W143"/>
      <c r="X143"/>
      <c r="Y143"/>
      <c r="Z143"/>
      <c r="AA143"/>
      <c r="AB143"/>
      <c r="AC143"/>
      <c r="AD143"/>
      <c r="AE143"/>
      <c r="AF143"/>
    </row>
    <row r="144" spans="1:32" ht="9.75" customHeight="1" x14ac:dyDescent="0.25">
      <c r="A144" s="50"/>
      <c r="B144" s="53"/>
      <c r="C144" s="51"/>
      <c r="D144" s="52"/>
      <c r="E144" s="64"/>
      <c r="F144" s="73"/>
      <c r="G144"/>
      <c r="H144"/>
      <c r="I144"/>
      <c r="J144"/>
      <c r="K144"/>
      <c r="L144"/>
      <c r="M144"/>
      <c r="N144"/>
      <c r="O144"/>
      <c r="P144"/>
      <c r="Q144"/>
      <c r="R144"/>
      <c r="S144"/>
      <c r="T144"/>
      <c r="U144"/>
      <c r="V144"/>
      <c r="W144"/>
      <c r="X144"/>
      <c r="Y144"/>
      <c r="Z144"/>
      <c r="AA144"/>
      <c r="AB144"/>
      <c r="AC144"/>
      <c r="AD144"/>
      <c r="AE144"/>
      <c r="AF144"/>
    </row>
    <row r="145" spans="1:32" ht="9.75" customHeight="1" x14ac:dyDescent="0.25">
      <c r="A145" s="50"/>
      <c r="B145" s="53"/>
      <c r="C145" s="51"/>
      <c r="D145" s="52"/>
      <c r="E145" s="64"/>
      <c r="F145" s="73"/>
      <c r="G145"/>
      <c r="H145"/>
      <c r="I145"/>
      <c r="J145"/>
      <c r="K145"/>
      <c r="L145"/>
      <c r="M145"/>
      <c r="N145"/>
      <c r="O145"/>
      <c r="P145"/>
      <c r="Q145"/>
      <c r="R145"/>
      <c r="S145"/>
      <c r="T145"/>
      <c r="U145"/>
      <c r="V145"/>
      <c r="W145"/>
      <c r="X145"/>
      <c r="Y145"/>
      <c r="Z145"/>
      <c r="AA145"/>
      <c r="AB145"/>
      <c r="AC145"/>
      <c r="AD145"/>
      <c r="AE145"/>
      <c r="AF145"/>
    </row>
    <row r="146" spans="1:32" ht="9.75" customHeight="1" x14ac:dyDescent="0.25">
      <c r="A146" s="50"/>
      <c r="B146" s="53"/>
      <c r="C146" s="51"/>
      <c r="D146" s="52"/>
      <c r="E146" s="64"/>
      <c r="F146" s="73"/>
      <c r="G146"/>
      <c r="H146"/>
      <c r="I146"/>
      <c r="J146"/>
      <c r="K146"/>
      <c r="L146"/>
      <c r="M146"/>
      <c r="N146"/>
      <c r="O146"/>
      <c r="P146"/>
      <c r="Q146"/>
      <c r="R146"/>
      <c r="S146"/>
      <c r="T146"/>
      <c r="U146"/>
      <c r="V146"/>
      <c r="W146"/>
      <c r="X146"/>
      <c r="Y146"/>
      <c r="Z146"/>
      <c r="AA146"/>
      <c r="AB146"/>
      <c r="AC146"/>
      <c r="AD146"/>
      <c r="AE146"/>
      <c r="AF146"/>
    </row>
    <row r="147" spans="1:32" ht="9.75" customHeight="1" x14ac:dyDescent="0.25">
      <c r="A147" s="50"/>
      <c r="B147" s="53"/>
      <c r="C147" s="51"/>
      <c r="D147" s="52"/>
      <c r="E147" s="64"/>
      <c r="F147" s="73"/>
      <c r="G147"/>
      <c r="H147"/>
      <c r="I147"/>
      <c r="J147"/>
      <c r="K147"/>
      <c r="L147"/>
      <c r="M147"/>
      <c r="N147"/>
      <c r="O147"/>
      <c r="P147"/>
      <c r="Q147"/>
      <c r="R147"/>
      <c r="S147"/>
      <c r="T147"/>
      <c r="U147"/>
      <c r="V147"/>
      <c r="W147"/>
      <c r="X147"/>
      <c r="Y147"/>
      <c r="Z147"/>
      <c r="AA147"/>
      <c r="AB147"/>
      <c r="AC147"/>
      <c r="AD147"/>
      <c r="AE147"/>
      <c r="AF147"/>
    </row>
    <row r="148" spans="1:32" ht="9.75" customHeight="1" x14ac:dyDescent="0.25">
      <c r="A148" s="50"/>
      <c r="B148" s="53"/>
      <c r="C148" s="51"/>
      <c r="D148" s="52"/>
      <c r="E148" s="64"/>
      <c r="F148" s="73"/>
      <c r="G148"/>
      <c r="H148"/>
      <c r="I148"/>
      <c r="J148"/>
      <c r="K148"/>
      <c r="L148"/>
      <c r="M148"/>
      <c r="N148"/>
      <c r="O148"/>
      <c r="P148"/>
      <c r="Q148"/>
      <c r="R148"/>
      <c r="S148"/>
      <c r="T148"/>
      <c r="U148"/>
      <c r="V148"/>
      <c r="W148"/>
      <c r="X148"/>
      <c r="Y148"/>
      <c r="Z148"/>
      <c r="AA148"/>
      <c r="AB148"/>
      <c r="AC148"/>
      <c r="AD148"/>
      <c r="AE148"/>
      <c r="AF148"/>
    </row>
    <row r="149" spans="1:32" ht="9.75" customHeight="1" x14ac:dyDescent="0.25">
      <c r="A149" s="50"/>
      <c r="B149" s="53"/>
      <c r="C149" s="51"/>
      <c r="D149" s="52"/>
      <c r="E149" s="64"/>
      <c r="F149" s="73"/>
      <c r="G149"/>
      <c r="H149"/>
      <c r="I149"/>
      <c r="J149"/>
      <c r="K149"/>
      <c r="L149"/>
      <c r="M149"/>
      <c r="N149"/>
      <c r="O149"/>
      <c r="P149"/>
      <c r="Q149"/>
      <c r="R149"/>
      <c r="S149"/>
      <c r="T149"/>
      <c r="U149"/>
      <c r="V149"/>
      <c r="W149"/>
      <c r="X149"/>
      <c r="Y149"/>
      <c r="Z149"/>
      <c r="AA149"/>
      <c r="AB149"/>
      <c r="AC149"/>
      <c r="AD149"/>
      <c r="AE149"/>
      <c r="AF149"/>
    </row>
    <row r="150" spans="1:32" ht="9.75" customHeight="1" x14ac:dyDescent="0.25">
      <c r="A150" s="50"/>
      <c r="B150" s="53"/>
      <c r="C150" s="51"/>
      <c r="D150" s="52"/>
      <c r="E150" s="64"/>
      <c r="F150" s="73"/>
      <c r="G150"/>
      <c r="H150"/>
      <c r="I150"/>
      <c r="J150"/>
      <c r="K150"/>
      <c r="L150"/>
      <c r="M150"/>
      <c r="N150"/>
      <c r="O150"/>
      <c r="P150"/>
      <c r="Q150"/>
      <c r="R150"/>
      <c r="S150"/>
      <c r="T150"/>
      <c r="U150"/>
      <c r="V150"/>
      <c r="W150"/>
      <c r="X150"/>
      <c r="Y150"/>
      <c r="Z150"/>
      <c r="AA150"/>
      <c r="AB150"/>
      <c r="AC150"/>
      <c r="AD150"/>
      <c r="AE150"/>
      <c r="AF150"/>
    </row>
    <row r="151" spans="1:32" ht="9.75" customHeight="1" x14ac:dyDescent="0.25">
      <c r="A151" s="50"/>
      <c r="B151" s="53"/>
      <c r="C151" s="51"/>
      <c r="D151" s="52"/>
      <c r="E151" s="64"/>
      <c r="F151" s="73"/>
      <c r="G151"/>
      <c r="H151"/>
      <c r="I151"/>
      <c r="J151"/>
      <c r="K151"/>
      <c r="L151"/>
      <c r="M151"/>
      <c r="N151"/>
      <c r="O151"/>
      <c r="P151"/>
      <c r="Q151"/>
      <c r="R151"/>
      <c r="S151"/>
      <c r="T151"/>
      <c r="U151"/>
      <c r="V151"/>
      <c r="W151"/>
      <c r="X151"/>
      <c r="Y151"/>
      <c r="Z151"/>
      <c r="AA151"/>
      <c r="AB151"/>
      <c r="AC151"/>
      <c r="AD151"/>
      <c r="AE151"/>
      <c r="AF151"/>
    </row>
    <row r="152" spans="1:32" ht="9.75" customHeight="1" x14ac:dyDescent="0.25">
      <c r="A152" s="50"/>
      <c r="B152" s="53"/>
      <c r="C152" s="51"/>
      <c r="D152" s="52"/>
      <c r="E152" s="64"/>
      <c r="F152" s="73"/>
      <c r="G152"/>
      <c r="H152"/>
      <c r="I152"/>
      <c r="J152"/>
      <c r="K152"/>
      <c r="L152"/>
      <c r="M152"/>
      <c r="N152"/>
      <c r="O152"/>
      <c r="P152"/>
      <c r="Q152"/>
      <c r="R152"/>
      <c r="S152"/>
      <c r="T152"/>
      <c r="U152"/>
      <c r="V152"/>
      <c r="W152"/>
      <c r="X152"/>
      <c r="Y152"/>
      <c r="Z152"/>
      <c r="AA152"/>
      <c r="AB152"/>
      <c r="AC152"/>
      <c r="AD152"/>
      <c r="AE152"/>
      <c r="AF152"/>
    </row>
    <row r="153" spans="1:32" ht="9.75" customHeight="1" x14ac:dyDescent="0.25">
      <c r="A153" s="50"/>
      <c r="B153" s="53"/>
      <c r="C153" s="51"/>
      <c r="D153" s="52"/>
      <c r="E153" s="64"/>
      <c r="F153" s="73"/>
      <c r="G153"/>
      <c r="H153"/>
      <c r="I153"/>
      <c r="J153"/>
      <c r="K153"/>
      <c r="L153"/>
      <c r="M153"/>
      <c r="N153"/>
      <c r="O153"/>
      <c r="P153"/>
      <c r="Q153"/>
      <c r="R153"/>
      <c r="S153"/>
      <c r="T153"/>
      <c r="U153"/>
      <c r="V153"/>
      <c r="W153"/>
      <c r="X153"/>
      <c r="Y153"/>
      <c r="Z153"/>
      <c r="AA153"/>
      <c r="AB153"/>
      <c r="AC153"/>
      <c r="AD153"/>
      <c r="AE153"/>
      <c r="AF153"/>
    </row>
    <row r="154" spans="1:32" ht="9.75" customHeight="1" x14ac:dyDescent="0.25">
      <c r="A154" s="50"/>
      <c r="B154" s="53"/>
      <c r="C154" s="51"/>
      <c r="D154" s="52"/>
      <c r="E154" s="64"/>
      <c r="F154" s="73"/>
      <c r="G154"/>
      <c r="H154"/>
      <c r="I154"/>
      <c r="J154"/>
      <c r="K154"/>
      <c r="L154"/>
      <c r="M154"/>
      <c r="N154"/>
      <c r="O154"/>
      <c r="P154"/>
      <c r="Q154"/>
      <c r="R154"/>
      <c r="S154"/>
      <c r="T154"/>
      <c r="U154"/>
      <c r="V154"/>
      <c r="W154"/>
      <c r="X154"/>
      <c r="Y154"/>
      <c r="Z154"/>
      <c r="AA154"/>
      <c r="AB154"/>
      <c r="AC154"/>
      <c r="AD154"/>
      <c r="AE154"/>
      <c r="AF154"/>
    </row>
    <row r="155" spans="1:32" ht="9.75" customHeight="1" x14ac:dyDescent="0.25">
      <c r="A155" s="50"/>
      <c r="B155" s="53"/>
      <c r="C155" s="51"/>
      <c r="D155" s="52"/>
      <c r="E155" s="64"/>
      <c r="F155" s="73"/>
      <c r="G155"/>
      <c r="H155"/>
      <c r="I155"/>
      <c r="J155"/>
      <c r="K155"/>
      <c r="L155"/>
      <c r="M155"/>
      <c r="N155"/>
      <c r="O155"/>
      <c r="P155"/>
      <c r="Q155"/>
      <c r="R155"/>
      <c r="S155"/>
      <c r="T155"/>
      <c r="U155"/>
      <c r="V155"/>
      <c r="W155"/>
      <c r="X155"/>
      <c r="Y155"/>
      <c r="Z155"/>
      <c r="AA155"/>
      <c r="AB155"/>
      <c r="AC155"/>
      <c r="AD155"/>
      <c r="AE155"/>
      <c r="AF155"/>
    </row>
    <row r="156" spans="1:32" ht="9.75" customHeight="1" x14ac:dyDescent="0.25">
      <c r="A156" s="50"/>
      <c r="B156" s="53"/>
      <c r="C156" s="51"/>
      <c r="D156" s="52"/>
      <c r="E156" s="64"/>
      <c r="F156" s="73"/>
      <c r="G156"/>
      <c r="H156"/>
      <c r="I156"/>
      <c r="J156"/>
      <c r="K156"/>
      <c r="L156"/>
      <c r="M156"/>
      <c r="N156"/>
      <c r="O156"/>
      <c r="P156"/>
      <c r="Q156"/>
      <c r="R156"/>
      <c r="S156"/>
      <c r="T156"/>
      <c r="U156"/>
      <c r="V156"/>
      <c r="W156"/>
      <c r="X156"/>
      <c r="Y156"/>
      <c r="Z156"/>
      <c r="AA156"/>
      <c r="AB156"/>
      <c r="AC156"/>
      <c r="AD156"/>
      <c r="AE156"/>
      <c r="AF156"/>
    </row>
    <row r="157" spans="1:32" ht="9.75" customHeight="1" x14ac:dyDescent="0.25">
      <c r="A157" s="50"/>
      <c r="B157" s="53"/>
      <c r="C157" s="51"/>
      <c r="D157" s="52"/>
      <c r="E157" s="64"/>
      <c r="F157" s="73"/>
      <c r="G157"/>
      <c r="H157"/>
      <c r="I157"/>
      <c r="J157"/>
      <c r="K157"/>
      <c r="L157"/>
      <c r="M157"/>
      <c r="N157"/>
      <c r="O157"/>
      <c r="P157"/>
      <c r="Q157"/>
      <c r="R157"/>
      <c r="S157"/>
      <c r="T157"/>
      <c r="U157"/>
      <c r="V157"/>
      <c r="W157"/>
      <c r="X157"/>
      <c r="Y157"/>
      <c r="Z157"/>
      <c r="AA157"/>
      <c r="AB157"/>
      <c r="AC157"/>
      <c r="AD157"/>
      <c r="AE157"/>
      <c r="AF157"/>
    </row>
    <row r="158" spans="1:32" ht="9.75" customHeight="1" x14ac:dyDescent="0.25">
      <c r="A158" s="50"/>
      <c r="B158" s="53"/>
      <c r="C158" s="51"/>
      <c r="D158" s="52"/>
      <c r="E158" s="64"/>
      <c r="F158" s="73"/>
      <c r="G158"/>
      <c r="H158"/>
      <c r="I158"/>
      <c r="J158"/>
      <c r="K158"/>
      <c r="L158"/>
      <c r="M158"/>
      <c r="N158"/>
      <c r="O158"/>
      <c r="P158"/>
      <c r="Q158"/>
      <c r="R158"/>
      <c r="S158"/>
      <c r="T158"/>
      <c r="U158"/>
      <c r="V158"/>
      <c r="W158"/>
      <c r="X158"/>
      <c r="Y158"/>
      <c r="Z158"/>
      <c r="AA158"/>
      <c r="AB158"/>
      <c r="AC158"/>
      <c r="AD158"/>
      <c r="AE158"/>
      <c r="AF158"/>
    </row>
    <row r="159" spans="1:32" ht="9.75" customHeight="1" x14ac:dyDescent="0.25">
      <c r="A159" s="50"/>
      <c r="B159" s="53"/>
      <c r="C159" s="51"/>
      <c r="D159" s="52"/>
      <c r="E159" s="64"/>
      <c r="F159" s="73"/>
      <c r="G159"/>
      <c r="H159"/>
      <c r="I159"/>
      <c r="J159"/>
      <c r="K159"/>
      <c r="L159"/>
      <c r="M159"/>
      <c r="N159"/>
      <c r="O159"/>
      <c r="P159"/>
      <c r="Q159"/>
      <c r="R159"/>
      <c r="S159"/>
      <c r="T159"/>
      <c r="U159"/>
      <c r="V159"/>
      <c r="W159"/>
      <c r="X159"/>
      <c r="Y159"/>
      <c r="Z159"/>
      <c r="AA159"/>
      <c r="AB159"/>
      <c r="AC159"/>
      <c r="AD159"/>
      <c r="AE159"/>
      <c r="AF159"/>
    </row>
    <row r="160" spans="1:32" ht="9.75" customHeight="1" x14ac:dyDescent="0.25">
      <c r="A160" s="50"/>
      <c r="B160" s="53"/>
      <c r="C160" s="51"/>
      <c r="D160" s="52"/>
      <c r="E160" s="64"/>
      <c r="F160" s="73"/>
      <c r="G160"/>
      <c r="H160"/>
      <c r="I160"/>
      <c r="J160"/>
      <c r="K160"/>
      <c r="L160"/>
      <c r="M160"/>
      <c r="N160"/>
      <c r="O160"/>
      <c r="P160"/>
      <c r="Q160"/>
      <c r="R160"/>
      <c r="S160"/>
      <c r="T160"/>
      <c r="U160"/>
      <c r="V160"/>
      <c r="W160"/>
      <c r="X160"/>
      <c r="Y160"/>
      <c r="Z160"/>
      <c r="AA160"/>
      <c r="AB160"/>
      <c r="AC160"/>
      <c r="AD160"/>
      <c r="AE160"/>
      <c r="AF160"/>
    </row>
    <row r="161" spans="1:32" ht="9.75" customHeight="1" x14ac:dyDescent="0.25">
      <c r="A161" s="50"/>
      <c r="B161" s="53"/>
      <c r="C161" s="51"/>
      <c r="D161" s="52"/>
      <c r="E161" s="64"/>
      <c r="F161" s="73"/>
      <c r="G161"/>
      <c r="H161"/>
      <c r="I161"/>
      <c r="J161"/>
      <c r="K161"/>
      <c r="L161"/>
      <c r="M161"/>
      <c r="N161"/>
      <c r="O161"/>
      <c r="P161"/>
      <c r="Q161"/>
      <c r="R161"/>
      <c r="S161"/>
      <c r="T161"/>
      <c r="U161"/>
      <c r="V161"/>
      <c r="W161"/>
      <c r="X161"/>
      <c r="Y161"/>
      <c r="Z161"/>
      <c r="AA161"/>
      <c r="AB161"/>
      <c r="AC161"/>
      <c r="AD161"/>
      <c r="AE161"/>
      <c r="AF161"/>
    </row>
    <row r="162" spans="1:32" ht="9.75" customHeight="1" x14ac:dyDescent="0.25">
      <c r="A162" s="50"/>
      <c r="B162" s="53"/>
      <c r="C162" s="51"/>
      <c r="D162" s="52"/>
      <c r="E162" s="64"/>
      <c r="F162" s="73"/>
      <c r="G162"/>
      <c r="H162"/>
      <c r="I162"/>
      <c r="J162"/>
      <c r="K162"/>
      <c r="L162"/>
      <c r="M162"/>
      <c r="N162"/>
      <c r="O162"/>
      <c r="P162"/>
      <c r="Q162"/>
      <c r="R162"/>
      <c r="S162"/>
      <c r="T162"/>
      <c r="U162"/>
      <c r="V162"/>
      <c r="W162"/>
      <c r="X162"/>
      <c r="Y162"/>
      <c r="Z162"/>
      <c r="AA162"/>
      <c r="AB162"/>
      <c r="AC162"/>
      <c r="AD162"/>
      <c r="AE162"/>
      <c r="AF162"/>
    </row>
    <row r="163" spans="1:32" ht="9.75" customHeight="1" x14ac:dyDescent="0.25">
      <c r="A163" s="50"/>
      <c r="B163" s="53"/>
      <c r="C163" s="51"/>
      <c r="D163" s="52"/>
      <c r="E163" s="64"/>
      <c r="F163" s="73"/>
      <c r="G163"/>
      <c r="H163"/>
      <c r="I163"/>
      <c r="J163"/>
      <c r="K163"/>
      <c r="L163"/>
      <c r="M163"/>
      <c r="N163"/>
      <c r="O163"/>
      <c r="P163"/>
      <c r="Q163"/>
      <c r="R163"/>
      <c r="S163"/>
      <c r="T163"/>
      <c r="U163"/>
      <c r="V163"/>
      <c r="W163"/>
      <c r="X163"/>
      <c r="Y163"/>
      <c r="Z163"/>
      <c r="AA163"/>
      <c r="AB163"/>
      <c r="AC163"/>
      <c r="AD163"/>
      <c r="AE163"/>
      <c r="AF163"/>
    </row>
    <row r="164" spans="1:32" ht="9.75" customHeight="1" x14ac:dyDescent="0.25">
      <c r="A164" s="50"/>
      <c r="B164" s="53"/>
      <c r="C164" s="51"/>
      <c r="D164" s="52"/>
      <c r="E164" s="64"/>
      <c r="F164" s="73"/>
      <c r="G164"/>
      <c r="H164"/>
      <c r="I164"/>
      <c r="J164"/>
      <c r="K164"/>
      <c r="L164"/>
      <c r="M164"/>
      <c r="N164"/>
      <c r="O164"/>
      <c r="P164"/>
      <c r="Q164"/>
      <c r="R164"/>
      <c r="S164"/>
      <c r="T164"/>
      <c r="U164"/>
      <c r="V164"/>
      <c r="W164"/>
      <c r="X164"/>
      <c r="Y164"/>
      <c r="Z164"/>
      <c r="AA164"/>
      <c r="AB164"/>
      <c r="AC164"/>
      <c r="AD164"/>
      <c r="AE164"/>
      <c r="AF164"/>
    </row>
    <row r="165" spans="1:32" ht="9.75" customHeight="1" x14ac:dyDescent="0.25">
      <c r="A165" s="50"/>
      <c r="B165" s="53"/>
      <c r="C165" s="51"/>
      <c r="D165" s="52"/>
      <c r="E165" s="64"/>
      <c r="F165" s="73"/>
      <c r="G165"/>
      <c r="H165"/>
      <c r="I165"/>
      <c r="J165"/>
      <c r="K165"/>
      <c r="L165"/>
      <c r="M165"/>
      <c r="N165"/>
      <c r="O165"/>
      <c r="P165"/>
      <c r="Q165"/>
      <c r="R165"/>
      <c r="S165"/>
      <c r="T165"/>
      <c r="U165"/>
      <c r="V165"/>
      <c r="W165"/>
      <c r="X165"/>
      <c r="Y165"/>
      <c r="Z165"/>
      <c r="AA165"/>
      <c r="AB165"/>
      <c r="AC165"/>
      <c r="AD165"/>
      <c r="AE165"/>
      <c r="AF165"/>
    </row>
    <row r="166" spans="1:32" ht="9.75" customHeight="1" x14ac:dyDescent="0.25">
      <c r="A166" s="50"/>
      <c r="B166" s="53"/>
      <c r="C166" s="51"/>
      <c r="D166" s="52"/>
      <c r="E166" s="64"/>
      <c r="F166" s="73"/>
      <c r="G166"/>
      <c r="H166"/>
      <c r="I166"/>
      <c r="J166"/>
      <c r="K166"/>
      <c r="L166"/>
      <c r="M166"/>
      <c r="N166"/>
      <c r="O166"/>
      <c r="P166"/>
      <c r="Q166"/>
      <c r="R166"/>
      <c r="S166"/>
      <c r="T166"/>
      <c r="U166"/>
      <c r="V166"/>
      <c r="W166"/>
      <c r="X166"/>
      <c r="Y166"/>
      <c r="Z166"/>
      <c r="AA166"/>
      <c r="AB166"/>
      <c r="AC166"/>
      <c r="AD166"/>
      <c r="AE166"/>
      <c r="AF166"/>
    </row>
    <row r="167" spans="1:32" ht="9.75" customHeight="1" x14ac:dyDescent="0.25">
      <c r="A167" s="50"/>
      <c r="B167" s="53"/>
      <c r="C167" s="51"/>
      <c r="D167" s="52"/>
      <c r="E167" s="64"/>
      <c r="F167" s="73"/>
      <c r="G167"/>
      <c r="H167"/>
      <c r="I167"/>
      <c r="J167"/>
      <c r="K167"/>
      <c r="L167"/>
      <c r="M167"/>
      <c r="N167"/>
      <c r="O167"/>
      <c r="P167"/>
      <c r="Q167"/>
      <c r="R167"/>
      <c r="S167"/>
      <c r="T167"/>
      <c r="U167"/>
      <c r="V167"/>
      <c r="W167"/>
      <c r="X167"/>
      <c r="Y167"/>
      <c r="Z167"/>
      <c r="AA167"/>
      <c r="AB167"/>
      <c r="AC167"/>
      <c r="AD167"/>
      <c r="AE167"/>
      <c r="AF167"/>
    </row>
    <row r="168" spans="1:32" ht="9.75" customHeight="1" x14ac:dyDescent="0.25">
      <c r="A168" s="50"/>
      <c r="B168" s="53"/>
      <c r="C168" s="51"/>
      <c r="D168" s="52"/>
      <c r="E168" s="64"/>
      <c r="F168" s="73"/>
      <c r="G168"/>
      <c r="H168"/>
      <c r="I168"/>
      <c r="J168"/>
      <c r="K168"/>
      <c r="L168"/>
      <c r="M168"/>
      <c r="N168"/>
      <c r="O168"/>
      <c r="P168"/>
      <c r="Q168"/>
      <c r="R168"/>
      <c r="S168"/>
      <c r="T168"/>
      <c r="U168"/>
      <c r="V168"/>
      <c r="W168"/>
      <c r="X168"/>
      <c r="Y168"/>
      <c r="Z168"/>
      <c r="AA168"/>
      <c r="AB168"/>
      <c r="AC168"/>
      <c r="AD168"/>
      <c r="AE168"/>
      <c r="AF168"/>
    </row>
    <row r="169" spans="1:32" ht="9.75" customHeight="1" x14ac:dyDescent="0.25">
      <c r="A169" s="50"/>
      <c r="B169" s="53"/>
      <c r="C169" s="51"/>
      <c r="D169" s="52"/>
      <c r="E169" s="64"/>
      <c r="F169" s="73"/>
      <c r="G169"/>
      <c r="H169"/>
      <c r="I169"/>
      <c r="J169"/>
      <c r="K169"/>
      <c r="L169"/>
      <c r="M169"/>
      <c r="N169"/>
      <c r="O169"/>
      <c r="P169"/>
      <c r="Q169"/>
      <c r="R169"/>
      <c r="S169"/>
      <c r="T169"/>
      <c r="U169"/>
      <c r="V169"/>
      <c r="W169"/>
      <c r="X169"/>
      <c r="Y169"/>
      <c r="Z169"/>
      <c r="AA169"/>
      <c r="AB169"/>
      <c r="AC169"/>
      <c r="AD169"/>
      <c r="AE169"/>
      <c r="AF169"/>
    </row>
    <row r="170" spans="1:32" ht="9.75" customHeight="1" x14ac:dyDescent="0.25">
      <c r="A170" s="50"/>
      <c r="B170" s="53"/>
      <c r="C170" s="51"/>
      <c r="D170" s="52"/>
      <c r="E170" s="64"/>
      <c r="F170" s="73"/>
      <c r="G170"/>
      <c r="H170"/>
      <c r="I170"/>
      <c r="J170"/>
      <c r="K170"/>
      <c r="L170"/>
      <c r="M170"/>
      <c r="N170"/>
      <c r="O170"/>
      <c r="P170"/>
      <c r="Q170"/>
      <c r="R170"/>
      <c r="S170"/>
      <c r="T170"/>
      <c r="U170"/>
      <c r="V170"/>
      <c r="W170"/>
      <c r="X170"/>
      <c r="Y170"/>
      <c r="Z170"/>
      <c r="AA170"/>
      <c r="AB170"/>
      <c r="AC170"/>
      <c r="AD170"/>
      <c r="AE170"/>
      <c r="AF170"/>
    </row>
    <row r="171" spans="1:32" ht="9.75" customHeight="1" x14ac:dyDescent="0.25">
      <c r="A171" s="50"/>
      <c r="B171" s="53"/>
      <c r="C171" s="51"/>
      <c r="D171" s="52"/>
      <c r="E171" s="64"/>
      <c r="F171" s="73"/>
      <c r="G171"/>
      <c r="H171"/>
      <c r="I171"/>
      <c r="J171"/>
      <c r="K171"/>
      <c r="L171"/>
      <c r="M171"/>
      <c r="N171"/>
      <c r="O171"/>
      <c r="P171"/>
      <c r="Q171"/>
      <c r="R171"/>
      <c r="S171"/>
      <c r="T171"/>
      <c r="U171"/>
      <c r="V171"/>
      <c r="W171"/>
      <c r="X171"/>
      <c r="Y171"/>
      <c r="Z171"/>
      <c r="AA171"/>
      <c r="AB171"/>
      <c r="AC171"/>
      <c r="AD171"/>
      <c r="AE171"/>
      <c r="AF171"/>
    </row>
    <row r="172" spans="1:32" ht="9.75" customHeight="1" x14ac:dyDescent="0.25">
      <c r="A172" s="50"/>
      <c r="B172" s="53"/>
      <c r="C172" s="51"/>
      <c r="D172" s="52"/>
      <c r="E172" s="64"/>
      <c r="F172" s="73"/>
      <c r="G172"/>
      <c r="H172"/>
      <c r="I172"/>
      <c r="J172"/>
      <c r="K172"/>
      <c r="L172"/>
      <c r="M172"/>
      <c r="N172"/>
      <c r="O172"/>
      <c r="P172"/>
      <c r="Q172"/>
      <c r="R172"/>
      <c r="S172"/>
      <c r="T172"/>
      <c r="U172"/>
      <c r="V172"/>
      <c r="W172"/>
      <c r="X172"/>
      <c r="Y172"/>
      <c r="Z172"/>
      <c r="AA172"/>
      <c r="AB172"/>
      <c r="AC172"/>
      <c r="AD172"/>
      <c r="AE172"/>
      <c r="AF172"/>
    </row>
    <row r="173" spans="1:32" ht="9.75" customHeight="1" x14ac:dyDescent="0.25">
      <c r="A173" s="50"/>
      <c r="B173" s="53"/>
      <c r="C173" s="51"/>
      <c r="D173" s="52"/>
      <c r="E173" s="64"/>
      <c r="F173" s="73"/>
      <c r="G173"/>
      <c r="H173"/>
      <c r="I173"/>
      <c r="J173"/>
      <c r="K173"/>
      <c r="L173"/>
      <c r="M173"/>
      <c r="N173"/>
      <c r="O173"/>
      <c r="P173"/>
      <c r="Q173"/>
      <c r="R173"/>
      <c r="S173"/>
      <c r="T173"/>
      <c r="U173"/>
      <c r="V173"/>
      <c r="W173"/>
      <c r="X173"/>
      <c r="Y173"/>
      <c r="Z173"/>
      <c r="AA173"/>
      <c r="AB173"/>
      <c r="AC173"/>
      <c r="AD173"/>
      <c r="AE173"/>
      <c r="AF173"/>
    </row>
    <row r="174" spans="1:32" ht="9.75" customHeight="1" x14ac:dyDescent="0.25">
      <c r="A174" s="50"/>
      <c r="B174" s="53"/>
      <c r="C174" s="51"/>
      <c r="D174" s="52"/>
      <c r="E174" s="64"/>
      <c r="F174" s="73"/>
      <c r="G174"/>
      <c r="H174"/>
      <c r="I174"/>
      <c r="J174"/>
      <c r="K174"/>
      <c r="L174"/>
      <c r="M174"/>
      <c r="N174"/>
      <c r="O174"/>
      <c r="P174"/>
      <c r="Q174"/>
      <c r="R174"/>
      <c r="S174"/>
      <c r="T174"/>
      <c r="U174"/>
      <c r="V174"/>
      <c r="W174"/>
      <c r="X174"/>
      <c r="Y174"/>
      <c r="Z174"/>
      <c r="AA174"/>
      <c r="AB174"/>
      <c r="AC174"/>
      <c r="AD174"/>
      <c r="AE174"/>
      <c r="AF174"/>
    </row>
    <row r="175" spans="1:32" ht="9.75" customHeight="1" x14ac:dyDescent="0.25">
      <c r="A175" s="50"/>
      <c r="B175" s="53"/>
      <c r="C175" s="51"/>
      <c r="D175" s="52"/>
      <c r="E175" s="64"/>
      <c r="F175" s="73"/>
      <c r="G175"/>
      <c r="H175"/>
      <c r="I175"/>
      <c r="J175"/>
      <c r="K175"/>
      <c r="L175"/>
      <c r="M175"/>
      <c r="N175"/>
      <c r="O175"/>
      <c r="P175"/>
      <c r="Q175"/>
      <c r="R175"/>
      <c r="S175"/>
      <c r="T175"/>
      <c r="U175"/>
      <c r="V175"/>
      <c r="W175"/>
      <c r="X175"/>
      <c r="Y175"/>
      <c r="Z175"/>
      <c r="AA175"/>
      <c r="AB175"/>
      <c r="AC175"/>
      <c r="AD175"/>
      <c r="AE175"/>
      <c r="AF175"/>
    </row>
    <row r="176" spans="1:32" ht="9.75" customHeight="1" x14ac:dyDescent="0.25">
      <c r="A176" s="50"/>
      <c r="B176" s="53"/>
      <c r="C176" s="51"/>
      <c r="D176" s="52"/>
      <c r="E176" s="64"/>
      <c r="F176" s="73"/>
      <c r="G176"/>
      <c r="H176"/>
      <c r="I176"/>
      <c r="J176"/>
      <c r="K176"/>
      <c r="L176"/>
      <c r="M176"/>
      <c r="N176"/>
      <c r="O176"/>
      <c r="P176"/>
      <c r="Q176"/>
      <c r="R176"/>
      <c r="S176"/>
      <c r="T176"/>
      <c r="U176"/>
      <c r="V176"/>
      <c r="W176"/>
      <c r="X176"/>
      <c r="Y176"/>
      <c r="Z176"/>
      <c r="AA176"/>
      <c r="AB176"/>
      <c r="AC176"/>
      <c r="AD176"/>
      <c r="AE176"/>
      <c r="AF176"/>
    </row>
    <row r="177" spans="1:32" ht="9.75" customHeight="1" x14ac:dyDescent="0.25">
      <c r="A177" s="50"/>
      <c r="B177" s="53"/>
      <c r="C177" s="51"/>
      <c r="D177" s="52"/>
      <c r="E177" s="64"/>
      <c r="F177" s="73"/>
      <c r="G177"/>
      <c r="H177"/>
      <c r="I177"/>
      <c r="J177"/>
      <c r="K177"/>
      <c r="L177"/>
      <c r="M177"/>
      <c r="N177"/>
      <c r="O177"/>
      <c r="P177"/>
      <c r="Q177"/>
      <c r="R177"/>
      <c r="S177"/>
      <c r="T177"/>
      <c r="U177"/>
      <c r="V177"/>
      <c r="W177"/>
      <c r="X177"/>
      <c r="Y177"/>
      <c r="Z177"/>
      <c r="AA177"/>
      <c r="AB177"/>
      <c r="AC177"/>
      <c r="AD177"/>
      <c r="AE177"/>
      <c r="AF177"/>
    </row>
    <row r="178" spans="1:32" ht="9.75" customHeight="1" x14ac:dyDescent="0.25">
      <c r="A178" s="50"/>
      <c r="B178" s="53"/>
      <c r="C178" s="51"/>
      <c r="D178" s="52"/>
      <c r="E178" s="64"/>
      <c r="F178" s="73"/>
      <c r="G178"/>
      <c r="H178"/>
      <c r="I178"/>
      <c r="J178"/>
      <c r="K178"/>
      <c r="L178"/>
      <c r="M178"/>
      <c r="N178"/>
      <c r="O178"/>
      <c r="P178"/>
      <c r="Q178"/>
      <c r="R178"/>
      <c r="S178"/>
      <c r="T178"/>
      <c r="U178"/>
      <c r="V178"/>
      <c r="W178"/>
      <c r="X178"/>
      <c r="Y178"/>
      <c r="Z178"/>
      <c r="AA178"/>
      <c r="AB178"/>
      <c r="AC178"/>
      <c r="AD178"/>
      <c r="AE178"/>
      <c r="AF178"/>
    </row>
    <row r="179" spans="1:32" ht="9.75" customHeight="1" x14ac:dyDescent="0.25">
      <c r="A179" s="50"/>
      <c r="B179" s="53"/>
      <c r="C179" s="51"/>
      <c r="D179" s="52"/>
      <c r="E179" s="64"/>
      <c r="F179" s="73"/>
      <c r="G179"/>
      <c r="H179"/>
      <c r="I179"/>
      <c r="J179"/>
      <c r="K179"/>
      <c r="L179"/>
      <c r="M179"/>
      <c r="N179"/>
      <c r="O179"/>
      <c r="P179"/>
      <c r="Q179"/>
      <c r="R179"/>
      <c r="S179"/>
      <c r="T179"/>
      <c r="U179"/>
      <c r="V179"/>
      <c r="W179"/>
      <c r="X179"/>
      <c r="Y179"/>
      <c r="Z179"/>
      <c r="AA179"/>
      <c r="AB179"/>
      <c r="AC179"/>
      <c r="AD179"/>
      <c r="AE179"/>
      <c r="AF179"/>
    </row>
    <row r="180" spans="1:32" ht="9.75" customHeight="1" x14ac:dyDescent="0.25">
      <c r="A180" s="50"/>
      <c r="B180" s="53"/>
      <c r="C180" s="51"/>
      <c r="D180" s="52"/>
      <c r="E180" s="64"/>
      <c r="F180" s="73"/>
      <c r="G180"/>
      <c r="H180"/>
      <c r="I180"/>
      <c r="J180"/>
      <c r="K180"/>
      <c r="L180"/>
      <c r="M180"/>
      <c r="N180"/>
      <c r="O180"/>
      <c r="P180"/>
      <c r="Q180"/>
      <c r="R180"/>
      <c r="S180"/>
      <c r="T180"/>
      <c r="U180"/>
      <c r="V180"/>
      <c r="W180"/>
      <c r="X180"/>
      <c r="Y180"/>
      <c r="Z180"/>
      <c r="AA180"/>
      <c r="AB180"/>
      <c r="AC180"/>
      <c r="AD180"/>
      <c r="AE180"/>
      <c r="AF180"/>
    </row>
    <row r="181" spans="1:32" ht="9.75" customHeight="1" x14ac:dyDescent="0.25">
      <c r="A181" s="50"/>
      <c r="B181" s="53"/>
      <c r="C181" s="51"/>
      <c r="D181" s="52"/>
      <c r="E181" s="64"/>
      <c r="F181" s="73"/>
      <c r="G181"/>
      <c r="H181"/>
      <c r="I181"/>
      <c r="J181"/>
      <c r="K181"/>
      <c r="L181"/>
      <c r="M181"/>
      <c r="N181"/>
      <c r="O181"/>
      <c r="P181"/>
      <c r="Q181"/>
      <c r="R181"/>
      <c r="S181"/>
      <c r="T181"/>
      <c r="U181"/>
      <c r="V181"/>
      <c r="W181"/>
      <c r="X181"/>
      <c r="Y181"/>
      <c r="Z181"/>
      <c r="AA181"/>
      <c r="AB181"/>
      <c r="AC181"/>
      <c r="AD181"/>
      <c r="AE181"/>
      <c r="AF181"/>
    </row>
    <row r="182" spans="1:32" ht="9.75" customHeight="1" x14ac:dyDescent="0.25">
      <c r="A182" s="50"/>
      <c r="B182" s="53"/>
      <c r="C182" s="51"/>
      <c r="D182" s="52"/>
      <c r="E182" s="64"/>
      <c r="F182" s="73"/>
      <c r="G182"/>
      <c r="H182"/>
      <c r="I182"/>
      <c r="J182"/>
      <c r="K182"/>
      <c r="L182"/>
      <c r="M182"/>
      <c r="N182"/>
      <c r="O182"/>
      <c r="P182"/>
      <c r="Q182"/>
      <c r="R182"/>
      <c r="S182"/>
      <c r="T182"/>
      <c r="U182"/>
      <c r="V182"/>
      <c r="W182"/>
      <c r="X182"/>
      <c r="Y182"/>
      <c r="Z182"/>
      <c r="AA182"/>
      <c r="AB182"/>
      <c r="AC182"/>
      <c r="AD182"/>
      <c r="AE182"/>
      <c r="AF182"/>
    </row>
    <row r="183" spans="1:32" ht="9.75" customHeight="1" x14ac:dyDescent="0.25">
      <c r="A183" s="50"/>
      <c r="B183" s="53"/>
      <c r="C183" s="51"/>
      <c r="D183" s="52"/>
      <c r="E183" s="64"/>
      <c r="F183" s="73"/>
      <c r="G183"/>
      <c r="H183"/>
      <c r="I183"/>
      <c r="J183"/>
      <c r="K183"/>
      <c r="L183"/>
      <c r="M183"/>
      <c r="N183"/>
      <c r="O183"/>
      <c r="P183"/>
      <c r="Q183"/>
      <c r="R183"/>
      <c r="S183"/>
      <c r="T183"/>
      <c r="U183"/>
      <c r="V183"/>
      <c r="W183"/>
      <c r="X183"/>
      <c r="Y183"/>
      <c r="Z183"/>
      <c r="AA183"/>
      <c r="AB183"/>
      <c r="AC183"/>
      <c r="AD183"/>
      <c r="AE183"/>
      <c r="AF183"/>
    </row>
    <row r="184" spans="1:32" ht="9.75" customHeight="1" x14ac:dyDescent="0.25">
      <c r="A184" s="50"/>
      <c r="B184" s="53"/>
      <c r="C184" s="51"/>
      <c r="D184" s="52"/>
      <c r="E184" s="64"/>
      <c r="F184" s="73"/>
      <c r="G184"/>
      <c r="H184"/>
      <c r="I184"/>
      <c r="J184"/>
      <c r="K184"/>
      <c r="L184"/>
      <c r="M184"/>
      <c r="N184"/>
      <c r="O184"/>
      <c r="P184"/>
      <c r="Q184"/>
      <c r="R184"/>
      <c r="S184"/>
      <c r="T184"/>
      <c r="U184"/>
      <c r="V184"/>
      <c r="W184"/>
      <c r="X184"/>
      <c r="Y184"/>
      <c r="Z184"/>
      <c r="AA184"/>
      <c r="AB184"/>
      <c r="AC184"/>
      <c r="AD184"/>
      <c r="AE184"/>
      <c r="AF184"/>
    </row>
    <row r="185" spans="1:32" ht="9.75" customHeight="1" x14ac:dyDescent="0.25">
      <c r="A185" s="50"/>
      <c r="B185" s="53"/>
      <c r="C185" s="51"/>
      <c r="D185" s="52"/>
      <c r="E185" s="64"/>
      <c r="F185" s="73"/>
      <c r="G185"/>
      <c r="H185"/>
      <c r="I185"/>
      <c r="J185"/>
      <c r="K185"/>
      <c r="L185"/>
      <c r="M185"/>
      <c r="N185"/>
      <c r="O185"/>
      <c r="P185"/>
      <c r="Q185"/>
      <c r="R185"/>
      <c r="S185"/>
      <c r="T185"/>
      <c r="U185"/>
      <c r="V185"/>
      <c r="W185"/>
      <c r="X185"/>
      <c r="Y185"/>
      <c r="Z185"/>
      <c r="AA185"/>
      <c r="AB185"/>
      <c r="AC185"/>
      <c r="AD185"/>
      <c r="AE185"/>
      <c r="AF185"/>
    </row>
    <row r="186" spans="1:32" ht="9.75" customHeight="1" x14ac:dyDescent="0.25">
      <c r="A186" s="50"/>
      <c r="B186" s="53"/>
      <c r="C186" s="51"/>
      <c r="D186" s="52"/>
      <c r="E186" s="64"/>
      <c r="F186" s="73"/>
      <c r="G186"/>
      <c r="H186"/>
      <c r="I186"/>
      <c r="J186"/>
      <c r="K186"/>
      <c r="L186"/>
      <c r="M186"/>
      <c r="N186"/>
      <c r="O186"/>
      <c r="P186"/>
      <c r="Q186"/>
      <c r="R186"/>
      <c r="S186"/>
      <c r="T186"/>
      <c r="U186"/>
      <c r="V186"/>
      <c r="W186"/>
      <c r="X186"/>
      <c r="Y186"/>
      <c r="Z186"/>
      <c r="AA186"/>
      <c r="AB186"/>
      <c r="AC186"/>
      <c r="AD186"/>
      <c r="AE186"/>
      <c r="AF186"/>
    </row>
    <row r="187" spans="1:32" ht="9.75" customHeight="1" x14ac:dyDescent="0.25">
      <c r="A187" s="50"/>
      <c r="B187" s="53"/>
      <c r="C187" s="51"/>
      <c r="D187" s="52"/>
      <c r="E187" s="64"/>
      <c r="F187" s="73"/>
      <c r="G187"/>
      <c r="H187"/>
      <c r="I187"/>
      <c r="J187"/>
      <c r="K187"/>
      <c r="L187"/>
      <c r="M187"/>
      <c r="N187"/>
      <c r="O187"/>
      <c r="P187"/>
      <c r="Q187"/>
      <c r="R187"/>
      <c r="S187"/>
      <c r="T187"/>
      <c r="U187"/>
      <c r="V187"/>
      <c r="W187"/>
      <c r="X187"/>
      <c r="Y187"/>
      <c r="Z187"/>
      <c r="AA187"/>
      <c r="AB187"/>
      <c r="AC187"/>
      <c r="AD187"/>
      <c r="AE187"/>
      <c r="AF187"/>
    </row>
    <row r="188" spans="1:32" ht="9.75" customHeight="1" x14ac:dyDescent="0.25">
      <c r="A188" s="50"/>
      <c r="B188" s="53"/>
      <c r="C188" s="51"/>
      <c r="D188" s="52"/>
      <c r="E188" s="64"/>
      <c r="F188" s="73"/>
      <c r="G188"/>
      <c r="H188"/>
      <c r="I188"/>
      <c r="J188"/>
      <c r="K188"/>
      <c r="L188"/>
      <c r="M188"/>
      <c r="N188"/>
      <c r="O188"/>
      <c r="P188"/>
      <c r="Q188"/>
      <c r="R188"/>
      <c r="S188"/>
      <c r="T188"/>
      <c r="U188"/>
      <c r="V188"/>
      <c r="W188"/>
      <c r="X188"/>
      <c r="Y188"/>
      <c r="Z188"/>
      <c r="AA188"/>
      <c r="AB188"/>
      <c r="AC188"/>
      <c r="AD188"/>
      <c r="AE188"/>
      <c r="AF188"/>
    </row>
    <row r="189" spans="1:32" ht="9.75" customHeight="1" x14ac:dyDescent="0.25">
      <c r="A189" s="50"/>
      <c r="B189" s="53"/>
      <c r="C189" s="51"/>
      <c r="D189" s="52"/>
      <c r="E189" s="64"/>
      <c r="F189" s="73"/>
      <c r="G189"/>
      <c r="H189"/>
      <c r="I189"/>
      <c r="J189"/>
      <c r="K189"/>
      <c r="L189"/>
      <c r="M189"/>
      <c r="N189"/>
      <c r="O189"/>
      <c r="P189"/>
      <c r="Q189"/>
      <c r="R189"/>
      <c r="S189"/>
      <c r="T189"/>
      <c r="U189"/>
      <c r="V189"/>
      <c r="W189"/>
      <c r="X189"/>
      <c r="Y189"/>
      <c r="Z189"/>
      <c r="AA189"/>
      <c r="AB189"/>
      <c r="AC189"/>
      <c r="AD189"/>
      <c r="AE189"/>
      <c r="AF189"/>
    </row>
    <row r="190" spans="1:32" ht="9.75" customHeight="1" x14ac:dyDescent="0.25">
      <c r="A190" s="50"/>
      <c r="B190" s="53"/>
      <c r="C190" s="51"/>
      <c r="D190" s="52"/>
      <c r="E190" s="64"/>
      <c r="F190" s="73"/>
      <c r="G190"/>
      <c r="H190"/>
      <c r="I190"/>
      <c r="J190"/>
      <c r="K190"/>
      <c r="L190"/>
      <c r="M190"/>
      <c r="N190"/>
      <c r="O190"/>
      <c r="P190"/>
      <c r="Q190"/>
      <c r="R190"/>
      <c r="S190"/>
      <c r="T190"/>
      <c r="U190"/>
      <c r="V190"/>
      <c r="W190"/>
      <c r="X190"/>
      <c r="Y190"/>
      <c r="Z190"/>
      <c r="AA190"/>
      <c r="AB190"/>
      <c r="AC190"/>
      <c r="AD190"/>
      <c r="AE190"/>
      <c r="AF190"/>
    </row>
    <row r="191" spans="1:32" ht="9.75" customHeight="1" x14ac:dyDescent="0.25">
      <c r="A191" s="50"/>
      <c r="B191" s="53"/>
      <c r="C191" s="51"/>
      <c r="D191" s="52"/>
      <c r="E191" s="64"/>
      <c r="F191" s="73"/>
      <c r="G191"/>
      <c r="H191"/>
      <c r="I191"/>
      <c r="J191"/>
      <c r="K191"/>
      <c r="L191"/>
      <c r="M191"/>
      <c r="N191"/>
      <c r="O191"/>
      <c r="P191"/>
      <c r="Q191"/>
      <c r="R191"/>
      <c r="S191"/>
      <c r="T191"/>
      <c r="U191"/>
      <c r="V191"/>
      <c r="W191"/>
      <c r="X191"/>
      <c r="Y191"/>
      <c r="Z191"/>
      <c r="AA191"/>
      <c r="AB191"/>
      <c r="AC191"/>
      <c r="AD191"/>
      <c r="AE191"/>
      <c r="AF191"/>
    </row>
    <row r="192" spans="1:32" ht="9.75" customHeight="1" x14ac:dyDescent="0.25">
      <c r="A192" s="50"/>
      <c r="B192" s="53"/>
      <c r="C192" s="51"/>
      <c r="D192" s="52"/>
      <c r="E192" s="64"/>
      <c r="F192" s="73"/>
      <c r="G192"/>
      <c r="H192"/>
      <c r="I192"/>
      <c r="J192"/>
      <c r="K192"/>
      <c r="L192"/>
      <c r="M192"/>
      <c r="N192"/>
      <c r="O192"/>
      <c r="P192"/>
      <c r="Q192"/>
      <c r="R192"/>
      <c r="S192"/>
      <c r="T192"/>
      <c r="U192"/>
      <c r="V192"/>
      <c r="W192"/>
      <c r="X192"/>
      <c r="Y192"/>
      <c r="Z192"/>
      <c r="AA192"/>
      <c r="AB192"/>
      <c r="AC192"/>
      <c r="AD192"/>
      <c r="AE192"/>
      <c r="AF192"/>
    </row>
    <row r="193" spans="1:32" ht="9.75" customHeight="1" x14ac:dyDescent="0.25">
      <c r="A193" s="50"/>
      <c r="B193" s="53"/>
      <c r="C193" s="51"/>
      <c r="D193" s="52"/>
      <c r="E193" s="64"/>
      <c r="F193" s="73"/>
      <c r="G193"/>
      <c r="H193"/>
      <c r="I193"/>
      <c r="J193"/>
      <c r="K193"/>
      <c r="L193"/>
      <c r="M193"/>
      <c r="N193"/>
      <c r="O193"/>
      <c r="P193"/>
      <c r="Q193"/>
      <c r="R193"/>
      <c r="S193"/>
      <c r="T193"/>
      <c r="U193"/>
      <c r="V193"/>
      <c r="W193"/>
      <c r="X193"/>
      <c r="Y193"/>
      <c r="Z193"/>
      <c r="AA193"/>
      <c r="AB193"/>
      <c r="AC193"/>
      <c r="AD193"/>
      <c r="AE193"/>
      <c r="AF193"/>
    </row>
    <row r="194" spans="1:32" ht="9.75" customHeight="1" x14ac:dyDescent="0.25">
      <c r="A194" s="50"/>
      <c r="B194" s="53"/>
      <c r="C194" s="51"/>
      <c r="D194" s="52"/>
      <c r="E194" s="64"/>
      <c r="F194" s="73"/>
      <c r="G194"/>
      <c r="H194"/>
      <c r="I194"/>
      <c r="J194"/>
      <c r="K194"/>
      <c r="L194"/>
      <c r="M194"/>
      <c r="N194"/>
      <c r="O194"/>
      <c r="P194"/>
      <c r="Q194"/>
      <c r="R194"/>
      <c r="S194"/>
      <c r="T194"/>
      <c r="U194"/>
      <c r="V194"/>
      <c r="W194"/>
      <c r="X194"/>
      <c r="Y194"/>
      <c r="Z194"/>
      <c r="AA194"/>
      <c r="AB194"/>
      <c r="AC194"/>
      <c r="AD194"/>
      <c r="AE194"/>
      <c r="AF194"/>
    </row>
    <row r="195" spans="1:32" ht="9.75" customHeight="1" x14ac:dyDescent="0.25">
      <c r="A195" s="50"/>
      <c r="B195" s="53"/>
      <c r="C195" s="51"/>
      <c r="D195" s="52"/>
      <c r="E195" s="64"/>
      <c r="F195" s="73"/>
      <c r="G195"/>
      <c r="H195"/>
      <c r="I195"/>
      <c r="J195"/>
      <c r="K195"/>
      <c r="L195"/>
      <c r="M195"/>
      <c r="N195"/>
      <c r="O195"/>
      <c r="P195"/>
      <c r="Q195"/>
      <c r="R195"/>
      <c r="S195"/>
      <c r="T195"/>
      <c r="U195"/>
      <c r="V195"/>
      <c r="W195"/>
      <c r="X195"/>
      <c r="Y195"/>
      <c r="Z195"/>
      <c r="AA195"/>
      <c r="AB195"/>
      <c r="AC195"/>
      <c r="AD195"/>
      <c r="AE195"/>
      <c r="AF195"/>
    </row>
    <row r="196" spans="1:32" ht="9.75" customHeight="1" x14ac:dyDescent="0.25">
      <c r="A196" s="50"/>
      <c r="B196" s="53"/>
      <c r="C196" s="51"/>
      <c r="D196" s="52"/>
      <c r="E196" s="64"/>
      <c r="F196" s="73"/>
      <c r="G196"/>
      <c r="H196"/>
      <c r="I196"/>
      <c r="J196"/>
      <c r="K196"/>
      <c r="L196"/>
      <c r="M196"/>
      <c r="N196"/>
      <c r="O196"/>
      <c r="P196"/>
      <c r="Q196"/>
      <c r="R196"/>
      <c r="S196"/>
      <c r="T196"/>
      <c r="U196"/>
      <c r="V196"/>
      <c r="W196"/>
      <c r="X196"/>
      <c r="Y196"/>
      <c r="Z196"/>
      <c r="AA196"/>
      <c r="AB196"/>
      <c r="AC196"/>
      <c r="AD196"/>
      <c r="AE196"/>
      <c r="AF196"/>
    </row>
    <row r="197" spans="1:32" ht="9.75" customHeight="1" x14ac:dyDescent="0.25">
      <c r="A197" s="50"/>
      <c r="B197" s="53"/>
      <c r="C197" s="51"/>
      <c r="D197" s="52"/>
      <c r="E197" s="64"/>
      <c r="F197" s="73"/>
      <c r="G197"/>
      <c r="H197"/>
      <c r="I197"/>
      <c r="J197"/>
      <c r="K197"/>
      <c r="L197"/>
      <c r="M197"/>
      <c r="N197"/>
      <c r="O197"/>
      <c r="P197"/>
      <c r="Q197"/>
      <c r="R197"/>
      <c r="S197"/>
      <c r="T197"/>
      <c r="U197"/>
      <c r="V197"/>
      <c r="W197"/>
      <c r="X197"/>
      <c r="Y197"/>
      <c r="Z197"/>
      <c r="AA197"/>
      <c r="AB197"/>
      <c r="AC197"/>
      <c r="AD197"/>
      <c r="AE197"/>
      <c r="AF197"/>
    </row>
    <row r="198" spans="1:32" ht="9.75" customHeight="1" x14ac:dyDescent="0.25">
      <c r="A198" s="50"/>
      <c r="B198" s="53"/>
      <c r="C198" s="51"/>
      <c r="D198" s="52"/>
      <c r="E198" s="64"/>
      <c r="F198" s="73"/>
      <c r="G198"/>
      <c r="H198"/>
      <c r="I198"/>
      <c r="J198"/>
      <c r="K198"/>
      <c r="L198"/>
      <c r="M198"/>
      <c r="N198"/>
      <c r="O198"/>
      <c r="P198"/>
      <c r="Q198"/>
      <c r="R198"/>
      <c r="S198"/>
      <c r="T198"/>
      <c r="U198"/>
      <c r="V198"/>
      <c r="W198"/>
      <c r="X198"/>
      <c r="Y198"/>
      <c r="Z198"/>
      <c r="AA198"/>
      <c r="AB198"/>
      <c r="AC198"/>
      <c r="AD198"/>
      <c r="AE198"/>
      <c r="AF198"/>
    </row>
    <row r="199" spans="1:32" ht="9.75" customHeight="1" x14ac:dyDescent="0.25">
      <c r="A199" s="50"/>
      <c r="B199" s="53"/>
      <c r="C199" s="51"/>
      <c r="D199" s="52"/>
      <c r="E199" s="64"/>
      <c r="F199" s="73"/>
      <c r="G199"/>
      <c r="H199"/>
      <c r="I199"/>
      <c r="J199"/>
      <c r="K199"/>
      <c r="L199"/>
      <c r="M199"/>
      <c r="N199"/>
      <c r="O199"/>
      <c r="P199"/>
      <c r="Q199"/>
      <c r="R199"/>
      <c r="S199"/>
      <c r="T199"/>
      <c r="U199"/>
      <c r="V199"/>
      <c r="W199"/>
      <c r="X199"/>
      <c r="Y199"/>
      <c r="Z199"/>
      <c r="AA199"/>
      <c r="AB199"/>
      <c r="AC199"/>
      <c r="AD199"/>
      <c r="AE199"/>
      <c r="AF199"/>
    </row>
    <row r="200" spans="1:32" ht="9.75" customHeight="1" x14ac:dyDescent="0.25">
      <c r="A200" s="50"/>
      <c r="B200" s="53"/>
      <c r="C200" s="51"/>
      <c r="D200" s="52"/>
      <c r="E200" s="64"/>
      <c r="F200" s="73"/>
      <c r="G200"/>
      <c r="H200"/>
      <c r="I200"/>
      <c r="J200"/>
      <c r="K200"/>
      <c r="L200"/>
      <c r="M200"/>
      <c r="N200"/>
      <c r="O200"/>
      <c r="P200"/>
      <c r="Q200"/>
      <c r="R200"/>
      <c r="S200"/>
      <c r="T200"/>
      <c r="U200"/>
      <c r="V200"/>
      <c r="W200"/>
      <c r="X200"/>
      <c r="Y200"/>
      <c r="Z200"/>
      <c r="AA200"/>
      <c r="AB200"/>
      <c r="AC200"/>
      <c r="AD200"/>
      <c r="AE200"/>
      <c r="AF200"/>
    </row>
    <row r="201" spans="1:32" ht="9.75" customHeight="1" x14ac:dyDescent="0.25">
      <c r="A201" s="50"/>
      <c r="B201" s="53"/>
      <c r="C201" s="51"/>
      <c r="D201" s="52"/>
      <c r="E201" s="64"/>
      <c r="F201" s="73"/>
      <c r="G201"/>
      <c r="H201"/>
      <c r="I201"/>
      <c r="J201"/>
      <c r="K201"/>
      <c r="L201"/>
      <c r="M201"/>
      <c r="N201"/>
      <c r="O201"/>
      <c r="P201"/>
      <c r="Q201"/>
      <c r="R201"/>
      <c r="S201"/>
      <c r="T201"/>
      <c r="U201"/>
      <c r="V201"/>
      <c r="W201"/>
      <c r="X201"/>
      <c r="Y201"/>
      <c r="Z201"/>
      <c r="AA201"/>
      <c r="AB201"/>
      <c r="AC201"/>
      <c r="AD201"/>
      <c r="AE201"/>
      <c r="AF201"/>
    </row>
    <row r="202" spans="1:32" ht="9.75" customHeight="1" x14ac:dyDescent="0.25">
      <c r="A202" s="50"/>
      <c r="B202" s="53"/>
      <c r="C202" s="51"/>
      <c r="D202" s="52"/>
      <c r="E202" s="64"/>
      <c r="F202" s="73"/>
      <c r="G202"/>
      <c r="H202"/>
      <c r="I202"/>
      <c r="J202"/>
      <c r="K202"/>
      <c r="L202"/>
      <c r="M202"/>
      <c r="N202"/>
      <c r="O202"/>
      <c r="P202"/>
      <c r="Q202"/>
      <c r="R202"/>
      <c r="S202"/>
      <c r="T202"/>
      <c r="U202"/>
      <c r="V202"/>
      <c r="W202"/>
      <c r="X202"/>
      <c r="Y202"/>
      <c r="Z202"/>
      <c r="AA202"/>
      <c r="AB202"/>
      <c r="AC202"/>
      <c r="AD202"/>
      <c r="AE202"/>
      <c r="AF202"/>
    </row>
    <row r="203" spans="1:32" ht="9.75" customHeight="1" x14ac:dyDescent="0.25">
      <c r="A203" s="50"/>
      <c r="B203" s="53"/>
      <c r="C203" s="51"/>
      <c r="D203" s="52"/>
      <c r="E203" s="64"/>
      <c r="F203" s="73"/>
      <c r="G203"/>
      <c r="H203"/>
      <c r="I203"/>
      <c r="J203"/>
      <c r="K203"/>
      <c r="L203"/>
      <c r="M203"/>
      <c r="N203"/>
      <c r="O203"/>
      <c r="P203"/>
      <c r="Q203"/>
      <c r="R203"/>
      <c r="S203"/>
      <c r="T203"/>
      <c r="U203"/>
      <c r="V203"/>
      <c r="W203"/>
      <c r="X203"/>
      <c r="Y203"/>
      <c r="Z203"/>
      <c r="AA203"/>
      <c r="AB203"/>
      <c r="AC203"/>
      <c r="AD203"/>
      <c r="AE203"/>
      <c r="AF203"/>
    </row>
    <row r="204" spans="1:32" ht="9.75" customHeight="1" x14ac:dyDescent="0.25">
      <c r="A204" s="50"/>
      <c r="B204" s="53"/>
      <c r="C204" s="51"/>
      <c r="D204" s="52"/>
      <c r="E204" s="64"/>
      <c r="F204" s="73"/>
      <c r="G204"/>
      <c r="H204"/>
      <c r="I204"/>
      <c r="J204"/>
      <c r="K204"/>
      <c r="L204"/>
      <c r="M204"/>
      <c r="N204"/>
      <c r="O204"/>
      <c r="P204"/>
      <c r="Q204"/>
      <c r="R204"/>
      <c r="S204"/>
      <c r="T204"/>
      <c r="U204"/>
      <c r="V204"/>
      <c r="W204"/>
      <c r="X204"/>
      <c r="Y204"/>
      <c r="Z204"/>
      <c r="AA204"/>
      <c r="AB204"/>
      <c r="AC204"/>
      <c r="AD204"/>
      <c r="AE204"/>
      <c r="AF204"/>
    </row>
    <row r="205" spans="1:32" ht="9.75" customHeight="1" x14ac:dyDescent="0.25">
      <c r="A205" s="50"/>
      <c r="B205" s="53"/>
      <c r="C205" s="51"/>
      <c r="D205" s="52"/>
      <c r="E205" s="64"/>
      <c r="F205" s="73"/>
      <c r="G205"/>
      <c r="H205"/>
      <c r="I205"/>
      <c r="J205"/>
      <c r="K205"/>
      <c r="L205"/>
      <c r="M205"/>
      <c r="N205"/>
      <c r="O205"/>
      <c r="P205"/>
      <c r="Q205"/>
      <c r="R205"/>
      <c r="S205"/>
      <c r="T205"/>
      <c r="U205"/>
      <c r="V205"/>
      <c r="W205"/>
      <c r="X205"/>
      <c r="Y205"/>
      <c r="Z205"/>
      <c r="AA205"/>
      <c r="AB205"/>
      <c r="AC205"/>
      <c r="AD205"/>
      <c r="AE205"/>
      <c r="AF205"/>
    </row>
    <row r="206" spans="1:32" ht="9.75" customHeight="1" x14ac:dyDescent="0.25">
      <c r="A206" s="50"/>
      <c r="B206" s="53"/>
      <c r="C206" s="51"/>
      <c r="D206" s="52"/>
      <c r="E206" s="64"/>
      <c r="F206" s="73"/>
      <c r="G206"/>
      <c r="H206"/>
      <c r="I206"/>
      <c r="J206"/>
      <c r="K206"/>
      <c r="L206"/>
      <c r="M206"/>
      <c r="N206"/>
      <c r="O206"/>
      <c r="P206"/>
      <c r="Q206"/>
      <c r="R206"/>
      <c r="S206"/>
      <c r="T206"/>
      <c r="U206"/>
      <c r="V206"/>
      <c r="W206"/>
      <c r="X206"/>
      <c r="Y206"/>
      <c r="Z206"/>
      <c r="AA206"/>
      <c r="AB206"/>
      <c r="AC206"/>
      <c r="AD206"/>
      <c r="AE206"/>
      <c r="AF206"/>
    </row>
    <row r="207" spans="1:32" ht="9.75" customHeight="1" x14ac:dyDescent="0.25">
      <c r="A207" s="50"/>
      <c r="B207" s="53"/>
      <c r="C207" s="51"/>
      <c r="D207" s="52"/>
      <c r="E207" s="64"/>
      <c r="F207" s="73"/>
      <c r="G207"/>
      <c r="H207"/>
      <c r="I207"/>
      <c r="J207"/>
      <c r="K207"/>
      <c r="L207"/>
      <c r="M207"/>
      <c r="N207"/>
      <c r="O207"/>
      <c r="P207"/>
      <c r="Q207"/>
      <c r="R207"/>
      <c r="S207"/>
      <c r="T207"/>
      <c r="U207"/>
      <c r="V207"/>
      <c r="W207"/>
      <c r="X207"/>
      <c r="Y207"/>
      <c r="Z207"/>
      <c r="AA207"/>
      <c r="AB207"/>
      <c r="AC207"/>
      <c r="AD207"/>
      <c r="AE207"/>
      <c r="AF207"/>
    </row>
    <row r="208" spans="1:32" ht="9.75" customHeight="1" x14ac:dyDescent="0.25">
      <c r="A208" s="50"/>
      <c r="B208" s="53"/>
      <c r="C208" s="51"/>
      <c r="D208" s="52"/>
      <c r="E208" s="64"/>
      <c r="F208" s="73"/>
      <c r="G208"/>
      <c r="H208"/>
      <c r="I208"/>
      <c r="J208"/>
      <c r="K208"/>
      <c r="L208"/>
      <c r="M208"/>
      <c r="N208"/>
      <c r="O208"/>
      <c r="P208"/>
      <c r="Q208"/>
      <c r="R208"/>
      <c r="S208"/>
      <c r="T208"/>
      <c r="U208"/>
      <c r="V208"/>
      <c r="W208"/>
      <c r="X208"/>
      <c r="Y208"/>
      <c r="Z208"/>
      <c r="AA208"/>
      <c r="AB208"/>
      <c r="AC208"/>
      <c r="AD208"/>
      <c r="AE208"/>
      <c r="AF208"/>
    </row>
    <row r="209" spans="1:32" ht="9.75" customHeight="1" x14ac:dyDescent="0.25">
      <c r="A209" s="50"/>
      <c r="B209" s="53"/>
      <c r="C209" s="51"/>
      <c r="D209" s="52"/>
      <c r="E209" s="64"/>
      <c r="F209" s="73"/>
      <c r="G209"/>
      <c r="H209"/>
      <c r="I209"/>
      <c r="J209"/>
      <c r="K209"/>
      <c r="L209"/>
      <c r="M209"/>
      <c r="N209"/>
      <c r="O209"/>
      <c r="P209"/>
      <c r="Q209"/>
      <c r="R209"/>
      <c r="S209"/>
      <c r="T209"/>
      <c r="U209"/>
      <c r="V209"/>
      <c r="W209"/>
      <c r="X209"/>
      <c r="Y209"/>
      <c r="Z209"/>
      <c r="AA209"/>
      <c r="AB209"/>
      <c r="AC209"/>
      <c r="AD209"/>
      <c r="AE209"/>
      <c r="AF209"/>
    </row>
    <row r="210" spans="1:32" ht="9.75" customHeight="1" x14ac:dyDescent="0.25">
      <c r="A210" s="50"/>
      <c r="C210" s="51"/>
      <c r="D210" s="52"/>
      <c r="E210" s="64"/>
      <c r="F210" s="73"/>
      <c r="G210"/>
      <c r="H210"/>
      <c r="I210"/>
      <c r="J210"/>
      <c r="K210"/>
      <c r="L210"/>
      <c r="M210"/>
      <c r="N210"/>
      <c r="O210"/>
      <c r="P210"/>
      <c r="Q210"/>
      <c r="R210"/>
      <c r="S210"/>
      <c r="T210"/>
      <c r="U210"/>
      <c r="V210"/>
      <c r="W210"/>
      <c r="X210"/>
      <c r="Y210"/>
      <c r="Z210"/>
      <c r="AA210"/>
      <c r="AB210"/>
      <c r="AC210"/>
      <c r="AD210"/>
      <c r="AE210"/>
      <c r="AF210"/>
    </row>
    <row r="211" spans="1:32" ht="9.75" customHeight="1" x14ac:dyDescent="0.25">
      <c r="A211" s="50"/>
      <c r="C211" s="51"/>
      <c r="D211" s="52"/>
      <c r="G211"/>
      <c r="H211"/>
      <c r="I211"/>
      <c r="J211"/>
      <c r="K211"/>
      <c r="L211"/>
      <c r="M211"/>
      <c r="N211"/>
      <c r="O211"/>
      <c r="P211"/>
      <c r="Q211"/>
      <c r="R211"/>
      <c r="S211"/>
      <c r="T211"/>
      <c r="U211"/>
      <c r="V211"/>
      <c r="W211"/>
      <c r="X211"/>
      <c r="Y211"/>
      <c r="Z211"/>
      <c r="AA211"/>
      <c r="AB211"/>
      <c r="AC211"/>
      <c r="AD211"/>
      <c r="AE211"/>
      <c r="AF211"/>
    </row>
    <row r="212" spans="1:32" ht="9.75" customHeight="1" x14ac:dyDescent="0.25">
      <c r="A212" s="50"/>
      <c r="G212"/>
      <c r="H212"/>
      <c r="I212"/>
      <c r="J212"/>
      <c r="K212"/>
      <c r="L212"/>
      <c r="M212"/>
      <c r="N212"/>
      <c r="O212"/>
      <c r="P212"/>
      <c r="Q212"/>
      <c r="R212"/>
      <c r="S212"/>
      <c r="T212"/>
      <c r="U212"/>
      <c r="V212"/>
      <c r="W212"/>
      <c r="X212"/>
      <c r="Y212"/>
      <c r="Z212"/>
      <c r="AA212"/>
      <c r="AB212"/>
      <c r="AC212"/>
      <c r="AD212"/>
      <c r="AE212"/>
      <c r="AF212"/>
    </row>
    <row r="213" spans="1:32" ht="9.75" customHeight="1" x14ac:dyDescent="0.25">
      <c r="A213" s="50"/>
      <c r="G213"/>
      <c r="H213"/>
      <c r="I213"/>
      <c r="J213"/>
      <c r="K213"/>
      <c r="L213"/>
      <c r="M213"/>
      <c r="N213"/>
      <c r="O213"/>
      <c r="P213"/>
      <c r="Q213"/>
      <c r="R213"/>
      <c r="S213"/>
      <c r="T213"/>
      <c r="U213"/>
      <c r="V213"/>
      <c r="W213"/>
      <c r="X213"/>
      <c r="Y213"/>
      <c r="Z213"/>
      <c r="AA213"/>
      <c r="AB213"/>
      <c r="AC213"/>
      <c r="AD213"/>
      <c r="AE213"/>
      <c r="AF213"/>
    </row>
    <row r="214" spans="1:32" ht="9.75" customHeight="1" x14ac:dyDescent="0.25">
      <c r="G214"/>
      <c r="H214"/>
      <c r="I214"/>
      <c r="J214"/>
      <c r="K214"/>
      <c r="L214"/>
      <c r="M214"/>
      <c r="N214"/>
      <c r="O214"/>
      <c r="P214"/>
      <c r="Q214"/>
      <c r="R214"/>
      <c r="S214"/>
      <c r="T214"/>
      <c r="U214"/>
      <c r="V214"/>
      <c r="W214"/>
      <c r="X214"/>
      <c r="Y214"/>
      <c r="Z214"/>
      <c r="AA214"/>
      <c r="AB214"/>
      <c r="AC214"/>
      <c r="AD214"/>
      <c r="AE214"/>
      <c r="AF214"/>
    </row>
    <row r="215" spans="1:32" ht="9.75" customHeight="1" x14ac:dyDescent="0.25">
      <c r="G215"/>
      <c r="H215"/>
      <c r="I215"/>
      <c r="J215"/>
      <c r="K215"/>
      <c r="L215"/>
      <c r="M215"/>
      <c r="N215"/>
      <c r="O215"/>
      <c r="P215"/>
      <c r="Q215"/>
      <c r="R215"/>
      <c r="S215"/>
      <c r="T215"/>
      <c r="U215"/>
      <c r="V215"/>
      <c r="W215"/>
      <c r="X215"/>
      <c r="Y215"/>
      <c r="Z215"/>
      <c r="AA215"/>
      <c r="AB215"/>
      <c r="AC215"/>
      <c r="AD215"/>
      <c r="AE215"/>
      <c r="AF215"/>
    </row>
    <row r="216" spans="1:32" ht="9.75" customHeight="1" x14ac:dyDescent="0.25">
      <c r="G216"/>
      <c r="H216"/>
      <c r="I216"/>
      <c r="J216"/>
      <c r="K216"/>
      <c r="L216"/>
      <c r="M216"/>
      <c r="N216"/>
      <c r="O216"/>
      <c r="P216"/>
      <c r="Q216"/>
      <c r="R216"/>
      <c r="S216"/>
      <c r="T216"/>
      <c r="U216"/>
      <c r="V216"/>
      <c r="W216"/>
      <c r="X216"/>
      <c r="Y216"/>
      <c r="Z216"/>
      <c r="AA216"/>
      <c r="AB216"/>
      <c r="AC216"/>
      <c r="AD216"/>
      <c r="AE216"/>
      <c r="AF216"/>
    </row>
  </sheetData>
  <mergeCells count="13">
    <mergeCell ref="B35:F40"/>
    <mergeCell ref="B34:F34"/>
    <mergeCell ref="B31:E31"/>
    <mergeCell ref="B32:E32"/>
    <mergeCell ref="B33:E33"/>
    <mergeCell ref="G19:I19"/>
    <mergeCell ref="B15:D15"/>
    <mergeCell ref="B14:D14"/>
    <mergeCell ref="A2:F4"/>
    <mergeCell ref="A11:F11"/>
    <mergeCell ref="A5:F7"/>
    <mergeCell ref="A9:F10"/>
    <mergeCell ref="A8:F8"/>
  </mergeCells>
  <printOptions horizontalCentered="1" verticalCentered="1"/>
  <pageMargins left="0.67" right="0.24" top="0.22" bottom="3.9370078740157501E-2" header="0.15748031496063" footer="0.196850393700787"/>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aicc_</vt:lpstr>
      <vt:lpstr>aicc_!Print_Area</vt:lpstr>
    </vt:vector>
  </TitlesOfParts>
  <Company>Global Wireless Communications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Roger Banks.</dc:creator>
  <cp:lastModifiedBy>DELL</cp:lastModifiedBy>
  <cp:lastPrinted>2023-08-02T13:51:30Z</cp:lastPrinted>
  <dcterms:created xsi:type="dcterms:W3CDTF">1998-04-14T05:20:43Z</dcterms:created>
  <dcterms:modified xsi:type="dcterms:W3CDTF">2023-08-14T12:20:59Z</dcterms:modified>
</cp:coreProperties>
</file>