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2595/Documents/git_projects/blog/pap/"/>
    </mc:Choice>
  </mc:AlternateContent>
  <xr:revisionPtr revIDLastSave="0" documentId="13_ncr:1_{BD30EB4F-2043-C84D-A178-1FB35A9B1237}" xr6:coauthVersionLast="36" xr6:coauthVersionMax="36" xr10:uidLastSave="{00000000-0000-0000-0000-000000000000}"/>
  <bookViews>
    <workbookView xWindow="0" yWindow="460" windowWidth="32520" windowHeight="18420" activeTab="2" xr2:uid="{00000000-000D-0000-FFFF-FFFF00000000}"/>
  </bookViews>
  <sheets>
    <sheet name="data" sheetId="1" r:id="rId1"/>
    <sheet name="analysis" sheetId="2" r:id="rId2"/>
    <sheet name="plot" sheetId="3" r:id="rId3"/>
  </sheets>
  <definedNames>
    <definedName name="_xlchart.v1.0" hidden="1">data!$D$2:$D$101</definedName>
    <definedName name="_xlchart.v1.1" hidden="1">data!$E$1</definedName>
    <definedName name="_xlchart.v1.2" hidden="1">data!$E$2:$E$101</definedName>
  </definedNames>
  <calcPr calcId="18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4" i="1"/>
  <c r="D3" i="1"/>
  <c r="B10" i="2"/>
  <c r="B9" i="2"/>
  <c r="B11" i="2" l="1"/>
  <c r="B12" i="2" s="1"/>
  <c r="D20" i="1"/>
  <c r="A20" i="1"/>
  <c r="C20" i="1" s="1"/>
  <c r="D21" i="1"/>
  <c r="A21" i="1"/>
  <c r="B21" i="1" s="1"/>
  <c r="D22" i="1"/>
  <c r="A22" i="1"/>
  <c r="C22" i="1" s="1"/>
  <c r="D23" i="1"/>
  <c r="A23" i="1"/>
  <c r="B23" i="1" s="1"/>
  <c r="D24" i="1"/>
  <c r="A24" i="1"/>
  <c r="C24" i="1" s="1"/>
  <c r="D25" i="1"/>
  <c r="A25" i="1"/>
  <c r="C25" i="1" s="1"/>
  <c r="D26" i="1"/>
  <c r="A26" i="1"/>
  <c r="B26" i="1" s="1"/>
  <c r="D27" i="1"/>
  <c r="A27" i="1"/>
  <c r="C27" i="1" s="1"/>
  <c r="D28" i="1"/>
  <c r="A28" i="1"/>
  <c r="C28" i="1" s="1"/>
  <c r="D29" i="1"/>
  <c r="A29" i="1"/>
  <c r="B29" i="1" s="1"/>
  <c r="D30" i="1"/>
  <c r="A30" i="1"/>
  <c r="C30" i="1" s="1"/>
  <c r="D31" i="1"/>
  <c r="A31" i="1"/>
  <c r="B31" i="1" s="1"/>
  <c r="D32" i="1"/>
  <c r="A32" i="1"/>
  <c r="B32" i="1" s="1"/>
  <c r="D33" i="1"/>
  <c r="A33" i="1"/>
  <c r="B33" i="1" s="1"/>
  <c r="D34" i="1"/>
  <c r="A34" i="1"/>
  <c r="B34" i="1" s="1"/>
  <c r="D35" i="1"/>
  <c r="A35" i="1"/>
  <c r="C35" i="1" s="1"/>
  <c r="D36" i="1"/>
  <c r="A36" i="1"/>
  <c r="B36" i="1" s="1"/>
  <c r="D37" i="1"/>
  <c r="A37" i="1"/>
  <c r="C37" i="1" s="1"/>
  <c r="D38" i="1"/>
  <c r="A38" i="1"/>
  <c r="C38" i="1" s="1"/>
  <c r="D39" i="1"/>
  <c r="A39" i="1"/>
  <c r="B39" i="1" s="1"/>
  <c r="D40" i="1"/>
  <c r="A40" i="1"/>
  <c r="C40" i="1" s="1"/>
  <c r="D41" i="1"/>
  <c r="A41" i="1"/>
  <c r="B41" i="1" s="1"/>
  <c r="D42" i="1"/>
  <c r="A42" i="1"/>
  <c r="B42" i="1" s="1"/>
  <c r="D43" i="1"/>
  <c r="A43" i="1"/>
  <c r="C43" i="1" s="1"/>
  <c r="D44" i="1"/>
  <c r="A44" i="1"/>
  <c r="B44" i="1" s="1"/>
  <c r="D45" i="1"/>
  <c r="A45" i="1"/>
  <c r="C45" i="1" s="1"/>
  <c r="D46" i="1"/>
  <c r="A46" i="1"/>
  <c r="C46" i="1" s="1"/>
  <c r="D47" i="1"/>
  <c r="A47" i="1"/>
  <c r="B47" i="1" s="1"/>
  <c r="D48" i="1"/>
  <c r="A48" i="1"/>
  <c r="B48" i="1" s="1"/>
  <c r="D49" i="1"/>
  <c r="A49" i="1"/>
  <c r="C49" i="1" s="1"/>
  <c r="D50" i="1"/>
  <c r="A50" i="1"/>
  <c r="B50" i="1" s="1"/>
  <c r="D51" i="1"/>
  <c r="A51" i="1"/>
  <c r="B51" i="1" s="1"/>
  <c r="D52" i="1"/>
  <c r="A52" i="1"/>
  <c r="B52" i="1" s="1"/>
  <c r="D53" i="1"/>
  <c r="A53" i="1"/>
  <c r="C53" i="1" s="1"/>
  <c r="D54" i="1"/>
  <c r="A54" i="1"/>
  <c r="B54" i="1" s="1"/>
  <c r="D55" i="1"/>
  <c r="A55" i="1"/>
  <c r="C55" i="1" s="1"/>
  <c r="D56" i="1"/>
  <c r="A56" i="1"/>
  <c r="B56" i="1" s="1"/>
  <c r="D57" i="1"/>
  <c r="A57" i="1"/>
  <c r="C57" i="1" s="1"/>
  <c r="D58" i="1"/>
  <c r="A58" i="1"/>
  <c r="B58" i="1" s="1"/>
  <c r="D59" i="1"/>
  <c r="A59" i="1"/>
  <c r="B59" i="1" s="1"/>
  <c r="D60" i="1"/>
  <c r="A60" i="1"/>
  <c r="C60" i="1" s="1"/>
  <c r="D61" i="1"/>
  <c r="A61" i="1"/>
  <c r="C61" i="1" s="1"/>
  <c r="D62" i="1"/>
  <c r="A62" i="1"/>
  <c r="C62" i="1" s="1"/>
  <c r="D63" i="1"/>
  <c r="A63" i="1"/>
  <c r="B63" i="1" s="1"/>
  <c r="D64" i="1"/>
  <c r="A64" i="1"/>
  <c r="B64" i="1" s="1"/>
  <c r="D65" i="1"/>
  <c r="A65" i="1"/>
  <c r="C65" i="1" s="1"/>
  <c r="D66" i="1"/>
  <c r="A66" i="1"/>
  <c r="C66" i="1" s="1"/>
  <c r="D67" i="1"/>
  <c r="A67" i="1"/>
  <c r="C67" i="1" s="1"/>
  <c r="D68" i="1"/>
  <c r="A68" i="1"/>
  <c r="C68" i="1" s="1"/>
  <c r="D69" i="1"/>
  <c r="A69" i="1"/>
  <c r="B69" i="1" s="1"/>
  <c r="D70" i="1"/>
  <c r="A70" i="1"/>
  <c r="B70" i="1" s="1"/>
  <c r="D71" i="1"/>
  <c r="A71" i="1"/>
  <c r="B71" i="1" s="1"/>
  <c r="D72" i="1"/>
  <c r="A72" i="1"/>
  <c r="B72" i="1" s="1"/>
  <c r="D73" i="1"/>
  <c r="A73" i="1"/>
  <c r="B73" i="1" s="1"/>
  <c r="D74" i="1"/>
  <c r="A74" i="1"/>
  <c r="C74" i="1" s="1"/>
  <c r="D75" i="1"/>
  <c r="A75" i="1"/>
  <c r="B75" i="1" s="1"/>
  <c r="D76" i="1"/>
  <c r="A76" i="1"/>
  <c r="C76" i="1" s="1"/>
  <c r="D77" i="1"/>
  <c r="A77" i="1"/>
  <c r="B77" i="1" s="1"/>
  <c r="D78" i="1"/>
  <c r="A78" i="1"/>
  <c r="C78" i="1" s="1"/>
  <c r="D79" i="1"/>
  <c r="A79" i="1"/>
  <c r="C79" i="1" s="1"/>
  <c r="D80" i="1"/>
  <c r="A80" i="1"/>
  <c r="C80" i="1" s="1"/>
  <c r="D81" i="1"/>
  <c r="A81" i="1"/>
  <c r="C81" i="1" s="1"/>
  <c r="D82" i="1"/>
  <c r="A82" i="1"/>
  <c r="C82" i="1" s="1"/>
  <c r="D83" i="1"/>
  <c r="A83" i="1"/>
  <c r="C83" i="1" s="1"/>
  <c r="D84" i="1"/>
  <c r="A84" i="1"/>
  <c r="B84" i="1" s="1"/>
  <c r="D85" i="1"/>
  <c r="A85" i="1"/>
  <c r="C85" i="1" s="1"/>
  <c r="D86" i="1"/>
  <c r="A86" i="1"/>
  <c r="B86" i="1" s="1"/>
  <c r="D87" i="1"/>
  <c r="A87" i="1"/>
  <c r="C87" i="1" s="1"/>
  <c r="D88" i="1"/>
  <c r="A88" i="1"/>
  <c r="C88" i="1" s="1"/>
  <c r="D89" i="1"/>
  <c r="A89" i="1"/>
  <c r="B89" i="1" s="1"/>
  <c r="D90" i="1"/>
  <c r="A90" i="1"/>
  <c r="C90" i="1" s="1"/>
  <c r="D91" i="1"/>
  <c r="A91" i="1"/>
  <c r="B91" i="1" s="1"/>
  <c r="D92" i="1"/>
  <c r="A92" i="1"/>
  <c r="C92" i="1" s="1"/>
  <c r="D93" i="1"/>
  <c r="A93" i="1"/>
  <c r="B93" i="1" s="1"/>
  <c r="D94" i="1"/>
  <c r="A94" i="1"/>
  <c r="B94" i="1" s="1"/>
  <c r="D95" i="1"/>
  <c r="A95" i="1"/>
  <c r="C95" i="1" s="1"/>
  <c r="D96" i="1"/>
  <c r="A96" i="1"/>
  <c r="C96" i="1" s="1"/>
  <c r="D97" i="1"/>
  <c r="A97" i="1"/>
  <c r="B97" i="1" s="1"/>
  <c r="D98" i="1"/>
  <c r="A98" i="1"/>
  <c r="B98" i="1" s="1"/>
  <c r="D99" i="1"/>
  <c r="A99" i="1"/>
  <c r="C99" i="1" s="1"/>
  <c r="D100" i="1"/>
  <c r="A100" i="1"/>
  <c r="B100" i="1" s="1"/>
  <c r="D101" i="1"/>
  <c r="A101" i="1"/>
  <c r="C101" i="1" s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19" i="1"/>
  <c r="C19" i="1" s="1"/>
  <c r="A18" i="1"/>
  <c r="C18" i="1" s="1"/>
  <c r="A17" i="1"/>
  <c r="C17" i="1" s="1"/>
  <c r="A16" i="1"/>
  <c r="B16" i="1" s="1"/>
  <c r="A15" i="1"/>
  <c r="B15" i="1" s="1"/>
  <c r="A14" i="1"/>
  <c r="B14" i="1" s="1"/>
  <c r="A13" i="1"/>
  <c r="C13" i="1" s="1"/>
  <c r="A12" i="1"/>
  <c r="B12" i="1" s="1"/>
  <c r="A11" i="1"/>
  <c r="C11" i="1" s="1"/>
  <c r="A10" i="1"/>
  <c r="C10" i="1" s="1"/>
  <c r="A9" i="1"/>
  <c r="C9" i="1" s="1"/>
  <c r="A8" i="1"/>
  <c r="B8" i="1" s="1"/>
  <c r="A7" i="1"/>
  <c r="C7" i="1" s="1"/>
  <c r="A6" i="1"/>
  <c r="B6" i="1" s="1"/>
  <c r="A5" i="1"/>
  <c r="C5" i="1" s="1"/>
  <c r="A4" i="1"/>
  <c r="B4" i="1" s="1"/>
  <c r="A3" i="1"/>
  <c r="B3" i="1" s="1"/>
  <c r="A2" i="1"/>
  <c r="C2" i="1" s="1"/>
  <c r="B46" i="1" l="1"/>
  <c r="C6" i="1"/>
  <c r="E6" i="1" s="1"/>
  <c r="B27" i="1"/>
  <c r="E27" i="1" s="1"/>
  <c r="C31" i="1"/>
  <c r="E31" i="1" s="1"/>
  <c r="C33" i="1"/>
  <c r="E33" i="1" s="1"/>
  <c r="C69" i="1"/>
  <c r="E69" i="1" s="1"/>
  <c r="C8" i="1"/>
  <c r="E8" i="1" s="1"/>
  <c r="C42" i="1"/>
  <c r="E42" i="1" s="1"/>
  <c r="C32" i="1"/>
  <c r="E32" i="1" s="1"/>
  <c r="C44" i="1"/>
  <c r="E44" i="1" s="1"/>
  <c r="C54" i="1"/>
  <c r="E54" i="1" s="1"/>
  <c r="C91" i="1"/>
  <c r="E91" i="1" s="1"/>
  <c r="C21" i="1"/>
  <c r="E21" i="1" s="1"/>
  <c r="C56" i="1"/>
  <c r="E56" i="1" s="1"/>
  <c r="C93" i="1"/>
  <c r="E93" i="1" s="1"/>
  <c r="C34" i="1"/>
  <c r="E34" i="1" s="1"/>
  <c r="C70" i="1"/>
  <c r="E70" i="1" s="1"/>
  <c r="C94" i="1"/>
  <c r="E94" i="1" s="1"/>
  <c r="C23" i="1"/>
  <c r="E23" i="1" s="1"/>
  <c r="C47" i="1"/>
  <c r="E47" i="1" s="1"/>
  <c r="C59" i="1"/>
  <c r="E59" i="1" s="1"/>
  <c r="C71" i="1"/>
  <c r="E71" i="1" s="1"/>
  <c r="C12" i="1"/>
  <c r="E12" i="1" s="1"/>
  <c r="C36" i="1"/>
  <c r="E36" i="1" s="1"/>
  <c r="C48" i="1"/>
  <c r="E48" i="1" s="1"/>
  <c r="C72" i="1"/>
  <c r="E72" i="1" s="1"/>
  <c r="C84" i="1"/>
  <c r="E84" i="1" s="1"/>
  <c r="C58" i="1"/>
  <c r="E58" i="1" s="1"/>
  <c r="C73" i="1"/>
  <c r="E73" i="1" s="1"/>
  <c r="C97" i="1"/>
  <c r="E97" i="1" s="1"/>
  <c r="C14" i="1"/>
  <c r="E14" i="1" s="1"/>
  <c r="C26" i="1"/>
  <c r="E26" i="1" s="1"/>
  <c r="C50" i="1"/>
  <c r="E50" i="1" s="1"/>
  <c r="C86" i="1"/>
  <c r="E86" i="1" s="1"/>
  <c r="C98" i="1"/>
  <c r="E98" i="1" s="1"/>
  <c r="C3" i="1"/>
  <c r="E3" i="1" s="1"/>
  <c r="C15" i="1"/>
  <c r="E15" i="1" s="1"/>
  <c r="C39" i="1"/>
  <c r="E39" i="1" s="1"/>
  <c r="C51" i="1"/>
  <c r="E51" i="1" s="1"/>
  <c r="C63" i="1"/>
  <c r="E63" i="1" s="1"/>
  <c r="C75" i="1"/>
  <c r="E75" i="1" s="1"/>
  <c r="C4" i="1"/>
  <c r="E4" i="1" s="1"/>
  <c r="C16" i="1"/>
  <c r="E16" i="1" s="1"/>
  <c r="C52" i="1"/>
  <c r="E52" i="1" s="1"/>
  <c r="C64" i="1"/>
  <c r="E64" i="1" s="1"/>
  <c r="C100" i="1"/>
  <c r="E100" i="1" s="1"/>
  <c r="C29" i="1"/>
  <c r="E29" i="1" s="1"/>
  <c r="C41" i="1"/>
  <c r="E41" i="1" s="1"/>
  <c r="C77" i="1"/>
  <c r="E77" i="1" s="1"/>
  <c r="C89" i="1"/>
  <c r="E89" i="1" s="1"/>
  <c r="B76" i="1"/>
  <c r="E76" i="1" s="1"/>
  <c r="B87" i="1"/>
  <c r="E87" i="1" s="1"/>
  <c r="B9" i="1"/>
  <c r="E9" i="1" s="1"/>
  <c r="B19" i="1"/>
  <c r="E19" i="1" s="1"/>
  <c r="B17" i="1"/>
  <c r="E17" i="1" s="1"/>
  <c r="B18" i="1"/>
  <c r="E18" i="1" s="1"/>
  <c r="B24" i="1"/>
  <c r="E24" i="1" s="1"/>
  <c r="B7" i="1"/>
  <c r="E7" i="1" s="1"/>
  <c r="B67" i="1"/>
  <c r="E67" i="1" s="1"/>
  <c r="B10" i="1"/>
  <c r="E10" i="1" s="1"/>
  <c r="E46" i="1"/>
  <c r="B2" i="1"/>
  <c r="E2" i="1" s="1"/>
  <c r="B11" i="1"/>
  <c r="E11" i="1" s="1"/>
  <c r="B13" i="1"/>
  <c r="E13" i="1" s="1"/>
  <c r="B96" i="1"/>
  <c r="E96" i="1" s="1"/>
  <c r="B85" i="1"/>
  <c r="E85" i="1" s="1"/>
  <c r="B53" i="1"/>
  <c r="E53" i="1" s="1"/>
  <c r="B78" i="1"/>
  <c r="E78" i="1" s="1"/>
  <c r="B99" i="1"/>
  <c r="E99" i="1" s="1"/>
  <c r="B5" i="1"/>
  <c r="E5" i="1" s="1"/>
  <c r="B57" i="1"/>
  <c r="E57" i="1" s="1"/>
  <c r="B79" i="1"/>
  <c r="E79" i="1" s="1"/>
  <c r="B101" i="1"/>
  <c r="E101" i="1" s="1"/>
  <c r="B88" i="1"/>
  <c r="E88" i="1" s="1"/>
  <c r="B82" i="1"/>
  <c r="E82" i="1" s="1"/>
  <c r="B61" i="1"/>
  <c r="E61" i="1" s="1"/>
  <c r="B55" i="1"/>
  <c r="E55" i="1" s="1"/>
  <c r="B49" i="1"/>
  <c r="E49" i="1" s="1"/>
  <c r="B43" i="1"/>
  <c r="E43" i="1" s="1"/>
  <c r="B40" i="1"/>
  <c r="E40" i="1" s="1"/>
  <c r="B37" i="1"/>
  <c r="E37" i="1" s="1"/>
  <c r="B28" i="1"/>
  <c r="E28" i="1" s="1"/>
  <c r="B25" i="1"/>
  <c r="E25" i="1" s="1"/>
  <c r="B22" i="1"/>
  <c r="E22" i="1" s="1"/>
  <c r="B65" i="1"/>
  <c r="E65" i="1" s="1"/>
  <c r="B81" i="1"/>
  <c r="E81" i="1" s="1"/>
  <c r="B62" i="1"/>
  <c r="E62" i="1" s="1"/>
  <c r="B80" i="1"/>
  <c r="E80" i="1" s="1"/>
  <c r="B20" i="1"/>
  <c r="E20" i="1" s="1"/>
  <c r="B66" i="1"/>
  <c r="E66" i="1" s="1"/>
  <c r="B83" i="1"/>
  <c r="E83" i="1" s="1"/>
  <c r="B90" i="1"/>
  <c r="E90" i="1" s="1"/>
  <c r="B60" i="1"/>
  <c r="E60" i="1" s="1"/>
  <c r="B45" i="1"/>
  <c r="E45" i="1" s="1"/>
  <c r="B30" i="1"/>
  <c r="E30" i="1" s="1"/>
  <c r="B68" i="1"/>
  <c r="E68" i="1" s="1"/>
  <c r="B35" i="1"/>
  <c r="E35" i="1" s="1"/>
  <c r="B38" i="1"/>
  <c r="E38" i="1" s="1"/>
  <c r="B92" i="1"/>
  <c r="E92" i="1" s="1"/>
  <c r="B74" i="1"/>
  <c r="E74" i="1" s="1"/>
  <c r="B95" i="1"/>
  <c r="E95" i="1" s="1"/>
</calcChain>
</file>

<file path=xl/sharedStrings.xml><?xml version="1.0" encoding="utf-8"?>
<sst xmlns="http://schemas.openxmlformats.org/spreadsheetml/2006/main" count="19" uniqueCount="19">
  <si>
    <t>Y</t>
  </si>
  <si>
    <t>Z</t>
  </si>
  <si>
    <t>Y_Z_0</t>
  </si>
  <si>
    <t>Y_Z_1</t>
  </si>
  <si>
    <t>Inputs</t>
  </si>
  <si>
    <t>p-value</t>
  </si>
  <si>
    <t>noise</t>
  </si>
  <si>
    <t>effect_size</t>
  </si>
  <si>
    <t>sample_size</t>
  </si>
  <si>
    <t>probability_of_treatment</t>
  </si>
  <si>
    <t>Row Labels</t>
  </si>
  <si>
    <t>(blank)</t>
  </si>
  <si>
    <t>Grand Total</t>
  </si>
  <si>
    <t>Average of Y</t>
  </si>
  <si>
    <t>Count of Y</t>
  </si>
  <si>
    <t>ATE Estimate</t>
  </si>
  <si>
    <t>Robust SE</t>
  </si>
  <si>
    <t>Var of Y</t>
  </si>
  <si>
    <t>Tstat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</si>
</sst>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Control and Treatment Groups (simulated data)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data!$E$2:$E$101</c:f>
              <c:numCache>
                <c:formatCode>General</c:formatCode>
                <c:ptCount val="100"/>
                <c:pt idx="0">
                  <c:v>0.63592971725033121</c:v>
                </c:pt>
                <c:pt idx="1">
                  <c:v>0.82854601755076263</c:v>
                </c:pt>
                <c:pt idx="2">
                  <c:v>0.33681445648827768</c:v>
                </c:pt>
                <c:pt idx="3">
                  <c:v>-0.66162760498956885</c:v>
                </c:pt>
                <c:pt idx="4">
                  <c:v>3.3693735430104734</c:v>
                </c:pt>
                <c:pt idx="5">
                  <c:v>1.3500993594198019</c:v>
                </c:pt>
                <c:pt idx="6">
                  <c:v>1.0461999765593142</c:v>
                </c:pt>
                <c:pt idx="7">
                  <c:v>0.63754410169178088</c:v>
                </c:pt>
                <c:pt idx="8">
                  <c:v>-0.35632710128578676</c:v>
                </c:pt>
                <c:pt idx="9">
                  <c:v>0.6887109947186304</c:v>
                </c:pt>
                <c:pt idx="10">
                  <c:v>-0.27764564369652767</c:v>
                </c:pt>
                <c:pt idx="11">
                  <c:v>1.3679553562759856</c:v>
                </c:pt>
                <c:pt idx="12">
                  <c:v>-2.2493599554212182</c:v>
                </c:pt>
                <c:pt idx="13">
                  <c:v>-0.90497488776194646</c:v>
                </c:pt>
                <c:pt idx="14">
                  <c:v>2.6293105579547564</c:v>
                </c:pt>
                <c:pt idx="15">
                  <c:v>-0.10672280861619521</c:v>
                </c:pt>
                <c:pt idx="16">
                  <c:v>0.79829855264126115</c:v>
                </c:pt>
                <c:pt idx="17">
                  <c:v>-1.656953744662228</c:v>
                </c:pt>
                <c:pt idx="18">
                  <c:v>-0.11054179466695535</c:v>
                </c:pt>
                <c:pt idx="19">
                  <c:v>-0.52365453780770532</c:v>
                </c:pt>
                <c:pt idx="20">
                  <c:v>1.8059475231172801</c:v>
                </c:pt>
                <c:pt idx="21">
                  <c:v>0.3658121751274524</c:v>
                </c:pt>
                <c:pt idx="22">
                  <c:v>-0.8269821364054275</c:v>
                </c:pt>
                <c:pt idx="23">
                  <c:v>0.48078512817682867</c:v>
                </c:pt>
                <c:pt idx="24">
                  <c:v>1.2187036586259326</c:v>
                </c:pt>
                <c:pt idx="25">
                  <c:v>-1.4438907033017578</c:v>
                </c:pt>
                <c:pt idx="26">
                  <c:v>1.7018637666520646</c:v>
                </c:pt>
                <c:pt idx="27">
                  <c:v>6.513535821550836E-3</c:v>
                </c:pt>
                <c:pt idx="28">
                  <c:v>-0.39147057073822633</c:v>
                </c:pt>
                <c:pt idx="29">
                  <c:v>-0.95102723359891095</c:v>
                </c:pt>
                <c:pt idx="30">
                  <c:v>0.7513248004995402</c:v>
                </c:pt>
                <c:pt idx="31">
                  <c:v>1.1570362308954545</c:v>
                </c:pt>
                <c:pt idx="32">
                  <c:v>-0.12538490731235277</c:v>
                </c:pt>
                <c:pt idx="33">
                  <c:v>1.7451856043514729</c:v>
                </c:pt>
                <c:pt idx="34">
                  <c:v>1.4073955768342485</c:v>
                </c:pt>
                <c:pt idx="35">
                  <c:v>-3.3682891610122619E-2</c:v>
                </c:pt>
                <c:pt idx="36">
                  <c:v>0.66247791686195334</c:v>
                </c:pt>
                <c:pt idx="37">
                  <c:v>-2.3233270675987745</c:v>
                </c:pt>
                <c:pt idx="38">
                  <c:v>0.58006024347956908</c:v>
                </c:pt>
                <c:pt idx="39">
                  <c:v>0.75062521499192192</c:v>
                </c:pt>
                <c:pt idx="40">
                  <c:v>1.0299110101764375</c:v>
                </c:pt>
                <c:pt idx="41">
                  <c:v>1.0736142484686171</c:v>
                </c:pt>
                <c:pt idx="42">
                  <c:v>1.3452314229110864</c:v>
                </c:pt>
                <c:pt idx="43">
                  <c:v>1.2381960398111507</c:v>
                </c:pt>
                <c:pt idx="44">
                  <c:v>2.4669020812672624</c:v>
                </c:pt>
                <c:pt idx="45">
                  <c:v>-0.16892789052152468</c:v>
                </c:pt>
                <c:pt idx="46">
                  <c:v>-9.0232758434567822E-2</c:v>
                </c:pt>
                <c:pt idx="47">
                  <c:v>0.4205927629015101</c:v>
                </c:pt>
                <c:pt idx="48">
                  <c:v>0.43372898091875267</c:v>
                </c:pt>
                <c:pt idx="49">
                  <c:v>2.3596584829015916</c:v>
                </c:pt>
                <c:pt idx="50">
                  <c:v>1.8086656343635779</c:v>
                </c:pt>
                <c:pt idx="51">
                  <c:v>-0.3494959624509022</c:v>
                </c:pt>
                <c:pt idx="52">
                  <c:v>0.61981114344758048</c:v>
                </c:pt>
                <c:pt idx="53">
                  <c:v>1.1967586408750042</c:v>
                </c:pt>
                <c:pt idx="54">
                  <c:v>0.56650178319855948</c:v>
                </c:pt>
                <c:pt idx="55">
                  <c:v>-0.27980391541890842</c:v>
                </c:pt>
                <c:pt idx="56">
                  <c:v>1.6536067855466878</c:v>
                </c:pt>
                <c:pt idx="57">
                  <c:v>1.5787417823224275</c:v>
                </c:pt>
                <c:pt idx="58">
                  <c:v>0.83471870626635736</c:v>
                </c:pt>
                <c:pt idx="59">
                  <c:v>0.40036259329548951</c:v>
                </c:pt>
                <c:pt idx="60">
                  <c:v>0.10150907763922429</c:v>
                </c:pt>
                <c:pt idx="61">
                  <c:v>0.46896402371354018</c:v>
                </c:pt>
                <c:pt idx="62">
                  <c:v>1.5333847363021929</c:v>
                </c:pt>
                <c:pt idx="63">
                  <c:v>-0.30678396136873964</c:v>
                </c:pt>
                <c:pt idx="64">
                  <c:v>-0.20834910587250544</c:v>
                </c:pt>
                <c:pt idx="65">
                  <c:v>0.61683679232406019</c:v>
                </c:pt>
                <c:pt idx="66">
                  <c:v>-1.278121477657667</c:v>
                </c:pt>
                <c:pt idx="67">
                  <c:v>0.69620674173520936</c:v>
                </c:pt>
                <c:pt idx="68">
                  <c:v>1.2377562154996742</c:v>
                </c:pt>
                <c:pt idx="69">
                  <c:v>0.92333991850560837</c:v>
                </c:pt>
                <c:pt idx="70">
                  <c:v>0.36794600506348552</c:v>
                </c:pt>
                <c:pt idx="71">
                  <c:v>1.1166883783041404</c:v>
                </c:pt>
                <c:pt idx="72">
                  <c:v>-0.35596425749346461</c:v>
                </c:pt>
                <c:pt idx="73">
                  <c:v>-0.31094968370908083</c:v>
                </c:pt>
                <c:pt idx="74">
                  <c:v>1.2408419979966041</c:v>
                </c:pt>
                <c:pt idx="75">
                  <c:v>1.7315021134195634</c:v>
                </c:pt>
                <c:pt idx="76">
                  <c:v>1.1992811431260492E-2</c:v>
                </c:pt>
                <c:pt idx="77">
                  <c:v>2.401231471259119</c:v>
                </c:pt>
                <c:pt idx="78">
                  <c:v>-0.27413388253173887</c:v>
                </c:pt>
                <c:pt idx="79">
                  <c:v>0.53892364136204041</c:v>
                </c:pt>
                <c:pt idx="80">
                  <c:v>-0.92179049984259487</c:v>
                </c:pt>
                <c:pt idx="81">
                  <c:v>0.32716872326928731</c:v>
                </c:pt>
                <c:pt idx="82">
                  <c:v>1.207430509266721</c:v>
                </c:pt>
                <c:pt idx="83">
                  <c:v>-0.15988833230868038</c:v>
                </c:pt>
                <c:pt idx="84">
                  <c:v>-7.215990242934657E-2</c:v>
                </c:pt>
                <c:pt idx="85">
                  <c:v>0.13322920941441413</c:v>
                </c:pt>
                <c:pt idx="86">
                  <c:v>3.4697683516897414E-2</c:v>
                </c:pt>
                <c:pt idx="87">
                  <c:v>0.93799011469338955</c:v>
                </c:pt>
                <c:pt idx="88">
                  <c:v>0.33712443895145522</c:v>
                </c:pt>
                <c:pt idx="89">
                  <c:v>1.2857157952534672</c:v>
                </c:pt>
                <c:pt idx="90">
                  <c:v>3.1099458275358449</c:v>
                </c:pt>
                <c:pt idx="91">
                  <c:v>-0.74381760473445058</c:v>
                </c:pt>
                <c:pt idx="92">
                  <c:v>-1.7388905966406214</c:v>
                </c:pt>
                <c:pt idx="93">
                  <c:v>0.94291278373384046</c:v>
                </c:pt>
                <c:pt idx="94">
                  <c:v>0.27127627936601789</c:v>
                </c:pt>
                <c:pt idx="95">
                  <c:v>0.19625497772925388</c:v>
                </c:pt>
                <c:pt idx="96">
                  <c:v>0.84839174456116839</c:v>
                </c:pt>
                <c:pt idx="97">
                  <c:v>-0.85240964434717026</c:v>
                </c:pt>
                <c:pt idx="98">
                  <c:v>0.7092615359043144</c:v>
                </c:pt>
                <c:pt idx="99">
                  <c:v>1.6302955071678118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6-994C-997B-722D9D45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771472"/>
        <c:axId val="1094564480"/>
      </c:scatterChart>
      <c:valAx>
        <c:axId val="109177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Treatment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64480"/>
        <c:crossesAt val="-3"/>
        <c:crossBetween val="midCat"/>
      </c:valAx>
      <c:valAx>
        <c:axId val="10945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7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101600</xdr:rowOff>
    </xdr:from>
    <xdr:to>
      <xdr:col>6</xdr:col>
      <xdr:colOff>800100</xdr:colOff>
      <xdr:row>20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ED859C-F701-4447-9F28-2E993E8EB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81.808183564812" createdVersion="6" refreshedVersion="6" minRefreshableVersion="3" recordCount="101" xr:uid="{5A2BC3A6-EAE3-5A42-820A-E61FCE877989}">
  <cacheSource type="worksheet">
    <worksheetSource ref="D1:E1048576" sheet="data"/>
  </cacheSource>
  <cacheFields count="2">
    <cacheField name="Z" numFmtId="0">
      <sharedItems containsString="0" containsBlank="1" containsNumber="1" containsInteger="1" minValue="0" maxValue="1" count="3">
        <n v="1"/>
        <n v="0"/>
        <m/>
      </sharedItems>
    </cacheField>
    <cacheField name="Y" numFmtId="0">
      <sharedItems containsString="0" containsBlank="1" containsNumber="1" minValue="-2.3030045881527266" maxValue="2.9191065047608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n v="-1.3662246424513442"/>
  </r>
  <r>
    <x v="1"/>
    <n v="-2.2338638028979885"/>
  </r>
  <r>
    <x v="1"/>
    <n v="-0.60463463335930723"/>
  </r>
  <r>
    <x v="1"/>
    <n v="-1.6045946846234698"/>
  </r>
  <r>
    <x v="0"/>
    <n v="1.2732977841097157"/>
  </r>
  <r>
    <x v="1"/>
    <n v="-0.53301955081635133"/>
  </r>
  <r>
    <x v="0"/>
    <n v="0.9506902840419662"/>
  </r>
  <r>
    <x v="0"/>
    <n v="0.83645670709715092"/>
  </r>
  <r>
    <x v="0"/>
    <n v="-2.3030045881527266"/>
  </r>
  <r>
    <x v="1"/>
    <n v="0.1924302011991007"/>
  </r>
  <r>
    <x v="0"/>
    <n v="-0.327102843569961"/>
  </r>
  <r>
    <x v="0"/>
    <n v="0.3319388816266694"/>
  </r>
  <r>
    <x v="1"/>
    <n v="0.6847055792227198"/>
  </r>
  <r>
    <x v="1"/>
    <n v="-0.91561548934692816"/>
  </r>
  <r>
    <x v="1"/>
    <n v="0.79495831102526926"/>
  </r>
  <r>
    <x v="0"/>
    <n v="0.77950130061826384"/>
  </r>
  <r>
    <x v="0"/>
    <n v="-0.7093870980629815"/>
  </r>
  <r>
    <x v="0"/>
    <n v="-3.1833698932823729E-2"/>
  </r>
  <r>
    <x v="1"/>
    <n v="-0.38504880713723455"/>
  </r>
  <r>
    <x v="0"/>
    <n v="2.5645236128126787"/>
  </r>
  <r>
    <x v="0"/>
    <n v="-0.15712550078251408"/>
  </r>
  <r>
    <x v="1"/>
    <n v="0.11887905750967058"/>
  </r>
  <r>
    <x v="1"/>
    <n v="0.47540863924657467"/>
  </r>
  <r>
    <x v="1"/>
    <n v="-0.40044265731176526"/>
  </r>
  <r>
    <x v="1"/>
    <n v="0.54803938910487016"/>
  </r>
  <r>
    <x v="0"/>
    <n v="0.29771413394651597"/>
  </r>
  <r>
    <x v="1"/>
    <n v="4.1605403846419087E-2"/>
  </r>
  <r>
    <x v="0"/>
    <n v="0.70070396874179253"/>
  </r>
  <r>
    <x v="1"/>
    <n v="-0.1895421033451565"/>
  </r>
  <r>
    <x v="1"/>
    <n v="0.63492882376775417"/>
  </r>
  <r>
    <x v="0"/>
    <n v="1.9007205884128462"/>
  </r>
  <r>
    <x v="0"/>
    <n v="0.82708821379690178"/>
  </r>
  <r>
    <x v="1"/>
    <n v="-0.58223157714367324"/>
  </r>
  <r>
    <x v="1"/>
    <n v="-0.26595262315534618"/>
  </r>
  <r>
    <x v="0"/>
    <n v="1.2290077311586836"/>
  </r>
  <r>
    <x v="0"/>
    <n v="0.4003037085001297"/>
  </r>
  <r>
    <x v="0"/>
    <n v="-1.6508383094232673"/>
  </r>
  <r>
    <x v="1"/>
    <n v="0.28572217045812887"/>
  </r>
  <r>
    <x v="0"/>
    <n v="0.31441260324949671"/>
  </r>
  <r>
    <x v="1"/>
    <n v="8.9187786084777232E-2"/>
  </r>
  <r>
    <x v="1"/>
    <n v="0.23838681494592254"/>
  </r>
  <r>
    <x v="1"/>
    <n v="-1.074368372588298"/>
  </r>
  <r>
    <x v="1"/>
    <n v="2.5689904270530164"/>
  </r>
  <r>
    <x v="0"/>
    <n v="6.7879740510537634E-2"/>
  </r>
  <r>
    <x v="1"/>
    <n v="2.0242616577045953"/>
  </r>
  <r>
    <x v="0"/>
    <n v="1.0704821829772291"/>
  </r>
  <r>
    <x v="0"/>
    <n v="0.12291871943696453"/>
  </r>
  <r>
    <x v="0"/>
    <n v="0.28329973062995228"/>
  </r>
  <r>
    <x v="0"/>
    <n v="2.1694976294628701"/>
  </r>
  <r>
    <x v="1"/>
    <n v="0.87013459873327281"/>
  </r>
  <r>
    <x v="0"/>
    <n v="2.8647781017345277"/>
  </r>
  <r>
    <x v="1"/>
    <n v="0.13011473333288062"/>
  </r>
  <r>
    <x v="0"/>
    <n v="0.4011821543894345"/>
  </r>
  <r>
    <x v="1"/>
    <n v="1.5154368893625274"/>
  </r>
  <r>
    <x v="0"/>
    <n v="2.9191065047608933"/>
  </r>
  <r>
    <x v="1"/>
    <n v="0.45277514583197431"/>
  </r>
  <r>
    <x v="1"/>
    <n v="-0.32516605057523451"/>
  </r>
  <r>
    <x v="0"/>
    <n v="1.9041900339957702"/>
  </r>
  <r>
    <x v="1"/>
    <n v="4.1468751461501849E-2"/>
  </r>
  <r>
    <x v="1"/>
    <n v="0.79466707009633686"/>
  </r>
  <r>
    <x v="1"/>
    <n v="2.2255835583339156E-2"/>
  </r>
  <r>
    <x v="0"/>
    <n v="0.216448212211788"/>
  </r>
  <r>
    <x v="0"/>
    <n v="0.26432833366966679"/>
  </r>
  <r>
    <x v="0"/>
    <n v="0.13305721578456536"/>
  </r>
  <r>
    <x v="1"/>
    <n v="-2.4799357587534206E-2"/>
  </r>
  <r>
    <x v="1"/>
    <n v="-0.18730076417521757"/>
  </r>
  <r>
    <x v="0"/>
    <n v="-0.63285563415117307"/>
  </r>
  <r>
    <x v="1"/>
    <n v="-0.59514749770014119"/>
  </r>
  <r>
    <x v="0"/>
    <n v="-0.60522570541215592"/>
  </r>
  <r>
    <x v="0"/>
    <n v="1.7709348637916422"/>
  </r>
  <r>
    <x v="1"/>
    <n v="-0.6524383837522465"/>
  </r>
  <r>
    <x v="1"/>
    <n v="0.21270940987714007"/>
  </r>
  <r>
    <x v="1"/>
    <n v="-0.92836331746565348"/>
  </r>
  <r>
    <x v="0"/>
    <n v="-0.54265824378321947"/>
  </r>
  <r>
    <x v="0"/>
    <n v="-0.6215923633342697"/>
  </r>
  <r>
    <x v="1"/>
    <n v="-0.40884423876324216"/>
  </r>
  <r>
    <x v="1"/>
    <n v="-1.1355649087225308"/>
  </r>
  <r>
    <x v="0"/>
    <n v="2.1920996183547388"/>
  </r>
  <r>
    <x v="1"/>
    <n v="-8.2185228148159956E-2"/>
  </r>
  <r>
    <x v="0"/>
    <n v="0.7192379040639163"/>
  </r>
  <r>
    <x v="1"/>
    <n v="1.9304328075672164"/>
  </r>
  <r>
    <x v="1"/>
    <n v="1.9305205285387448"/>
  </r>
  <r>
    <x v="0"/>
    <n v="1.6498145080838398"/>
  </r>
  <r>
    <x v="0"/>
    <n v="2.5250285193501605"/>
  </r>
  <r>
    <x v="0"/>
    <n v="-0.93033668157350813"/>
  </r>
  <r>
    <x v="0"/>
    <n v="-0.56115593286957655"/>
  </r>
  <r>
    <x v="0"/>
    <n v="0.56978098201097704"/>
  </r>
  <r>
    <x v="1"/>
    <n v="-1.988589958638199"/>
  </r>
  <r>
    <x v="1"/>
    <n v="-0.11073386617223559"/>
  </r>
  <r>
    <x v="1"/>
    <n v="-1.1341576210098443"/>
  </r>
  <r>
    <x v="0"/>
    <n v="1.0083194436033174"/>
  </r>
  <r>
    <x v="0"/>
    <n v="0.66400015085154207"/>
  </r>
  <r>
    <x v="1"/>
    <n v="-0.76460415647992552"/>
  </r>
  <r>
    <x v="1"/>
    <n v="-0.26275003008755704"/>
  </r>
  <r>
    <x v="0"/>
    <n v="1.7685440040025473"/>
  </r>
  <r>
    <x v="0"/>
    <n v="-0.52724192090377331"/>
  </r>
  <r>
    <x v="1"/>
    <n v="1.609524953685124E-2"/>
  </r>
  <r>
    <x v="0"/>
    <n v="0.9180211845396542"/>
  </r>
  <r>
    <x v="1"/>
    <n v="-0.31964593232702726"/>
  </r>
  <r>
    <x v="0"/>
    <n v="1.3612382200565794"/>
  </r>
  <r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E1C4CE-9792-F949-BB9C-C8F6EAE1E28F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5" firstHeaderRow="0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Y" fld="1" subtotal="average" baseField="0" baseItem="0"/>
    <dataField name="Count of Y" fld="1" subtotal="count" baseField="0" baseItem="0"/>
    <dataField name="Var of Y" fld="1" subtotal="var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opLeftCell="A2" workbookViewId="0">
      <selection activeCell="D3" sqref="D3"/>
    </sheetView>
  </sheetViews>
  <sheetFormatPr baseColWidth="10" defaultRowHeight="16" x14ac:dyDescent="0.2"/>
  <cols>
    <col min="7" max="7" width="21.83203125" bestFit="1" customWidth="1"/>
    <col min="9" max="17" width="15.5" bestFit="1" customWidth="1"/>
    <col min="18" max="18" width="16.5" bestFit="1" customWidth="1"/>
    <col min="19" max="19" width="15.5" bestFit="1" customWidth="1"/>
    <col min="20" max="20" width="14.1640625" bestFit="1" customWidth="1"/>
    <col min="21" max="21" width="16.5" bestFit="1" customWidth="1"/>
    <col min="22" max="22" width="15.5" bestFit="1" customWidth="1"/>
    <col min="23" max="23" width="14.1640625" bestFit="1" customWidth="1"/>
    <col min="24" max="24" width="13.1640625" bestFit="1" customWidth="1"/>
    <col min="25" max="25" width="11.83203125" bestFit="1" customWidth="1"/>
    <col min="26" max="50" width="12.83203125" bestFit="1" customWidth="1"/>
    <col min="51" max="51" width="10.1640625" bestFit="1" customWidth="1"/>
    <col min="52" max="53" width="12.1640625" bestFit="1" customWidth="1"/>
    <col min="54" max="54" width="11.1640625" bestFit="1" customWidth="1"/>
    <col min="55" max="56" width="12.1640625" bestFit="1" customWidth="1"/>
    <col min="57" max="57" width="11.1640625" bestFit="1" customWidth="1"/>
    <col min="58" max="60" width="12.1640625" bestFit="1" customWidth="1"/>
    <col min="61" max="61" width="11.1640625" bestFit="1" customWidth="1"/>
    <col min="62" max="63" width="12.1640625" bestFit="1" customWidth="1"/>
    <col min="64" max="64" width="11.1640625" bestFit="1" customWidth="1"/>
    <col min="65" max="72" width="12.1640625" bestFit="1" customWidth="1"/>
    <col min="73" max="73" width="11.1640625" bestFit="1" customWidth="1"/>
    <col min="74" max="78" width="12.1640625" bestFit="1" customWidth="1"/>
    <col min="79" max="79" width="11.1640625" bestFit="1" customWidth="1"/>
    <col min="80" max="97" width="12.1640625" bestFit="1" customWidth="1"/>
    <col min="98" max="98" width="11.1640625" bestFit="1" customWidth="1"/>
    <col min="99" max="105" width="12.1640625" bestFit="1" customWidth="1"/>
    <col min="106" max="106" width="11.1640625" bestFit="1" customWidth="1"/>
    <col min="107" max="109" width="12.1640625" bestFit="1" customWidth="1"/>
    <col min="110" max="110" width="7" bestFit="1" customWidth="1"/>
  </cols>
  <sheetData>
    <row r="1" spans="1:8" x14ac:dyDescent="0.2">
      <c r="A1" t="s">
        <v>6</v>
      </c>
      <c r="B1" t="s">
        <v>2</v>
      </c>
      <c r="C1" t="s">
        <v>3</v>
      </c>
      <c r="D1" t="s">
        <v>1</v>
      </c>
      <c r="E1" t="s">
        <v>0</v>
      </c>
    </row>
    <row r="2" spans="1:8" x14ac:dyDescent="0.2">
      <c r="A2">
        <f ca="1">NORMSINV(RAND())</f>
        <v>0.63592971725033121</v>
      </c>
      <c r="B2">
        <f ca="1">A2</f>
        <v>0.63592971725033121</v>
      </c>
      <c r="C2">
        <f ca="1">A2+$H$4</f>
        <v>1.1359297172503311</v>
      </c>
      <c r="D2">
        <f ca="1">IF(RAND() &gt; $H$5, 1, 0)</f>
        <v>0</v>
      </c>
      <c r="E2">
        <f ca="1">IF(D2, C2, B2)</f>
        <v>0.63592971725033121</v>
      </c>
      <c r="G2" s="1" t="s">
        <v>4</v>
      </c>
    </row>
    <row r="3" spans="1:8" x14ac:dyDescent="0.2">
      <c r="A3">
        <f ca="1">NORMSINV(RAND())</f>
        <v>0.32854601755076263</v>
      </c>
      <c r="B3">
        <f ca="1">A3</f>
        <v>0.32854601755076263</v>
      </c>
      <c r="C3">
        <f ca="1">A3+$H$4</f>
        <v>0.82854601755076263</v>
      </c>
      <c r="D3">
        <f ca="1">IF(RAND() &gt; $H$5, 1, 0)</f>
        <v>1</v>
      </c>
      <c r="E3">
        <f ca="1">IF(D3, C3, B3)</f>
        <v>0.82854601755076263</v>
      </c>
      <c r="G3" t="s">
        <v>8</v>
      </c>
      <c r="H3">
        <v>100</v>
      </c>
    </row>
    <row r="4" spans="1:8" x14ac:dyDescent="0.2">
      <c r="A4">
        <f ca="1">NORMSINV(RAND())</f>
        <v>-0.16318554351172235</v>
      </c>
      <c r="B4">
        <f ca="1">A4</f>
        <v>-0.16318554351172235</v>
      </c>
      <c r="C4">
        <f ca="1">A4+$H$4</f>
        <v>0.33681445648827768</v>
      </c>
      <c r="D4">
        <f ca="1">IF(RAND() &gt; $H$5, 1, 0)</f>
        <v>1</v>
      </c>
      <c r="E4">
        <f ca="1">IF(D4, C4, B4)</f>
        <v>0.33681445648827768</v>
      </c>
      <c r="G4" t="s">
        <v>7</v>
      </c>
      <c r="H4">
        <v>0.5</v>
      </c>
    </row>
    <row r="5" spans="1:8" x14ac:dyDescent="0.2">
      <c r="A5">
        <f ca="1">NORMSINV(RAND())</f>
        <v>-0.66162760498956885</v>
      </c>
      <c r="B5">
        <f ca="1">A5</f>
        <v>-0.66162760498956885</v>
      </c>
      <c r="C5">
        <f ca="1">A5+$H$4</f>
        <v>-0.16162760498956885</v>
      </c>
      <c r="D5">
        <f ca="1">IF(RAND() &gt; $H$5, 1, 0)</f>
        <v>0</v>
      </c>
      <c r="E5">
        <f ca="1">IF(D5, C5, B5)</f>
        <v>-0.66162760498956885</v>
      </c>
      <c r="G5" t="s">
        <v>9</v>
      </c>
      <c r="H5">
        <v>0.5</v>
      </c>
    </row>
    <row r="6" spans="1:8" x14ac:dyDescent="0.2">
      <c r="A6">
        <f ca="1">NORMSINV(RAND())</f>
        <v>3.3693735430104734</v>
      </c>
      <c r="B6">
        <f ca="1">A6</f>
        <v>3.3693735430104734</v>
      </c>
      <c r="C6">
        <f ca="1">A6+$H$4</f>
        <v>3.8693735430104734</v>
      </c>
      <c r="D6">
        <f ca="1">IF(RAND() &gt; $H$5, 1, 0)</f>
        <v>0</v>
      </c>
      <c r="E6">
        <f ca="1">IF(D6, C6, B6)</f>
        <v>3.3693735430104734</v>
      </c>
    </row>
    <row r="7" spans="1:8" x14ac:dyDescent="0.2">
      <c r="A7">
        <f ca="1">NORMSINV(RAND())</f>
        <v>1.3500993594198019</v>
      </c>
      <c r="B7">
        <f ca="1">A7</f>
        <v>1.3500993594198019</v>
      </c>
      <c r="C7">
        <f ca="1">A7+$H$4</f>
        <v>1.8500993594198019</v>
      </c>
      <c r="D7">
        <f ca="1">IF(RAND() &gt; $H$5, 1, 0)</f>
        <v>0</v>
      </c>
      <c r="E7">
        <f ca="1">IF(D7, C7, B7)</f>
        <v>1.3500993594198019</v>
      </c>
    </row>
    <row r="8" spans="1:8" x14ac:dyDescent="0.2">
      <c r="A8">
        <f ca="1">NORMSINV(RAND())</f>
        <v>0.54619997655931418</v>
      </c>
      <c r="B8">
        <f ca="1">A8</f>
        <v>0.54619997655931418</v>
      </c>
      <c r="C8">
        <f ca="1">A8+$H$4</f>
        <v>1.0461999765593142</v>
      </c>
      <c r="D8">
        <f ca="1">IF(RAND() &gt; $H$5, 1, 0)</f>
        <v>1</v>
      </c>
      <c r="E8">
        <f ca="1">IF(D8, C8, B8)</f>
        <v>1.0461999765593142</v>
      </c>
    </row>
    <row r="9" spans="1:8" x14ac:dyDescent="0.2">
      <c r="A9">
        <f ca="1">NORMSINV(RAND())</f>
        <v>0.13754410169178086</v>
      </c>
      <c r="B9">
        <f ca="1">A9</f>
        <v>0.13754410169178086</v>
      </c>
      <c r="C9">
        <f ca="1">A9+$H$4</f>
        <v>0.63754410169178088</v>
      </c>
      <c r="D9">
        <f ca="1">IF(RAND() &gt; $H$5, 1, 0)</f>
        <v>1</v>
      </c>
      <c r="E9">
        <f ca="1">IF(D9, C9, B9)</f>
        <v>0.63754410169178088</v>
      </c>
    </row>
    <row r="10" spans="1:8" x14ac:dyDescent="0.2">
      <c r="A10">
        <f ca="1">NORMSINV(RAND())</f>
        <v>-0.35632710128578676</v>
      </c>
      <c r="B10">
        <f ca="1">A10</f>
        <v>-0.35632710128578676</v>
      </c>
      <c r="C10">
        <f ca="1">A10+$H$4</f>
        <v>0.14367289871421324</v>
      </c>
      <c r="D10">
        <f ca="1">IF(RAND() &gt; $H$5, 1, 0)</f>
        <v>0</v>
      </c>
      <c r="E10">
        <f ca="1">IF(D10, C10, B10)</f>
        <v>-0.35632710128578676</v>
      </c>
    </row>
    <row r="11" spans="1:8" x14ac:dyDescent="0.2">
      <c r="A11">
        <f ca="1">NORMSINV(RAND())</f>
        <v>0.18871099471863043</v>
      </c>
      <c r="B11">
        <f ca="1">A11</f>
        <v>0.18871099471863043</v>
      </c>
      <c r="C11">
        <f ca="1">A11+$H$4</f>
        <v>0.6887109947186304</v>
      </c>
      <c r="D11">
        <f ca="1">IF(RAND() &gt; $H$5, 1, 0)</f>
        <v>1</v>
      </c>
      <c r="E11">
        <f ca="1">IF(D11, C11, B11)</f>
        <v>0.6887109947186304</v>
      </c>
    </row>
    <row r="12" spans="1:8" x14ac:dyDescent="0.2">
      <c r="A12">
        <f ca="1">NORMSINV(RAND())</f>
        <v>-0.77764564369652767</v>
      </c>
      <c r="B12">
        <f ca="1">A12</f>
        <v>-0.77764564369652767</v>
      </c>
      <c r="C12">
        <f ca="1">A12+$H$4</f>
        <v>-0.27764564369652767</v>
      </c>
      <c r="D12">
        <f ca="1">IF(RAND() &gt; $H$5, 1, 0)</f>
        <v>1</v>
      </c>
      <c r="E12">
        <f ca="1">IF(D12, C12, B12)</f>
        <v>-0.27764564369652767</v>
      </c>
    </row>
    <row r="13" spans="1:8" x14ac:dyDescent="0.2">
      <c r="A13">
        <f ca="1">NORMSINV(RAND())</f>
        <v>0.86795535627598563</v>
      </c>
      <c r="B13">
        <f ca="1">A13</f>
        <v>0.86795535627598563</v>
      </c>
      <c r="C13">
        <f ca="1">A13+$H$4</f>
        <v>1.3679553562759856</v>
      </c>
      <c r="D13">
        <f ca="1">IF(RAND() &gt; $H$5, 1, 0)</f>
        <v>1</v>
      </c>
      <c r="E13">
        <f ca="1">IF(D13, C13, B13)</f>
        <v>1.3679553562759856</v>
      </c>
    </row>
    <row r="14" spans="1:8" x14ac:dyDescent="0.2">
      <c r="A14">
        <f ca="1">NORMSINV(RAND())</f>
        <v>-2.2493599554212182</v>
      </c>
      <c r="B14">
        <f ca="1">A14</f>
        <v>-2.2493599554212182</v>
      </c>
      <c r="C14">
        <f ca="1">A14+$H$4</f>
        <v>-1.7493599554212182</v>
      </c>
      <c r="D14">
        <f ca="1">IF(RAND() &gt; $H$5, 1, 0)</f>
        <v>0</v>
      </c>
      <c r="E14">
        <f ca="1">IF(D14, C14, B14)</f>
        <v>-2.2493599554212182</v>
      </c>
    </row>
    <row r="15" spans="1:8" x14ac:dyDescent="0.2">
      <c r="A15">
        <f ca="1">NORMSINV(RAND())</f>
        <v>-0.90497488776194646</v>
      </c>
      <c r="B15">
        <f ca="1">A15</f>
        <v>-0.90497488776194646</v>
      </c>
      <c r="C15">
        <f ca="1">A15+$H$4</f>
        <v>-0.40497488776194646</v>
      </c>
      <c r="D15">
        <f ca="1">IF(RAND() &gt; $H$5, 1, 0)</f>
        <v>0</v>
      </c>
      <c r="E15">
        <f ca="1">IF(D15, C15, B15)</f>
        <v>-0.90497488776194646</v>
      </c>
    </row>
    <row r="16" spans="1:8" x14ac:dyDescent="0.2">
      <c r="A16">
        <f ca="1">NORMSINV(RAND())</f>
        <v>2.1293105579547564</v>
      </c>
      <c r="B16">
        <f ca="1">A16</f>
        <v>2.1293105579547564</v>
      </c>
      <c r="C16">
        <f ca="1">A16+$H$4</f>
        <v>2.6293105579547564</v>
      </c>
      <c r="D16">
        <f ca="1">IF(RAND() &gt; $H$5, 1, 0)</f>
        <v>1</v>
      </c>
      <c r="E16">
        <f ca="1">IF(D16, C16, B16)</f>
        <v>2.6293105579547564</v>
      </c>
    </row>
    <row r="17" spans="1:5" x14ac:dyDescent="0.2">
      <c r="A17">
        <f ca="1">NORMSINV(RAND())</f>
        <v>-0.60672280861619521</v>
      </c>
      <c r="B17">
        <f ca="1">A17</f>
        <v>-0.60672280861619521</v>
      </c>
      <c r="C17">
        <f ca="1">A17+$H$4</f>
        <v>-0.10672280861619521</v>
      </c>
      <c r="D17">
        <f ca="1">IF(RAND() &gt; $H$5, 1, 0)</f>
        <v>1</v>
      </c>
      <c r="E17">
        <f ca="1">IF(D17, C17, B17)</f>
        <v>-0.10672280861619521</v>
      </c>
    </row>
    <row r="18" spans="1:5" x14ac:dyDescent="0.2">
      <c r="A18">
        <f ca="1">NORMSINV(RAND())</f>
        <v>0.29829855264126109</v>
      </c>
      <c r="B18">
        <f ca="1">A18</f>
        <v>0.29829855264126109</v>
      </c>
      <c r="C18">
        <f ca="1">A18+$H$4</f>
        <v>0.79829855264126115</v>
      </c>
      <c r="D18">
        <f ca="1">IF(RAND() &gt; $H$5, 1, 0)</f>
        <v>1</v>
      </c>
      <c r="E18">
        <f ca="1">IF(D18, C18, B18)</f>
        <v>0.79829855264126115</v>
      </c>
    </row>
    <row r="19" spans="1:5" x14ac:dyDescent="0.2">
      <c r="A19">
        <f ca="1">NORMSINV(RAND())</f>
        <v>-2.156953744662228</v>
      </c>
      <c r="B19">
        <f ca="1">A19</f>
        <v>-2.156953744662228</v>
      </c>
      <c r="C19">
        <f ca="1">A19+$H$4</f>
        <v>-1.656953744662228</v>
      </c>
      <c r="D19">
        <f ca="1">IF(RAND() &gt; $H$5, 1, 0)</f>
        <v>1</v>
      </c>
      <c r="E19">
        <f ca="1">IF(D19, C19, B19)</f>
        <v>-1.656953744662228</v>
      </c>
    </row>
    <row r="20" spans="1:5" x14ac:dyDescent="0.2">
      <c r="A20">
        <f ca="1">NORMSINV(RAND())</f>
        <v>-0.61054179466695535</v>
      </c>
      <c r="B20">
        <f ca="1">A20</f>
        <v>-0.61054179466695535</v>
      </c>
      <c r="C20">
        <f ca="1">A20+$H$4</f>
        <v>-0.11054179466695535</v>
      </c>
      <c r="D20">
        <f ca="1">IF(RAND() &gt; $H$5, 1, 0)</f>
        <v>1</v>
      </c>
      <c r="E20">
        <f ca="1">IF(D20, C20, B20)</f>
        <v>-0.11054179466695535</v>
      </c>
    </row>
    <row r="21" spans="1:5" x14ac:dyDescent="0.2">
      <c r="A21">
        <f ca="1">NORMSINV(RAND())</f>
        <v>-0.52365453780770532</v>
      </c>
      <c r="B21">
        <f ca="1">A21</f>
        <v>-0.52365453780770532</v>
      </c>
      <c r="C21">
        <f ca="1">A21+$H$4</f>
        <v>-2.3654537807705323E-2</v>
      </c>
      <c r="D21">
        <f ca="1">IF(RAND() &gt; $H$5, 1, 0)</f>
        <v>0</v>
      </c>
      <c r="E21">
        <f ca="1">IF(D21, C21, B21)</f>
        <v>-0.52365453780770532</v>
      </c>
    </row>
    <row r="22" spans="1:5" x14ac:dyDescent="0.2">
      <c r="A22">
        <f ca="1">NORMSINV(RAND())</f>
        <v>1.8059475231172801</v>
      </c>
      <c r="B22">
        <f ca="1">A22</f>
        <v>1.8059475231172801</v>
      </c>
      <c r="C22">
        <f ca="1">A22+$H$4</f>
        <v>2.3059475231172799</v>
      </c>
      <c r="D22">
        <f ca="1">IF(RAND() &gt; $H$5, 1, 0)</f>
        <v>0</v>
      </c>
      <c r="E22">
        <f ca="1">IF(D22, C22, B22)</f>
        <v>1.8059475231172801</v>
      </c>
    </row>
    <row r="23" spans="1:5" x14ac:dyDescent="0.2">
      <c r="A23">
        <f ca="1">NORMSINV(RAND())</f>
        <v>0.3658121751274524</v>
      </c>
      <c r="B23">
        <f ca="1">A23</f>
        <v>0.3658121751274524</v>
      </c>
      <c r="C23">
        <f ca="1">A23+$H$4</f>
        <v>0.86581217512745234</v>
      </c>
      <c r="D23">
        <f ca="1">IF(RAND() &gt; $H$5, 1, 0)</f>
        <v>0</v>
      </c>
      <c r="E23">
        <f ca="1">IF(D23, C23, B23)</f>
        <v>0.3658121751274524</v>
      </c>
    </row>
    <row r="24" spans="1:5" x14ac:dyDescent="0.2">
      <c r="A24">
        <f ca="1">NORMSINV(RAND())</f>
        <v>-0.8269821364054275</v>
      </c>
      <c r="B24">
        <f ca="1">A24</f>
        <v>-0.8269821364054275</v>
      </c>
      <c r="C24">
        <f ca="1">A24+$H$4</f>
        <v>-0.3269821364054275</v>
      </c>
      <c r="D24">
        <f ca="1">IF(RAND() &gt; $H$5, 1, 0)</f>
        <v>0</v>
      </c>
      <c r="E24">
        <f ca="1">IF(D24, C24, B24)</f>
        <v>-0.8269821364054275</v>
      </c>
    </row>
    <row r="25" spans="1:5" x14ac:dyDescent="0.2">
      <c r="A25">
        <f ca="1">NORMSINV(RAND())</f>
        <v>-1.9214871823171348E-2</v>
      </c>
      <c r="B25">
        <f ca="1">A25</f>
        <v>-1.9214871823171348E-2</v>
      </c>
      <c r="C25">
        <f ca="1">A25+$H$4</f>
        <v>0.48078512817682867</v>
      </c>
      <c r="D25">
        <f ca="1">IF(RAND() &gt; $H$5, 1, 0)</f>
        <v>1</v>
      </c>
      <c r="E25">
        <f ca="1">IF(D25, C25, B25)</f>
        <v>0.48078512817682867</v>
      </c>
    </row>
    <row r="26" spans="1:5" x14ac:dyDescent="0.2">
      <c r="A26">
        <f ca="1">NORMSINV(RAND())</f>
        <v>1.2187036586259326</v>
      </c>
      <c r="B26">
        <f ca="1">A26</f>
        <v>1.2187036586259326</v>
      </c>
      <c r="C26">
        <f ca="1">A26+$H$4</f>
        <v>1.7187036586259326</v>
      </c>
      <c r="D26">
        <f ca="1">IF(RAND() &gt; $H$5, 1, 0)</f>
        <v>0</v>
      </c>
      <c r="E26">
        <f ca="1">IF(D26, C26, B26)</f>
        <v>1.2187036586259326</v>
      </c>
    </row>
    <row r="27" spans="1:5" x14ac:dyDescent="0.2">
      <c r="A27">
        <f ca="1">NORMSINV(RAND())</f>
        <v>-1.4438907033017578</v>
      </c>
      <c r="B27">
        <f ca="1">A27</f>
        <v>-1.4438907033017578</v>
      </c>
      <c r="C27">
        <f ca="1">A27+$H$4</f>
        <v>-0.94389070330175784</v>
      </c>
      <c r="D27">
        <f ca="1">IF(RAND() &gt; $H$5, 1, 0)</f>
        <v>0</v>
      </c>
      <c r="E27">
        <f ca="1">IF(D27, C27, B27)</f>
        <v>-1.4438907033017578</v>
      </c>
    </row>
    <row r="28" spans="1:5" x14ac:dyDescent="0.2">
      <c r="A28">
        <f ca="1">NORMSINV(RAND())</f>
        <v>1.7018637666520646</v>
      </c>
      <c r="B28">
        <f ca="1">A28</f>
        <v>1.7018637666520646</v>
      </c>
      <c r="C28">
        <f ca="1">A28+$H$4</f>
        <v>2.2018637666520648</v>
      </c>
      <c r="D28">
        <f ca="1">IF(RAND() &gt; $H$5, 1, 0)</f>
        <v>0</v>
      </c>
      <c r="E28">
        <f ca="1">IF(D28, C28, B28)</f>
        <v>1.7018637666520646</v>
      </c>
    </row>
    <row r="29" spans="1:5" x14ac:dyDescent="0.2">
      <c r="A29">
        <f ca="1">NORMSINV(RAND())</f>
        <v>6.513535821550836E-3</v>
      </c>
      <c r="B29">
        <f ca="1">A29</f>
        <v>6.513535821550836E-3</v>
      </c>
      <c r="C29">
        <f ca="1">A29+$H$4</f>
        <v>0.50651353582155079</v>
      </c>
      <c r="D29">
        <f ca="1">IF(RAND() &gt; $H$5, 1, 0)</f>
        <v>0</v>
      </c>
      <c r="E29">
        <f ca="1">IF(D29, C29, B29)</f>
        <v>6.513535821550836E-3</v>
      </c>
    </row>
    <row r="30" spans="1:5" x14ac:dyDescent="0.2">
      <c r="A30">
        <f ca="1">NORMSINV(RAND())</f>
        <v>-0.39147057073822633</v>
      </c>
      <c r="B30">
        <f ca="1">A30</f>
        <v>-0.39147057073822633</v>
      </c>
      <c r="C30">
        <f ca="1">A30+$H$4</f>
        <v>0.10852942926177367</v>
      </c>
      <c r="D30">
        <f ca="1">IF(RAND() &gt; $H$5, 1, 0)</f>
        <v>0</v>
      </c>
      <c r="E30">
        <f ca="1">IF(D30, C30, B30)</f>
        <v>-0.39147057073822633</v>
      </c>
    </row>
    <row r="31" spans="1:5" x14ac:dyDescent="0.2">
      <c r="A31">
        <f ca="1">NORMSINV(RAND())</f>
        <v>-0.95102723359891095</v>
      </c>
      <c r="B31">
        <f ca="1">A31</f>
        <v>-0.95102723359891095</v>
      </c>
      <c r="C31">
        <f ca="1">A31+$H$4</f>
        <v>-0.45102723359891095</v>
      </c>
      <c r="D31">
        <f ca="1">IF(RAND() &gt; $H$5, 1, 0)</f>
        <v>0</v>
      </c>
      <c r="E31">
        <f ca="1">IF(D31, C31, B31)</f>
        <v>-0.95102723359891095</v>
      </c>
    </row>
    <row r="32" spans="1:5" x14ac:dyDescent="0.2">
      <c r="A32">
        <f ca="1">NORMSINV(RAND())</f>
        <v>0.2513248004995402</v>
      </c>
      <c r="B32">
        <f ca="1">A32</f>
        <v>0.2513248004995402</v>
      </c>
      <c r="C32">
        <f ca="1">A32+$H$4</f>
        <v>0.7513248004995402</v>
      </c>
      <c r="D32">
        <f ca="1">IF(RAND() &gt; $H$5, 1, 0)</f>
        <v>1</v>
      </c>
      <c r="E32">
        <f ca="1">IF(D32, C32, B32)</f>
        <v>0.7513248004995402</v>
      </c>
    </row>
    <row r="33" spans="1:5" x14ac:dyDescent="0.2">
      <c r="A33">
        <f ca="1">NORMSINV(RAND())</f>
        <v>0.6570362308954546</v>
      </c>
      <c r="B33">
        <f ca="1">A33</f>
        <v>0.6570362308954546</v>
      </c>
      <c r="C33">
        <f ca="1">A33+$H$4</f>
        <v>1.1570362308954545</v>
      </c>
      <c r="D33">
        <f ca="1">IF(RAND() &gt; $H$5, 1, 0)</f>
        <v>1</v>
      </c>
      <c r="E33">
        <f ca="1">IF(D33, C33, B33)</f>
        <v>1.1570362308954545</v>
      </c>
    </row>
    <row r="34" spans="1:5" x14ac:dyDescent="0.2">
      <c r="A34">
        <f ca="1">NORMSINV(RAND())</f>
        <v>-0.12538490731235277</v>
      </c>
      <c r="B34">
        <f ca="1">A34</f>
        <v>-0.12538490731235277</v>
      </c>
      <c r="C34">
        <f ca="1">A34+$H$4</f>
        <v>0.37461509268764726</v>
      </c>
      <c r="D34">
        <f ca="1">IF(RAND() &gt; $H$5, 1, 0)</f>
        <v>0</v>
      </c>
      <c r="E34">
        <f ca="1">IF(D34, C34, B34)</f>
        <v>-0.12538490731235277</v>
      </c>
    </row>
    <row r="35" spans="1:5" x14ac:dyDescent="0.2">
      <c r="A35">
        <f ca="1">NORMSINV(RAND())</f>
        <v>1.2451856043514729</v>
      </c>
      <c r="B35">
        <f ca="1">A35</f>
        <v>1.2451856043514729</v>
      </c>
      <c r="C35">
        <f ca="1">A35+$H$4</f>
        <v>1.7451856043514729</v>
      </c>
      <c r="D35">
        <f ca="1">IF(RAND() &gt; $H$5, 1, 0)</f>
        <v>1</v>
      </c>
      <c r="E35">
        <f ca="1">IF(D35, C35, B35)</f>
        <v>1.7451856043514729</v>
      </c>
    </row>
    <row r="36" spans="1:5" x14ac:dyDescent="0.2">
      <c r="A36">
        <f ca="1">NORMSINV(RAND())</f>
        <v>0.90739557683424843</v>
      </c>
      <c r="B36">
        <f ca="1">A36</f>
        <v>0.90739557683424843</v>
      </c>
      <c r="C36">
        <f ca="1">A36+$H$4</f>
        <v>1.4073955768342485</v>
      </c>
      <c r="D36">
        <f ca="1">IF(RAND() &gt; $H$5, 1, 0)</f>
        <v>1</v>
      </c>
      <c r="E36">
        <f ca="1">IF(D36, C36, B36)</f>
        <v>1.4073955768342485</v>
      </c>
    </row>
    <row r="37" spans="1:5" x14ac:dyDescent="0.2">
      <c r="A37">
        <f ca="1">NORMSINV(RAND())</f>
        <v>-3.3682891610122619E-2</v>
      </c>
      <c r="B37">
        <f ca="1">A37</f>
        <v>-3.3682891610122619E-2</v>
      </c>
      <c r="C37">
        <f ca="1">A37+$H$4</f>
        <v>0.46631710838987739</v>
      </c>
      <c r="D37">
        <f ca="1">IF(RAND() &gt; $H$5, 1, 0)</f>
        <v>0</v>
      </c>
      <c r="E37">
        <f ca="1">IF(D37, C37, B37)</f>
        <v>-3.3682891610122619E-2</v>
      </c>
    </row>
    <row r="38" spans="1:5" x14ac:dyDescent="0.2">
      <c r="A38">
        <f ca="1">NORMSINV(RAND())</f>
        <v>0.66247791686195334</v>
      </c>
      <c r="B38">
        <f ca="1">A38</f>
        <v>0.66247791686195334</v>
      </c>
      <c r="C38">
        <f ca="1">A38+$H$4</f>
        <v>1.1624779168619535</v>
      </c>
      <c r="D38">
        <f ca="1">IF(RAND() &gt; $H$5, 1, 0)</f>
        <v>0</v>
      </c>
      <c r="E38">
        <f ca="1">IF(D38, C38, B38)</f>
        <v>0.66247791686195334</v>
      </c>
    </row>
    <row r="39" spans="1:5" x14ac:dyDescent="0.2">
      <c r="A39">
        <f ca="1">NORMSINV(RAND())</f>
        <v>-2.8233270675987745</v>
      </c>
      <c r="B39">
        <f ca="1">A39</f>
        <v>-2.8233270675987745</v>
      </c>
      <c r="C39">
        <f ca="1">A39+$H$4</f>
        <v>-2.3233270675987745</v>
      </c>
      <c r="D39">
        <f ca="1">IF(RAND() &gt; $H$5, 1, 0)</f>
        <v>1</v>
      </c>
      <c r="E39">
        <f ca="1">IF(D39, C39, B39)</f>
        <v>-2.3233270675987745</v>
      </c>
    </row>
    <row r="40" spans="1:5" x14ac:dyDescent="0.2">
      <c r="A40">
        <f ca="1">NORMSINV(RAND())</f>
        <v>8.0060243479569054E-2</v>
      </c>
      <c r="B40">
        <f ca="1">A40</f>
        <v>8.0060243479569054E-2</v>
      </c>
      <c r="C40">
        <f ca="1">A40+$H$4</f>
        <v>0.58006024347956908</v>
      </c>
      <c r="D40">
        <f ca="1">IF(RAND() &gt; $H$5, 1, 0)</f>
        <v>1</v>
      </c>
      <c r="E40">
        <f ca="1">IF(D40, C40, B40)</f>
        <v>0.58006024347956908</v>
      </c>
    </row>
    <row r="41" spans="1:5" x14ac:dyDescent="0.2">
      <c r="A41">
        <f ca="1">NORMSINV(RAND())</f>
        <v>0.25062521499192197</v>
      </c>
      <c r="B41">
        <f ca="1">A41</f>
        <v>0.25062521499192197</v>
      </c>
      <c r="C41">
        <f ca="1">A41+$H$4</f>
        <v>0.75062521499192192</v>
      </c>
      <c r="D41">
        <f ca="1">IF(RAND() &gt; $H$5, 1, 0)</f>
        <v>1</v>
      </c>
      <c r="E41">
        <f ca="1">IF(D41, C41, B41)</f>
        <v>0.75062521499192192</v>
      </c>
    </row>
    <row r="42" spans="1:5" x14ac:dyDescent="0.2">
      <c r="A42">
        <f ca="1">NORMSINV(RAND())</f>
        <v>1.0299110101764375</v>
      </c>
      <c r="B42">
        <f ca="1">A42</f>
        <v>1.0299110101764375</v>
      </c>
      <c r="C42">
        <f ca="1">A42+$H$4</f>
        <v>1.5299110101764375</v>
      </c>
      <c r="D42">
        <f ca="1">IF(RAND() &gt; $H$5, 1, 0)</f>
        <v>0</v>
      </c>
      <c r="E42">
        <f ca="1">IF(D42, C42, B42)</f>
        <v>1.0299110101764375</v>
      </c>
    </row>
    <row r="43" spans="1:5" x14ac:dyDescent="0.2">
      <c r="A43">
        <f ca="1">NORMSINV(RAND())</f>
        <v>1.0736142484686171</v>
      </c>
      <c r="B43">
        <f ca="1">A43</f>
        <v>1.0736142484686171</v>
      </c>
      <c r="C43">
        <f ca="1">A43+$H$4</f>
        <v>1.5736142484686171</v>
      </c>
      <c r="D43">
        <f ca="1">IF(RAND() &gt; $H$5, 1, 0)</f>
        <v>0</v>
      </c>
      <c r="E43">
        <f ca="1">IF(D43, C43, B43)</f>
        <v>1.0736142484686171</v>
      </c>
    </row>
    <row r="44" spans="1:5" x14ac:dyDescent="0.2">
      <c r="A44">
        <f ca="1">NORMSINV(RAND())</f>
        <v>1.3452314229110864</v>
      </c>
      <c r="B44">
        <f ca="1">A44</f>
        <v>1.3452314229110864</v>
      </c>
      <c r="C44">
        <f ca="1">A44+$H$4</f>
        <v>1.8452314229110864</v>
      </c>
      <c r="D44">
        <f ca="1">IF(RAND() &gt; $H$5, 1, 0)</f>
        <v>0</v>
      </c>
      <c r="E44">
        <f ca="1">IF(D44, C44, B44)</f>
        <v>1.3452314229110864</v>
      </c>
    </row>
    <row r="45" spans="1:5" x14ac:dyDescent="0.2">
      <c r="A45">
        <f ca="1">NORMSINV(RAND())</f>
        <v>1.2381960398111507</v>
      </c>
      <c r="B45">
        <f ca="1">A45</f>
        <v>1.2381960398111507</v>
      </c>
      <c r="C45">
        <f ca="1">A45+$H$4</f>
        <v>1.7381960398111507</v>
      </c>
      <c r="D45">
        <f ca="1">IF(RAND() &gt; $H$5, 1, 0)</f>
        <v>0</v>
      </c>
      <c r="E45">
        <f ca="1">IF(D45, C45, B45)</f>
        <v>1.2381960398111507</v>
      </c>
    </row>
    <row r="46" spans="1:5" x14ac:dyDescent="0.2">
      <c r="A46">
        <f ca="1">NORMSINV(RAND())</f>
        <v>1.9669020812672626</v>
      </c>
      <c r="B46">
        <f ca="1">A46</f>
        <v>1.9669020812672626</v>
      </c>
      <c r="C46">
        <f ca="1">A46+$H$4</f>
        <v>2.4669020812672624</v>
      </c>
      <c r="D46">
        <f ca="1">IF(RAND() &gt; $H$5, 1, 0)</f>
        <v>1</v>
      </c>
      <c r="E46">
        <f ca="1">IF(D46, C46, B46)</f>
        <v>2.4669020812672624</v>
      </c>
    </row>
    <row r="47" spans="1:5" x14ac:dyDescent="0.2">
      <c r="A47">
        <f ca="1">NORMSINV(RAND())</f>
        <v>-0.16892789052152468</v>
      </c>
      <c r="B47">
        <f ca="1">A47</f>
        <v>-0.16892789052152468</v>
      </c>
      <c r="C47">
        <f ca="1">A47+$H$4</f>
        <v>0.33107210947847532</v>
      </c>
      <c r="D47">
        <f ca="1">IF(RAND() &gt; $H$5, 1, 0)</f>
        <v>0</v>
      </c>
      <c r="E47">
        <f ca="1">IF(D47, C47, B47)</f>
        <v>-0.16892789052152468</v>
      </c>
    </row>
    <row r="48" spans="1:5" x14ac:dyDescent="0.2">
      <c r="A48">
        <f ca="1">NORMSINV(RAND())</f>
        <v>-9.0232758434567822E-2</v>
      </c>
      <c r="B48">
        <f ca="1">A48</f>
        <v>-9.0232758434567822E-2</v>
      </c>
      <c r="C48">
        <f ca="1">A48+$H$4</f>
        <v>0.40976724156543221</v>
      </c>
      <c r="D48">
        <f ca="1">IF(RAND() &gt; $H$5, 1, 0)</f>
        <v>0</v>
      </c>
      <c r="E48">
        <f ca="1">IF(D48, C48, B48)</f>
        <v>-9.0232758434567822E-2</v>
      </c>
    </row>
    <row r="49" spans="1:5" x14ac:dyDescent="0.2">
      <c r="A49">
        <f ca="1">NORMSINV(RAND())</f>
        <v>-7.9407237098489902E-2</v>
      </c>
      <c r="B49">
        <f ca="1">A49</f>
        <v>-7.9407237098489902E-2</v>
      </c>
      <c r="C49">
        <f ca="1">A49+$H$4</f>
        <v>0.4205927629015101</v>
      </c>
      <c r="D49">
        <f ca="1">IF(RAND() &gt; $H$5, 1, 0)</f>
        <v>1</v>
      </c>
      <c r="E49">
        <f ca="1">IF(D49, C49, B49)</f>
        <v>0.4205927629015101</v>
      </c>
    </row>
    <row r="50" spans="1:5" x14ac:dyDescent="0.2">
      <c r="A50">
        <f ca="1">NORMSINV(RAND())</f>
        <v>-6.6271019081247329E-2</v>
      </c>
      <c r="B50">
        <f ca="1">A50</f>
        <v>-6.6271019081247329E-2</v>
      </c>
      <c r="C50">
        <f ca="1">A50+$H$4</f>
        <v>0.43372898091875267</v>
      </c>
      <c r="D50">
        <f ca="1">IF(RAND() &gt; $H$5, 1, 0)</f>
        <v>1</v>
      </c>
      <c r="E50">
        <f ca="1">IF(D50, C50, B50)</f>
        <v>0.43372898091875267</v>
      </c>
    </row>
    <row r="51" spans="1:5" x14ac:dyDescent="0.2">
      <c r="A51">
        <f ca="1">NORMSINV(RAND())</f>
        <v>2.3596584829015916</v>
      </c>
      <c r="B51">
        <f ca="1">A51</f>
        <v>2.3596584829015916</v>
      </c>
      <c r="C51">
        <f ca="1">A51+$H$4</f>
        <v>2.8596584829015916</v>
      </c>
      <c r="D51">
        <f ca="1">IF(RAND() &gt; $H$5, 1, 0)</f>
        <v>0</v>
      </c>
      <c r="E51">
        <f ca="1">IF(D51, C51, B51)</f>
        <v>2.3596584829015916</v>
      </c>
    </row>
    <row r="52" spans="1:5" x14ac:dyDescent="0.2">
      <c r="A52">
        <f ca="1">NORMSINV(RAND())</f>
        <v>1.3086656343635779</v>
      </c>
      <c r="B52">
        <f ca="1">A52</f>
        <v>1.3086656343635779</v>
      </c>
      <c r="C52">
        <f ca="1">A52+$H$4</f>
        <v>1.8086656343635779</v>
      </c>
      <c r="D52">
        <f ca="1">IF(RAND() &gt; $H$5, 1, 0)</f>
        <v>1</v>
      </c>
      <c r="E52">
        <f ca="1">IF(D52, C52, B52)</f>
        <v>1.8086656343635779</v>
      </c>
    </row>
    <row r="53" spans="1:5" x14ac:dyDescent="0.2">
      <c r="A53">
        <f ca="1">NORMSINV(RAND())</f>
        <v>-0.3494959624509022</v>
      </c>
      <c r="B53">
        <f ca="1">A53</f>
        <v>-0.3494959624509022</v>
      </c>
      <c r="C53">
        <f ca="1">A53+$H$4</f>
        <v>0.1505040375490978</v>
      </c>
      <c r="D53">
        <f ca="1">IF(RAND() &gt; $H$5, 1, 0)</f>
        <v>0</v>
      </c>
      <c r="E53">
        <f ca="1">IF(D53, C53, B53)</f>
        <v>-0.3494959624509022</v>
      </c>
    </row>
    <row r="54" spans="1:5" x14ac:dyDescent="0.2">
      <c r="A54">
        <f ca="1">NORMSINV(RAND())</f>
        <v>0.61981114344758048</v>
      </c>
      <c r="B54">
        <f ca="1">A54</f>
        <v>0.61981114344758048</v>
      </c>
      <c r="C54">
        <f ca="1">A54+$H$4</f>
        <v>1.1198111434475804</v>
      </c>
      <c r="D54">
        <f ca="1">IF(RAND() &gt; $H$5, 1, 0)</f>
        <v>0</v>
      </c>
      <c r="E54">
        <f ca="1">IF(D54, C54, B54)</f>
        <v>0.61981114344758048</v>
      </c>
    </row>
    <row r="55" spans="1:5" x14ac:dyDescent="0.2">
      <c r="A55">
        <f ca="1">NORMSINV(RAND())</f>
        <v>0.69675864087500405</v>
      </c>
      <c r="B55">
        <f ca="1">A55</f>
        <v>0.69675864087500405</v>
      </c>
      <c r="C55">
        <f ca="1">A55+$H$4</f>
        <v>1.1967586408750042</v>
      </c>
      <c r="D55">
        <f ca="1">IF(RAND() &gt; $H$5, 1, 0)</f>
        <v>1</v>
      </c>
      <c r="E55">
        <f ca="1">IF(D55, C55, B55)</f>
        <v>1.1967586408750042</v>
      </c>
    </row>
    <row r="56" spans="1:5" x14ac:dyDescent="0.2">
      <c r="A56">
        <f ca="1">NORMSINV(RAND())</f>
        <v>0.56650178319855948</v>
      </c>
      <c r="B56">
        <f ca="1">A56</f>
        <v>0.56650178319855948</v>
      </c>
      <c r="C56">
        <f ca="1">A56+$H$4</f>
        <v>1.0665017831985595</v>
      </c>
      <c r="D56">
        <f ca="1">IF(RAND() &gt; $H$5, 1, 0)</f>
        <v>0</v>
      </c>
      <c r="E56">
        <f ca="1">IF(D56, C56, B56)</f>
        <v>0.56650178319855948</v>
      </c>
    </row>
    <row r="57" spans="1:5" x14ac:dyDescent="0.2">
      <c r="A57">
        <f ca="1">NORMSINV(RAND())</f>
        <v>-0.27980391541890842</v>
      </c>
      <c r="B57">
        <f ca="1">A57</f>
        <v>-0.27980391541890842</v>
      </c>
      <c r="C57">
        <f ca="1">A57+$H$4</f>
        <v>0.22019608458109158</v>
      </c>
      <c r="D57">
        <f ca="1">IF(RAND() &gt; $H$5, 1, 0)</f>
        <v>0</v>
      </c>
      <c r="E57">
        <f ca="1">IF(D57, C57, B57)</f>
        <v>-0.27980391541890842</v>
      </c>
    </row>
    <row r="58" spans="1:5" x14ac:dyDescent="0.2">
      <c r="A58">
        <f ca="1">NORMSINV(RAND())</f>
        <v>1.6536067855466878</v>
      </c>
      <c r="B58">
        <f ca="1">A58</f>
        <v>1.6536067855466878</v>
      </c>
      <c r="C58">
        <f ca="1">A58+$H$4</f>
        <v>2.1536067855466881</v>
      </c>
      <c r="D58">
        <f ca="1">IF(RAND() &gt; $H$5, 1, 0)</f>
        <v>0</v>
      </c>
      <c r="E58">
        <f ca="1">IF(D58, C58, B58)</f>
        <v>1.6536067855466878</v>
      </c>
    </row>
    <row r="59" spans="1:5" x14ac:dyDescent="0.2">
      <c r="A59">
        <f ca="1">NORMSINV(RAND())</f>
        <v>1.0787417823224275</v>
      </c>
      <c r="B59">
        <f ca="1">A59</f>
        <v>1.0787417823224275</v>
      </c>
      <c r="C59">
        <f ca="1">A59+$H$4</f>
        <v>1.5787417823224275</v>
      </c>
      <c r="D59">
        <f ca="1">IF(RAND() &gt; $H$5, 1, 0)</f>
        <v>1</v>
      </c>
      <c r="E59">
        <f ca="1">IF(D59, C59, B59)</f>
        <v>1.5787417823224275</v>
      </c>
    </row>
    <row r="60" spans="1:5" x14ac:dyDescent="0.2">
      <c r="A60">
        <f ca="1">NORMSINV(RAND())</f>
        <v>0.33471870626635736</v>
      </c>
      <c r="B60">
        <f ca="1">A60</f>
        <v>0.33471870626635736</v>
      </c>
      <c r="C60">
        <f ca="1">A60+$H$4</f>
        <v>0.83471870626635736</v>
      </c>
      <c r="D60">
        <f ca="1">IF(RAND() &gt; $H$5, 1, 0)</f>
        <v>1</v>
      </c>
      <c r="E60">
        <f ca="1">IF(D60, C60, B60)</f>
        <v>0.83471870626635736</v>
      </c>
    </row>
    <row r="61" spans="1:5" x14ac:dyDescent="0.2">
      <c r="A61">
        <f ca="1">NORMSINV(RAND())</f>
        <v>0.40036259329548951</v>
      </c>
      <c r="B61">
        <f ca="1">A61</f>
        <v>0.40036259329548951</v>
      </c>
      <c r="C61">
        <f ca="1">A61+$H$4</f>
        <v>0.90036259329548951</v>
      </c>
      <c r="D61">
        <f ca="1">IF(RAND() &gt; $H$5, 1, 0)</f>
        <v>0</v>
      </c>
      <c r="E61">
        <f ca="1">IF(D61, C61, B61)</f>
        <v>0.40036259329548951</v>
      </c>
    </row>
    <row r="62" spans="1:5" x14ac:dyDescent="0.2">
      <c r="A62">
        <f ca="1">NORMSINV(RAND())</f>
        <v>-0.39849092236077571</v>
      </c>
      <c r="B62">
        <f ca="1">A62</f>
        <v>-0.39849092236077571</v>
      </c>
      <c r="C62">
        <f ca="1">A62+$H$4</f>
        <v>0.10150907763922429</v>
      </c>
      <c r="D62">
        <f ca="1">IF(RAND() &gt; $H$5, 1, 0)</f>
        <v>1</v>
      </c>
      <c r="E62">
        <f ca="1">IF(D62, C62, B62)</f>
        <v>0.10150907763922429</v>
      </c>
    </row>
    <row r="63" spans="1:5" x14ac:dyDescent="0.2">
      <c r="A63">
        <f ca="1">NORMSINV(RAND())</f>
        <v>0.46896402371354018</v>
      </c>
      <c r="B63">
        <f ca="1">A63</f>
        <v>0.46896402371354018</v>
      </c>
      <c r="C63">
        <f ca="1">A63+$H$4</f>
        <v>0.96896402371354018</v>
      </c>
      <c r="D63">
        <f ca="1">IF(RAND() &gt; $H$5, 1, 0)</f>
        <v>0</v>
      </c>
      <c r="E63">
        <f ca="1">IF(D63, C63, B63)</f>
        <v>0.46896402371354018</v>
      </c>
    </row>
    <row r="64" spans="1:5" x14ac:dyDescent="0.2">
      <c r="A64">
        <f ca="1">NORMSINV(RAND())</f>
        <v>1.5333847363021929</v>
      </c>
      <c r="B64">
        <f ca="1">A64</f>
        <v>1.5333847363021929</v>
      </c>
      <c r="C64">
        <f ca="1">A64+$H$4</f>
        <v>2.0333847363021929</v>
      </c>
      <c r="D64">
        <f ca="1">IF(RAND() &gt; $H$5, 1, 0)</f>
        <v>0</v>
      </c>
      <c r="E64">
        <f ca="1">IF(D64, C64, B64)</f>
        <v>1.5333847363021929</v>
      </c>
    </row>
    <row r="65" spans="1:5" x14ac:dyDescent="0.2">
      <c r="A65">
        <f ca="1">NORMSINV(RAND())</f>
        <v>-0.30678396136873964</v>
      </c>
      <c r="B65">
        <f ca="1">A65</f>
        <v>-0.30678396136873964</v>
      </c>
      <c r="C65">
        <f ca="1">A65+$H$4</f>
        <v>0.19321603863126036</v>
      </c>
      <c r="D65">
        <f ca="1">IF(RAND() &gt; $H$5, 1, 0)</f>
        <v>0</v>
      </c>
      <c r="E65">
        <f ca="1">IF(D65, C65, B65)</f>
        <v>-0.30678396136873964</v>
      </c>
    </row>
    <row r="66" spans="1:5" x14ac:dyDescent="0.2">
      <c r="A66">
        <f ca="1">NORMSINV(RAND())</f>
        <v>-0.70834910587250544</v>
      </c>
      <c r="B66">
        <f ca="1">A66</f>
        <v>-0.70834910587250544</v>
      </c>
      <c r="C66">
        <f ca="1">A66+$H$4</f>
        <v>-0.20834910587250544</v>
      </c>
      <c r="D66">
        <f ca="1">IF(RAND() &gt; $H$5, 1, 0)</f>
        <v>1</v>
      </c>
      <c r="E66">
        <f ca="1">IF(D66, C66, B66)</f>
        <v>-0.20834910587250544</v>
      </c>
    </row>
    <row r="67" spans="1:5" x14ac:dyDescent="0.2">
      <c r="A67">
        <f ca="1">NORMSINV(RAND())</f>
        <v>0.11683679232406018</v>
      </c>
      <c r="B67">
        <f ca="1">A67</f>
        <v>0.11683679232406018</v>
      </c>
      <c r="C67">
        <f ca="1">A67+$H$4</f>
        <v>0.61683679232406019</v>
      </c>
      <c r="D67">
        <f ca="1">IF(RAND() &gt; $H$5, 1, 0)</f>
        <v>1</v>
      </c>
      <c r="E67">
        <f ca="1">IF(D67, C67, B67)</f>
        <v>0.61683679232406019</v>
      </c>
    </row>
    <row r="68" spans="1:5" x14ac:dyDescent="0.2">
      <c r="A68">
        <f ca="1">NORMSINV(RAND())</f>
        <v>-1.778121477657667</v>
      </c>
      <c r="B68">
        <f ca="1">A68</f>
        <v>-1.778121477657667</v>
      </c>
      <c r="C68">
        <f ca="1">A68+$H$4</f>
        <v>-1.278121477657667</v>
      </c>
      <c r="D68">
        <f ca="1">IF(RAND() &gt; $H$5, 1, 0)</f>
        <v>1</v>
      </c>
      <c r="E68">
        <f ca="1">IF(D68, C68, B68)</f>
        <v>-1.278121477657667</v>
      </c>
    </row>
    <row r="69" spans="1:5" x14ac:dyDescent="0.2">
      <c r="A69">
        <f ca="1">NORMSINV(RAND())</f>
        <v>0.19620674173520941</v>
      </c>
      <c r="B69">
        <f ca="1">A69</f>
        <v>0.19620674173520941</v>
      </c>
      <c r="C69">
        <f ca="1">A69+$H$4</f>
        <v>0.69620674173520936</v>
      </c>
      <c r="D69">
        <f ca="1">IF(RAND() &gt; $H$5, 1, 0)</f>
        <v>1</v>
      </c>
      <c r="E69">
        <f ca="1">IF(D69, C69, B69)</f>
        <v>0.69620674173520936</v>
      </c>
    </row>
    <row r="70" spans="1:5" x14ac:dyDescent="0.2">
      <c r="A70">
        <f ca="1">NORMSINV(RAND())</f>
        <v>1.2377562154996742</v>
      </c>
      <c r="B70">
        <f ca="1">A70</f>
        <v>1.2377562154996742</v>
      </c>
      <c r="C70">
        <f ca="1">A70+$H$4</f>
        <v>1.7377562154996742</v>
      </c>
      <c r="D70">
        <f ca="1">IF(RAND() &gt; $H$5, 1, 0)</f>
        <v>0</v>
      </c>
      <c r="E70">
        <f ca="1">IF(D70, C70, B70)</f>
        <v>1.2377562154996742</v>
      </c>
    </row>
    <row r="71" spans="1:5" x14ac:dyDescent="0.2">
      <c r="A71">
        <f ca="1">NORMSINV(RAND())</f>
        <v>0.42333991850560837</v>
      </c>
      <c r="B71">
        <f ca="1">A71</f>
        <v>0.42333991850560837</v>
      </c>
      <c r="C71">
        <f ca="1">A71+$H$4</f>
        <v>0.92333991850560837</v>
      </c>
      <c r="D71">
        <f ca="1">IF(RAND() &gt; $H$5, 1, 0)</f>
        <v>1</v>
      </c>
      <c r="E71">
        <f ca="1">IF(D71, C71, B71)</f>
        <v>0.92333991850560837</v>
      </c>
    </row>
    <row r="72" spans="1:5" x14ac:dyDescent="0.2">
      <c r="A72">
        <f ca="1">NORMSINV(RAND())</f>
        <v>0.36794600506348552</v>
      </c>
      <c r="B72">
        <f ca="1">A72</f>
        <v>0.36794600506348552</v>
      </c>
      <c r="C72">
        <f ca="1">A72+$H$4</f>
        <v>0.86794600506348552</v>
      </c>
      <c r="D72">
        <f ca="1">IF(RAND() &gt; $H$5, 1, 0)</f>
        <v>0</v>
      </c>
      <c r="E72">
        <f ca="1">IF(D72, C72, B72)</f>
        <v>0.36794600506348552</v>
      </c>
    </row>
    <row r="73" spans="1:5" x14ac:dyDescent="0.2">
      <c r="A73">
        <f ca="1">NORMSINV(RAND())</f>
        <v>1.1166883783041404</v>
      </c>
      <c r="B73">
        <f ca="1">A73</f>
        <v>1.1166883783041404</v>
      </c>
      <c r="C73">
        <f ca="1">A73+$H$4</f>
        <v>1.6166883783041404</v>
      </c>
      <c r="D73">
        <f ca="1">IF(RAND() &gt; $H$5, 1, 0)</f>
        <v>0</v>
      </c>
      <c r="E73">
        <f ca="1">IF(D73, C73, B73)</f>
        <v>1.1166883783041404</v>
      </c>
    </row>
    <row r="74" spans="1:5" x14ac:dyDescent="0.2">
      <c r="A74">
        <f ca="1">NORMSINV(RAND())</f>
        <v>-0.35596425749346461</v>
      </c>
      <c r="B74">
        <f ca="1">A74</f>
        <v>-0.35596425749346461</v>
      </c>
      <c r="C74">
        <f ca="1">A74+$H$4</f>
        <v>0.14403574250653539</v>
      </c>
      <c r="D74">
        <f ca="1">IF(RAND() &gt; $H$5, 1, 0)</f>
        <v>0</v>
      </c>
      <c r="E74">
        <f ca="1">IF(D74, C74, B74)</f>
        <v>-0.35596425749346461</v>
      </c>
    </row>
    <row r="75" spans="1:5" x14ac:dyDescent="0.2">
      <c r="A75">
        <f ca="1">NORMSINV(RAND())</f>
        <v>-0.81094968370908083</v>
      </c>
      <c r="B75">
        <f ca="1">A75</f>
        <v>-0.81094968370908083</v>
      </c>
      <c r="C75">
        <f ca="1">A75+$H$4</f>
        <v>-0.31094968370908083</v>
      </c>
      <c r="D75">
        <f ca="1">IF(RAND() &gt; $H$5, 1, 0)</f>
        <v>1</v>
      </c>
      <c r="E75">
        <f ca="1">IF(D75, C75, B75)</f>
        <v>-0.31094968370908083</v>
      </c>
    </row>
    <row r="76" spans="1:5" x14ac:dyDescent="0.2">
      <c r="A76">
        <f ca="1">NORMSINV(RAND())</f>
        <v>0.74084199799660422</v>
      </c>
      <c r="B76">
        <f ca="1">A76</f>
        <v>0.74084199799660422</v>
      </c>
      <c r="C76">
        <f ca="1">A76+$H$4</f>
        <v>1.2408419979966041</v>
      </c>
      <c r="D76">
        <f ca="1">IF(RAND() &gt; $H$5, 1, 0)</f>
        <v>1</v>
      </c>
      <c r="E76">
        <f ca="1">IF(D76, C76, B76)</f>
        <v>1.2408419979966041</v>
      </c>
    </row>
    <row r="77" spans="1:5" x14ac:dyDescent="0.2">
      <c r="A77">
        <f ca="1">NORMSINV(RAND())</f>
        <v>1.2315021134195634</v>
      </c>
      <c r="B77">
        <f ca="1">A77</f>
        <v>1.2315021134195634</v>
      </c>
      <c r="C77">
        <f ca="1">A77+$H$4</f>
        <v>1.7315021134195634</v>
      </c>
      <c r="D77">
        <f ca="1">IF(RAND() &gt; $H$5, 1, 0)</f>
        <v>1</v>
      </c>
      <c r="E77">
        <f ca="1">IF(D77, C77, B77)</f>
        <v>1.7315021134195634</v>
      </c>
    </row>
    <row r="78" spans="1:5" x14ac:dyDescent="0.2">
      <c r="A78">
        <f ca="1">NORMSINV(RAND())</f>
        <v>1.1992811431260492E-2</v>
      </c>
      <c r="B78">
        <f ca="1">A78</f>
        <v>1.1992811431260492E-2</v>
      </c>
      <c r="C78">
        <f ca="1">A78+$H$4</f>
        <v>0.51199281143126052</v>
      </c>
      <c r="D78">
        <f ca="1">IF(RAND() &gt; $H$5, 1, 0)</f>
        <v>0</v>
      </c>
      <c r="E78">
        <f ca="1">IF(D78, C78, B78)</f>
        <v>1.1992811431260492E-2</v>
      </c>
    </row>
    <row r="79" spans="1:5" x14ac:dyDescent="0.2">
      <c r="A79">
        <f ca="1">NORMSINV(RAND())</f>
        <v>2.401231471259119</v>
      </c>
      <c r="B79">
        <f ca="1">A79</f>
        <v>2.401231471259119</v>
      </c>
      <c r="C79">
        <f ca="1">A79+$H$4</f>
        <v>2.901231471259119</v>
      </c>
      <c r="D79">
        <f ca="1">IF(RAND() &gt; $H$5, 1, 0)</f>
        <v>0</v>
      </c>
      <c r="E79">
        <f ca="1">IF(D79, C79, B79)</f>
        <v>2.401231471259119</v>
      </c>
    </row>
    <row r="80" spans="1:5" x14ac:dyDescent="0.2">
      <c r="A80">
        <f ca="1">NORMSINV(RAND())</f>
        <v>-0.77413388253173887</v>
      </c>
      <c r="B80">
        <f ca="1">A80</f>
        <v>-0.77413388253173887</v>
      </c>
      <c r="C80">
        <f ca="1">A80+$H$4</f>
        <v>-0.27413388253173887</v>
      </c>
      <c r="D80">
        <f ca="1">IF(RAND() &gt; $H$5, 1, 0)</f>
        <v>1</v>
      </c>
      <c r="E80">
        <f ca="1">IF(D80, C80, B80)</f>
        <v>-0.27413388253173887</v>
      </c>
    </row>
    <row r="81" spans="1:5" x14ac:dyDescent="0.2">
      <c r="A81">
        <f ca="1">NORMSINV(RAND())</f>
        <v>3.8923641362040386E-2</v>
      </c>
      <c r="B81">
        <f ca="1">A81</f>
        <v>3.8923641362040386E-2</v>
      </c>
      <c r="C81">
        <f ca="1">A81+$H$4</f>
        <v>0.53892364136204041</v>
      </c>
      <c r="D81">
        <f ca="1">IF(RAND() &gt; $H$5, 1, 0)</f>
        <v>1</v>
      </c>
      <c r="E81">
        <f ca="1">IF(D81, C81, B81)</f>
        <v>0.53892364136204041</v>
      </c>
    </row>
    <row r="82" spans="1:5" x14ac:dyDescent="0.2">
      <c r="A82">
        <f ca="1">NORMSINV(RAND())</f>
        <v>-0.92179049984259487</v>
      </c>
      <c r="B82">
        <f ca="1">A82</f>
        <v>-0.92179049984259487</v>
      </c>
      <c r="C82">
        <f ca="1">A82+$H$4</f>
        <v>-0.42179049984259487</v>
      </c>
      <c r="D82">
        <f ca="1">IF(RAND() &gt; $H$5, 1, 0)</f>
        <v>0</v>
      </c>
      <c r="E82">
        <f ca="1">IF(D82, C82, B82)</f>
        <v>-0.92179049984259487</v>
      </c>
    </row>
    <row r="83" spans="1:5" x14ac:dyDescent="0.2">
      <c r="A83">
        <f ca="1">NORMSINV(RAND())</f>
        <v>-0.17283127673071269</v>
      </c>
      <c r="B83">
        <f ca="1">A83</f>
        <v>-0.17283127673071269</v>
      </c>
      <c r="C83">
        <f ca="1">A83+$H$4</f>
        <v>0.32716872326928731</v>
      </c>
      <c r="D83">
        <f ca="1">IF(RAND() &gt; $H$5, 1, 0)</f>
        <v>1</v>
      </c>
      <c r="E83">
        <f ca="1">IF(D83, C83, B83)</f>
        <v>0.32716872326928731</v>
      </c>
    </row>
    <row r="84" spans="1:5" x14ac:dyDescent="0.2">
      <c r="A84">
        <f ca="1">NORMSINV(RAND())</f>
        <v>1.207430509266721</v>
      </c>
      <c r="B84">
        <f ca="1">A84</f>
        <v>1.207430509266721</v>
      </c>
      <c r="C84">
        <f ca="1">A84+$H$4</f>
        <v>1.707430509266721</v>
      </c>
      <c r="D84">
        <f ca="1">IF(RAND() &gt; $H$5, 1, 0)</f>
        <v>0</v>
      </c>
      <c r="E84">
        <f ca="1">IF(D84, C84, B84)</f>
        <v>1.207430509266721</v>
      </c>
    </row>
    <row r="85" spans="1:5" x14ac:dyDescent="0.2">
      <c r="A85">
        <f ca="1">NORMSINV(RAND())</f>
        <v>-0.65988833230868038</v>
      </c>
      <c r="B85">
        <f ca="1">A85</f>
        <v>-0.65988833230868038</v>
      </c>
      <c r="C85">
        <f ca="1">A85+$H$4</f>
        <v>-0.15988833230868038</v>
      </c>
      <c r="D85">
        <f ca="1">IF(RAND() &gt; $H$5, 1, 0)</f>
        <v>1</v>
      </c>
      <c r="E85">
        <f ca="1">IF(D85, C85, B85)</f>
        <v>-0.15988833230868038</v>
      </c>
    </row>
    <row r="86" spans="1:5" x14ac:dyDescent="0.2">
      <c r="A86">
        <f ca="1">NORMSINV(RAND())</f>
        <v>-7.215990242934657E-2</v>
      </c>
      <c r="B86">
        <f ca="1">A86</f>
        <v>-7.215990242934657E-2</v>
      </c>
      <c r="C86">
        <f ca="1">A86+$H$4</f>
        <v>0.42784009757065344</v>
      </c>
      <c r="D86">
        <f ca="1">IF(RAND() &gt; $H$5, 1, 0)</f>
        <v>0</v>
      </c>
      <c r="E86">
        <f ca="1">IF(D86, C86, B86)</f>
        <v>-7.215990242934657E-2</v>
      </c>
    </row>
    <row r="87" spans="1:5" x14ac:dyDescent="0.2">
      <c r="A87">
        <f ca="1">NORMSINV(RAND())</f>
        <v>-0.36677079058558587</v>
      </c>
      <c r="B87">
        <f ca="1">A87</f>
        <v>-0.36677079058558587</v>
      </c>
      <c r="C87">
        <f ca="1">A87+$H$4</f>
        <v>0.13322920941441413</v>
      </c>
      <c r="D87">
        <f ca="1">IF(RAND() &gt; $H$5, 1, 0)</f>
        <v>1</v>
      </c>
      <c r="E87">
        <f ca="1">IF(D87, C87, B87)</f>
        <v>0.13322920941441413</v>
      </c>
    </row>
    <row r="88" spans="1:5" x14ac:dyDescent="0.2">
      <c r="A88">
        <f ca="1">NORMSINV(RAND())</f>
        <v>3.4697683516897414E-2</v>
      </c>
      <c r="B88">
        <f ca="1">A88</f>
        <v>3.4697683516897414E-2</v>
      </c>
      <c r="C88">
        <f ca="1">A88+$H$4</f>
        <v>0.53469768351689739</v>
      </c>
      <c r="D88">
        <f ca="1">IF(RAND() &gt; $H$5, 1, 0)</f>
        <v>0</v>
      </c>
      <c r="E88">
        <f ca="1">IF(D88, C88, B88)</f>
        <v>3.4697683516897414E-2</v>
      </c>
    </row>
    <row r="89" spans="1:5" x14ac:dyDescent="0.2">
      <c r="A89">
        <f ca="1">NORMSINV(RAND())</f>
        <v>0.43799011469338955</v>
      </c>
      <c r="B89">
        <f ca="1">A89</f>
        <v>0.43799011469338955</v>
      </c>
      <c r="C89">
        <f ca="1">A89+$H$4</f>
        <v>0.93799011469338955</v>
      </c>
      <c r="D89">
        <f ca="1">IF(RAND() &gt; $H$5, 1, 0)</f>
        <v>1</v>
      </c>
      <c r="E89">
        <f ca="1">IF(D89, C89, B89)</f>
        <v>0.93799011469338955</v>
      </c>
    </row>
    <row r="90" spans="1:5" x14ac:dyDescent="0.2">
      <c r="A90">
        <f ca="1">NORMSINV(RAND())</f>
        <v>0.33712443895145522</v>
      </c>
      <c r="B90">
        <f ca="1">A90</f>
        <v>0.33712443895145522</v>
      </c>
      <c r="C90">
        <f ca="1">A90+$H$4</f>
        <v>0.83712443895145516</v>
      </c>
      <c r="D90">
        <f ca="1">IF(RAND() &gt; $H$5, 1, 0)</f>
        <v>0</v>
      </c>
      <c r="E90">
        <f ca="1">IF(D90, C90, B90)</f>
        <v>0.33712443895145522</v>
      </c>
    </row>
    <row r="91" spans="1:5" x14ac:dyDescent="0.2">
      <c r="A91">
        <f ca="1">NORMSINV(RAND())</f>
        <v>0.78571579525346713</v>
      </c>
      <c r="B91">
        <f ca="1">A91</f>
        <v>0.78571579525346713</v>
      </c>
      <c r="C91">
        <f ca="1">A91+$H$4</f>
        <v>1.2857157952534672</v>
      </c>
      <c r="D91">
        <f ca="1">IF(RAND() &gt; $H$5, 1, 0)</f>
        <v>1</v>
      </c>
      <c r="E91">
        <f ca="1">IF(D91, C91, B91)</f>
        <v>1.2857157952534672</v>
      </c>
    </row>
    <row r="92" spans="1:5" x14ac:dyDescent="0.2">
      <c r="A92">
        <f ca="1">NORMSINV(RAND())</f>
        <v>2.6099458275358449</v>
      </c>
      <c r="B92">
        <f ca="1">A92</f>
        <v>2.6099458275358449</v>
      </c>
      <c r="C92">
        <f ca="1">A92+$H$4</f>
        <v>3.1099458275358449</v>
      </c>
      <c r="D92">
        <f ca="1">IF(RAND() &gt; $H$5, 1, 0)</f>
        <v>1</v>
      </c>
      <c r="E92">
        <f ca="1">IF(D92, C92, B92)</f>
        <v>3.1099458275358449</v>
      </c>
    </row>
    <row r="93" spans="1:5" x14ac:dyDescent="0.2">
      <c r="A93">
        <f ca="1">NORMSINV(RAND())</f>
        <v>-0.74381760473445058</v>
      </c>
      <c r="B93">
        <f ca="1">A93</f>
        <v>-0.74381760473445058</v>
      </c>
      <c r="C93">
        <f ca="1">A93+$H$4</f>
        <v>-0.24381760473445058</v>
      </c>
      <c r="D93">
        <f ca="1">IF(RAND() &gt; $H$5, 1, 0)</f>
        <v>0</v>
      </c>
      <c r="E93">
        <f ca="1">IF(D93, C93, B93)</f>
        <v>-0.74381760473445058</v>
      </c>
    </row>
    <row r="94" spans="1:5" x14ac:dyDescent="0.2">
      <c r="A94">
        <f ca="1">NORMSINV(RAND())</f>
        <v>-2.2388905966406214</v>
      </c>
      <c r="B94">
        <f ca="1">A94</f>
        <v>-2.2388905966406214</v>
      </c>
      <c r="C94">
        <f ca="1">A94+$H$4</f>
        <v>-1.7388905966406214</v>
      </c>
      <c r="D94">
        <f ca="1">IF(RAND() &gt; $H$5, 1, 0)</f>
        <v>1</v>
      </c>
      <c r="E94">
        <f ca="1">IF(D94, C94, B94)</f>
        <v>-1.7388905966406214</v>
      </c>
    </row>
    <row r="95" spans="1:5" x14ac:dyDescent="0.2">
      <c r="A95">
        <f ca="1">NORMSINV(RAND())</f>
        <v>0.44291278373384052</v>
      </c>
      <c r="B95">
        <f ca="1">A95</f>
        <v>0.44291278373384052</v>
      </c>
      <c r="C95">
        <f ca="1">A95+$H$4</f>
        <v>0.94291278373384046</v>
      </c>
      <c r="D95">
        <f ca="1">IF(RAND() &gt; $H$5, 1, 0)</f>
        <v>1</v>
      </c>
      <c r="E95">
        <f ca="1">IF(D95, C95, B95)</f>
        <v>0.94291278373384046</v>
      </c>
    </row>
    <row r="96" spans="1:5" x14ac:dyDescent="0.2">
      <c r="A96">
        <f ca="1">NORMSINV(RAND())</f>
        <v>-0.22872372063398211</v>
      </c>
      <c r="B96">
        <f ca="1">A96</f>
        <v>-0.22872372063398211</v>
      </c>
      <c r="C96">
        <f ca="1">A96+$H$4</f>
        <v>0.27127627936601789</v>
      </c>
      <c r="D96">
        <f ca="1">IF(RAND() &gt; $H$5, 1, 0)</f>
        <v>1</v>
      </c>
      <c r="E96">
        <f ca="1">IF(D96, C96, B96)</f>
        <v>0.27127627936601789</v>
      </c>
    </row>
    <row r="97" spans="1:5" x14ac:dyDescent="0.2">
      <c r="A97">
        <f ca="1">NORMSINV(RAND())</f>
        <v>0.19625497772925388</v>
      </c>
      <c r="B97">
        <f ca="1">A97</f>
        <v>0.19625497772925388</v>
      </c>
      <c r="C97">
        <f ca="1">A97+$H$4</f>
        <v>0.69625497772925393</v>
      </c>
      <c r="D97">
        <f ca="1">IF(RAND() &gt; $H$5, 1, 0)</f>
        <v>0</v>
      </c>
      <c r="E97">
        <f ca="1">IF(D97, C97, B97)</f>
        <v>0.19625497772925388</v>
      </c>
    </row>
    <row r="98" spans="1:5" x14ac:dyDescent="0.2">
      <c r="A98">
        <f ca="1">NORMSINV(RAND())</f>
        <v>0.34839174456116839</v>
      </c>
      <c r="B98">
        <f ca="1">A98</f>
        <v>0.34839174456116839</v>
      </c>
      <c r="C98">
        <f ca="1">A98+$H$4</f>
        <v>0.84839174456116839</v>
      </c>
      <c r="D98">
        <f ca="1">IF(RAND() &gt; $H$5, 1, 0)</f>
        <v>1</v>
      </c>
      <c r="E98">
        <f ca="1">IF(D98, C98, B98)</f>
        <v>0.84839174456116839</v>
      </c>
    </row>
    <row r="99" spans="1:5" x14ac:dyDescent="0.2">
      <c r="A99">
        <f ca="1">NORMSINV(RAND())</f>
        <v>-1.3524096443471703</v>
      </c>
      <c r="B99">
        <f ca="1">A99</f>
        <v>-1.3524096443471703</v>
      </c>
      <c r="C99">
        <f ca="1">A99+$H$4</f>
        <v>-0.85240964434717026</v>
      </c>
      <c r="D99">
        <f ca="1">IF(RAND() &gt; $H$5, 1, 0)</f>
        <v>1</v>
      </c>
      <c r="E99">
        <f ca="1">IF(D99, C99, B99)</f>
        <v>-0.85240964434717026</v>
      </c>
    </row>
    <row r="100" spans="1:5" x14ac:dyDescent="0.2">
      <c r="A100">
        <f ca="1">NORMSINV(RAND())</f>
        <v>0.20926153590431434</v>
      </c>
      <c r="B100">
        <f ca="1">A100</f>
        <v>0.20926153590431434</v>
      </c>
      <c r="C100">
        <f ca="1">A100+$H$4</f>
        <v>0.7092615359043144</v>
      </c>
      <c r="D100">
        <f ca="1">IF(RAND() &gt; $H$5, 1, 0)</f>
        <v>1</v>
      </c>
      <c r="E100">
        <f ca="1">IF(D100, C100, B100)</f>
        <v>0.7092615359043144</v>
      </c>
    </row>
    <row r="101" spans="1:5" x14ac:dyDescent="0.2">
      <c r="A101">
        <f ca="1">NORMSINV(RAND())</f>
        <v>1.1302955071678118</v>
      </c>
      <c r="B101">
        <f ca="1">A101</f>
        <v>1.1302955071678118</v>
      </c>
      <c r="C101">
        <f ca="1">A101+$H$4</f>
        <v>1.6302955071678118</v>
      </c>
      <c r="D101">
        <f ca="1">IF(RAND() &gt; $H$5, 1, 0)</f>
        <v>1</v>
      </c>
      <c r="E101">
        <f ca="1">IF(D101, C101, B101)</f>
        <v>1.6302955071678118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83203125" bestFit="1" customWidth="1"/>
    <col min="3" max="3" width="9.5" bestFit="1" customWidth="1"/>
    <col min="4" max="4" width="12.1640625" bestFit="1" customWidth="1"/>
  </cols>
  <sheetData>
    <row r="1" spans="1:4" x14ac:dyDescent="0.2">
      <c r="A1" s="3" t="s">
        <v>10</v>
      </c>
      <c r="B1" t="s">
        <v>13</v>
      </c>
      <c r="C1" t="s">
        <v>14</v>
      </c>
      <c r="D1" t="s">
        <v>17</v>
      </c>
    </row>
    <row r="2" spans="1:4" x14ac:dyDescent="0.2">
      <c r="A2" s="4">
        <v>0</v>
      </c>
      <c r="B2" s="2">
        <v>-2.1909806644793278E-2</v>
      </c>
      <c r="C2" s="2">
        <v>50</v>
      </c>
      <c r="D2" s="2">
        <v>0.90873825136574982</v>
      </c>
    </row>
    <row r="3" spans="1:4" x14ac:dyDescent="0.2">
      <c r="A3" s="4">
        <v>1</v>
      </c>
      <c r="B3" s="2">
        <v>0.58007928625965266</v>
      </c>
      <c r="C3" s="2">
        <v>50</v>
      </c>
      <c r="D3" s="2">
        <v>1.3376057185579315</v>
      </c>
    </row>
    <row r="4" spans="1:4" x14ac:dyDescent="0.2">
      <c r="A4" s="4" t="s">
        <v>11</v>
      </c>
      <c r="B4" s="2"/>
      <c r="C4" s="2"/>
      <c r="D4" s="2"/>
    </row>
    <row r="5" spans="1:4" x14ac:dyDescent="0.2">
      <c r="A5" s="4" t="s">
        <v>12</v>
      </c>
      <c r="B5" s="2">
        <v>0.2790847398074297</v>
      </c>
      <c r="C5" s="2">
        <v>100</v>
      </c>
      <c r="D5" s="2">
        <v>1.2033396588450336</v>
      </c>
    </row>
    <row r="9" spans="1:4" x14ac:dyDescent="0.2">
      <c r="A9" t="s">
        <v>15</v>
      </c>
      <c r="B9">
        <f>GETPIVOTDATA("Average of Y",$A$1,"Z",1)-GETPIVOTDATA("Average of Y",$A$1,"Z",0)</f>
        <v>0.60198909290444591</v>
      </c>
    </row>
    <row r="10" spans="1:4" x14ac:dyDescent="0.2">
      <c r="A10" t="s">
        <v>16</v>
      </c>
      <c r="B10">
        <f>SQRT(GETPIVOTDATA("Var of Y",$A$1,"Z",0)/GETPIVOTDATA("Count of Y",$A$1,"Z",0) +GETPIVOTDATA("Var of Y",$A$1,"Z",1)/GETPIVOTDATA("Count of Y",$A$1,"Z",1))</f>
        <v>0.21195961737669189</v>
      </c>
    </row>
    <row r="11" spans="1:4" x14ac:dyDescent="0.2">
      <c r="A11" t="s">
        <v>18</v>
      </c>
      <c r="B11">
        <f>B9/B10</f>
        <v>2.8401121890808034</v>
      </c>
    </row>
    <row r="12" spans="1:4" x14ac:dyDescent="0.2">
      <c r="A12" t="s">
        <v>5</v>
      </c>
      <c r="B12">
        <f>(1 - _xlfn.T.DIST(B11, 98, 2))*2</f>
        <v>5.4847308250260962E-3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4C1D-E7F9-6644-8B36-A8D9C504900F}">
  <dimension ref="A1"/>
  <sheetViews>
    <sheetView tabSelected="1" workbookViewId="0">
      <selection activeCell="T22" sqref="T2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analysis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Blair</dc:creator>
  <cp:lastModifiedBy>Microsoft Office User</cp:lastModifiedBy>
  <dcterms:created xsi:type="dcterms:W3CDTF">2018-10-11T20:14:31Z</dcterms:created>
  <dcterms:modified xsi:type="dcterms:W3CDTF">2019-01-17T03:37:47Z</dcterms:modified>
</cp:coreProperties>
</file>