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4.xml" ContentType="application/vnd.openxmlformats-officedocument.spreadsheetml.worksheet+xml"/>
  <Override PartName="/xl/drawings/drawing1.xml" ContentType="application/vnd.openxmlformats-officedocument.drawing+xml"/>
  <Default Extension="tiff" ContentType="image/tiff"/>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cholas\SkyDrive (2).old\School\Sophomore-UWW\ITSCM 280\SamProj3\"/>
    </mc:Choice>
  </mc:AlternateContent>
  <bookViews>
    <workbookView xWindow="0" yWindow="0" windowWidth="28800" windowHeight="12435" activeTab="0"/>
  </bookViews>
  <sheets>
    <sheet name="Graded Summary Report" sheetId="5" r:id="rId10"/>
    <sheet name="Documentation" sheetId="4" r:id="rId1"/>
    <sheet name="Employee Timesheet" sheetId="1" r:id="rId2"/>
    <sheet name="Employee List" sheetId="2" r:id="rId3"/>
  </sheets>
  <externalReferences>
    <externalReference r:id="rId4"/>
  </externalReferences>
  <definedNames>
    <definedName name="Line">'[1]Business Data'!#REF!</definedName>
    <definedName name="Owner">'[1]Business Data'!#REF!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12" i="1"/>
  <c r="D13" i="1"/>
  <c r="D14" i="1"/>
  <c r="D15" i="1"/>
  <c r="D16" i="1"/>
  <c r="D17" i="1"/>
  <c r="D18" i="1"/>
  <c r="D19" i="1"/>
  <c r="D20" i="1"/>
  <c r="D21" i="1"/>
  <c r="D22" i="1"/>
  <c r="D23" i="1"/>
  <c r="D10" i="1"/>
  <c r="C29" i="1" l="1"/>
  <c r="C28" i="1"/>
  <c r="C27" i="1"/>
  <c r="C26" i="1"/>
  <c r="D24" i="1"/>
  <c r="C24" i="1"/>
  <c r="B7" i="1"/>
  <c r="C5" i="1"/>
</calcChain>
</file>

<file path=xl/sharedStrings.xml><?xml version="1.0" encoding="utf-8"?>
<sst xmlns="http://schemas.openxmlformats.org/spreadsheetml/2006/main" count="100" uniqueCount="98">
  <si>
    <t>Employee Timesheet</t>
  </si>
  <si>
    <t xml:space="preserve">Today is </t>
  </si>
  <si>
    <t>Day</t>
  </si>
  <si>
    <t>Date</t>
  </si>
  <si>
    <t>Hours</t>
  </si>
  <si>
    <t>Earnings</t>
  </si>
  <si>
    <t>Longest day:</t>
  </si>
  <si>
    <t>Shortest day:</t>
  </si>
  <si>
    <t>Average hours/day:</t>
  </si>
  <si>
    <t>Hourly Wage:</t>
  </si>
  <si>
    <t>Employee Name:</t>
  </si>
  <si>
    <t>Employee Number:</t>
  </si>
  <si>
    <t>Brendan Stevenson</t>
  </si>
  <si>
    <t>Devon Hastings</t>
  </si>
  <si>
    <t>Piotr Janowski</t>
  </si>
  <si>
    <t>Mona Theopoulos</t>
  </si>
  <si>
    <t>Phillipe Delors</t>
  </si>
  <si>
    <t>Raj Chatterji</t>
  </si>
  <si>
    <t>Ken Bradley</t>
  </si>
  <si>
    <t>Total</t>
  </si>
  <si>
    <t>Spring Software</t>
  </si>
  <si>
    <t>Tori Gomez</t>
  </si>
  <si>
    <t>Average hours/week:</t>
  </si>
  <si>
    <t>Nicholas Bolles</t>
  </si>
  <si>
    <t>Callie Gogawa</t>
  </si>
  <si>
    <t>Note: Do not edit this sheet. If your name does not appear in cell B6, please download a new copy of the file from the SAM website.</t>
  </si>
  <si>
    <t>Author:</t>
  </si>
  <si>
    <r>
      <t>New Perspectives</t>
    </r>
    <r>
      <rPr>
        <sz val="10"/>
        <rFont val="Century Gothic"/>
        <family val="2"/>
      </rPr>
      <t xml:space="preserve"> Excel 2013</t>
    </r>
  </si>
  <si>
    <t>Tutorial 3: SAM Project 1a</t>
  </si>
  <si>
    <t>Enhance a Timesheet</t>
  </si>
  <si>
    <t>bs001</t>
  </si>
  <si>
    <t>cg001</t>
  </si>
  <si>
    <t>dh001</t>
  </si>
  <si>
    <t>kb001</t>
  </si>
  <si>
    <t>mt001</t>
  </si>
  <si>
    <t>pd001</t>
  </si>
  <si>
    <t>pj001</t>
  </si>
  <si>
    <t>rc001</t>
  </si>
  <si>
    <t>tg001</t>
  </si>
  <si>
    <t>New Perspectives Excel 2013 Tutorial 3: SAM Project 1a</t>
  </si>
  <si>
    <t>Submission #2</t>
  </si>
  <si>
    <t>Score is 18 out of 18</t>
  </si>
  <si>
    <t>1.</t>
  </si>
  <si>
    <t>On the Employee List worksheet, select cells A1:B1 and then use the Format Painter copy the format only to the range A2:B9.</t>
  </si>
  <si>
    <t>1/1</t>
  </si>
  <si>
    <t>Copy and Paste formatting.</t>
  </si>
  <si>
    <t>2.</t>
  </si>
  <si>
    <t>In cell B1 enter bs001, in cell B2 enter cg001, in cell B3 type dh001, and then use Flash Fill to automatically fill in the values for the range B3:B9.</t>
  </si>
  <si>
    <t>Enter values into a range.</t>
  </si>
  <si>
    <t>Use Flash Fill.</t>
  </si>
  <si>
    <t>3.</t>
  </si>
  <si>
    <t>On the Employee Timesheet worksheet, merge and center the range A1:D1, and then format the range using the Title Cell Style (5th style from the left in the Titles and Headings section of the Cell Styles panel).</t>
  </si>
  <si>
    <t>Merge and align cells.</t>
  </si>
  <si>
    <t>Apply a cell style to cells.</t>
  </si>
  <si>
    <t>4.</t>
  </si>
  <si>
    <t>Merge and center the range A2:D2, and then change the font to Arial and the font size to 14. </t>
  </si>
  <si>
    <t>Change the font of cell contents.</t>
  </si>
  <si>
    <t>Change the font size of cell contents.</t>
  </si>
  <si>
    <t>5.</t>
  </si>
  <si>
    <t>Format the range A9:D9 using the Heading 3 cell style (3rd style from the left in the Titles and Headings section of the Cell Styles panel) and then center the range A9:D9.  </t>
  </si>
  <si>
    <t>Change the horizontal alignment of cell contents.</t>
  </si>
  <si>
    <t>6.</t>
  </si>
  <si>
    <t>In cell C5, create a formula using the VLOOKUP function to look up the value of cell C4 (in the current worksheet) in the range A1:B9 on the Employee List worksheet and then return the value in the second column of that range. Use FALSE as the value of the Range_Lookup argument to specify an exact match lookup. </t>
  </si>
  <si>
    <t>Enter a formula using a function.</t>
  </si>
  <si>
    <t>7.</t>
  </si>
  <si>
    <t>In cell B7, use the TODAY function to display the current date.</t>
  </si>
  <si>
    <t>8.</t>
  </si>
  <si>
    <t>Use AutoFill to fill the range B11:B23 based on cell B10.</t>
  </si>
  <si>
    <t>Autofill values in a range.</t>
  </si>
  <si>
    <t>9.</t>
  </si>
  <si>
    <t>In cell D10, create a formula that uses the IF function to check if the value in cell C10 is equal to 0. 
a. if this condition is true, the current cell should be made empty (that is, equal to "").
b. if this condition is false, the current cell should display the result of multiplying cell C10 (hours) by cell D7 (hourly wages). Use a relative reference to cell C10 and an absolute reference to cell D7 so that the formula can be copied to other cells. 
</t>
  </si>
  <si>
    <t>Use absolute, relative, or mixed references in a formula.</t>
  </si>
  <si>
    <t>10.</t>
  </si>
  <si>
    <t>Copy the formula from cell D10 to all cells in the range D11:D23. </t>
  </si>
  <si>
    <t>Copy a formula into a range. </t>
  </si>
  <si>
    <t>11.</t>
  </si>
  <si>
    <t>In cell C24, create a formula that uses the SUM function to total cells C10:C23. </t>
  </si>
  <si>
    <t>12.</t>
  </si>
  <si>
    <t>In cell D24, enter a formula that uses the SUM function to total cell D10:D23. </t>
  </si>
  <si>
    <t>13.</t>
  </si>
  <si>
    <t>Format C10:C24 with the Number number format, showing two decimal places.</t>
  </si>
  <si>
    <t>0/0</t>
  </si>
  <si>
    <t>Format cells using a number style.</t>
  </si>
  <si>
    <t>14.</t>
  </si>
  <si>
    <t>Format cell D7 with the Currency number format, showing two decimal places, and then format the range D10:D24 with the same format.</t>
  </si>
  <si>
    <t>15.</t>
  </si>
  <si>
    <t>Format the range A24:D24 as bold and then add an outside border around this range.</t>
  </si>
  <si>
    <t>Change the font style of cell contents.</t>
  </si>
  <si>
    <t>Add a border to a cell.</t>
  </si>
  <si>
    <t>16.</t>
  </si>
  <si>
    <t>In cell C26, create a formula that uses the MAX function to display the largest value from the range C10:C23.</t>
  </si>
  <si>
    <t>17.</t>
  </si>
  <si>
    <t>In cell C27, create a formula that uses the MIN function to display the smallest value from the range C10:C23.</t>
  </si>
  <si>
    <t>18.</t>
  </si>
  <si>
    <t>In cell C28, create a formula that uses the AVERAGE function to display the average of the values in the range C10:C23.</t>
  </si>
  <si>
    <t>19.</t>
  </si>
  <si>
    <t>In cell C29, create a formula that multiplies the value in cell C28 by 7 (or the number of days in a week).</t>
  </si>
  <si>
    <t>Enter a formula.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</si>
</sst>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F800]dddd\,\ mmmm\ dd\,\ yyyy"/>
  </numFmts>
  <fonts count="18" x14ac:knownFonts="1">
    <font>
      <sz val="11"/>
      <color theme="1"/>
      <name val="Calibri"/>
      <family val="2"/>
      <scheme val="minor"/>
    </font>
    <font>
      <sz val="10"/>
      <name val="Arial"/>
      <family val="2"/>
    </font>
    <font>
      <i/>
      <sz val="10"/>
      <name val="Century Gothic"/>
      <family val="2"/>
    </font>
    <font>
      <sz val="10"/>
      <name val="Century Gothic"/>
      <family val="2"/>
    </font>
    <font>
      <i/>
      <sz val="10"/>
      <color rgb="FFC00000"/>
      <name val="Century Gothic"/>
      <family val="2"/>
    </font>
    <font>
      <sz val="10"/>
      <color rgb="FF0070C0"/>
      <name val="Century Gothic"/>
      <family val="2"/>
    </font>
    <font>
      <b/>
      <sz val="10"/>
      <color rgb="FF0070C0"/>
      <name val="Century Gothic"/>
      <family val="2"/>
    </font>
    <font>
      <b/>
      <sz val="18"/>
      <color rgb="FF0070C0"/>
      <name val="Century Gothic"/>
      <family val="2"/>
    </font>
    <font>
      <b/>
      <sz val="10"/>
      <name val="Century Gothic"/>
      <family val="2"/>
    </font>
    <font>
      <sz val="14"/>
      <color theme="1"/>
      <name val="Calibri"/>
      <family val="2"/>
    </font>
    <font>
      <sz val="18"/>
      <color theme="3"/>
      <name val="Calibri Light"/>
      <family val="2"/>
      <scheme val="major"/>
    </font>
    <font>
      <b/>
      <sz val="11"/>
      <color theme="3"/>
      <name val="Calibri"/>
      <family val="2"/>
      <scheme val="minor"/>
    </font>
    <font>
      <b/>
      <sz val="11"/>
      <color theme="1"/>
      <name val="Calibri"/>
      <family val="2"/>
      <scheme val="minor"/>
    </font>
    <font>
      <sz val="14"/>
      <name val="Arial"/>
      <family val="2"/>
    </font>
    <font>
      <sz val="14"/>
      <color rgb="FF000000"/>
      <name val="Century Gothic"/>
      <family val="2"/>
    </font>
    <font>
      <b/>
      <sz val="14"/>
      <color rgb="FF000000"/>
      <name val="Century Gothic"/>
      <family val="2"/>
    </font>
    <font>
      <u/>
      <sz val="28"/>
      <color rgb="FF1F497D"/>
      <name val="Century Gothic"/>
      <family val="2"/>
    </font>
    <font>
      <sz val="14"/>
      <color rgb="FFFF0000"/>
      <name val="Century Gothic"/>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theme="0"/>
      </patternFill>
    </fill>
  </fills>
  <borders count="15">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bottom style="medium">
        <color theme="4"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4">
    <xf numFmtId="0" fontId="0" fillId="0" borderId="0"/>
    <xf numFmtId="0" fontId="1" fillId="0" borderId="0"/>
    <xf numFmtId="0" fontId="10" fillId="0" borderId="0" applyNumberFormat="0" applyFill="0" applyBorder="0" applyAlignment="0" applyProtection="0"/>
    <xf numFmtId="0" fontId="11" fillId="0" borderId="9" applyNumberFormat="0" applyFill="0" applyAlignment="0" applyProtection="0"/>
  </cellStyleXfs>
  <cellXfs count="50">
    <xf numFmtId="0" fontId="0" fillId="0" borderId="0" xfId="0"/>
    <xf numFmtId="0" fontId="0" fillId="0" borderId="0" xfId="0" applyAlignment="1">
      <alignment horizontal="right"/>
    </xf>
    <xf numFmtId="0" fontId="0" fillId="0" borderId="0" xfId="0" applyBorder="1"/>
    <xf numFmtId="0" fontId="1" fillId="0" borderId="0" xfId="1" applyFill="1"/>
    <xf numFmtId="0" fontId="1" fillId="0" borderId="0" xfId="1" applyFill="1" applyAlignment="1">
      <alignment wrapText="1"/>
    </xf>
    <xf numFmtId="14" fontId="0" fillId="0" borderId="0" xfId="0" applyNumberFormat="1"/>
    <xf numFmtId="2" fontId="0" fillId="0" borderId="0" xfId="0" applyNumberFormat="1"/>
    <xf numFmtId="0" fontId="3" fillId="2" borderId="4" xfId="1" applyFont="1" applyFill="1" applyBorder="1" applyAlignment="1"/>
    <xf numFmtId="0" fontId="3" fillId="2" borderId="0" xfId="1" applyFont="1" applyFill="1" applyBorder="1" applyAlignment="1"/>
    <xf numFmtId="0" fontId="3" fillId="2" borderId="5" xfId="1" applyFont="1" applyFill="1" applyBorder="1" applyAlignment="1"/>
    <xf numFmtId="0" fontId="4" fillId="3" borderId="0" xfId="1" applyFont="1" applyFill="1" applyBorder="1" applyAlignment="1"/>
    <xf numFmtId="0" fontId="3" fillId="2" borderId="5" xfId="1" applyFont="1" applyFill="1" applyBorder="1" applyAlignment="1">
      <alignment horizontal="left"/>
    </xf>
    <xf numFmtId="0" fontId="3" fillId="2" borderId="4" xfId="1" applyFont="1" applyFill="1" applyBorder="1" applyAlignment="1">
      <alignment horizontal="left"/>
    </xf>
    <xf numFmtId="0" fontId="3" fillId="2" borderId="0" xfId="1" applyFont="1" applyFill="1" applyBorder="1" applyAlignment="1">
      <alignment horizontal="left"/>
    </xf>
    <xf numFmtId="0" fontId="6" fillId="2" borderId="4" xfId="1" applyFont="1" applyFill="1" applyBorder="1" applyAlignment="1">
      <alignment horizontal="left"/>
    </xf>
    <xf numFmtId="0" fontId="9" fillId="0" borderId="0" xfId="0" applyFont="1"/>
    <xf numFmtId="164" fontId="0" fillId="0" borderId="0" xfId="0" applyNumberFormat="1"/>
    <xf numFmtId="0" fontId="12" fillId="0" borderId="10" xfId="0" applyFont="1" applyBorder="1"/>
    <xf numFmtId="165" fontId="12" fillId="0" borderId="11" xfId="0" applyNumberFormat="1" applyFont="1" applyBorder="1"/>
    <xf numFmtId="2" fontId="12" fillId="0" borderId="11" xfId="0" applyNumberFormat="1" applyFont="1" applyBorder="1"/>
    <xf numFmtId="164" fontId="12" fillId="0" borderId="12" xfId="0" applyNumberFormat="1" applyFont="1" applyBorder="1"/>
    <xf numFmtId="0" fontId="8" fillId="2" borderId="8" xfId="1" applyFont="1" applyFill="1" applyBorder="1" applyAlignment="1">
      <alignment horizontal="left"/>
    </xf>
    <xf numFmtId="0" fontId="8" fillId="2" borderId="7" xfId="1" applyFont="1" applyFill="1" applyBorder="1" applyAlignment="1">
      <alignment horizontal="left"/>
    </xf>
    <xf numFmtId="0" fontId="8" fillId="2" borderId="6" xfId="1" applyFont="1" applyFill="1" applyBorder="1" applyAlignment="1">
      <alignment horizontal="left"/>
    </xf>
    <xf numFmtId="0" fontId="3" fillId="2" borderId="5" xfId="1" applyFont="1" applyFill="1" applyBorder="1" applyAlignment="1">
      <alignment horizontal="left"/>
    </xf>
    <xf numFmtId="0" fontId="3" fillId="2" borderId="0" xfId="1" applyFont="1" applyFill="1" applyBorder="1" applyAlignment="1">
      <alignment horizontal="left"/>
    </xf>
    <xf numFmtId="0" fontId="3" fillId="2" borderId="4" xfId="1" applyFont="1" applyFill="1" applyBorder="1" applyAlignment="1">
      <alignment horizontal="left"/>
    </xf>
    <xf numFmtId="0" fontId="7" fillId="2" borderId="5" xfId="1" applyFont="1" applyFill="1" applyBorder="1" applyAlignment="1">
      <alignment horizontal="left"/>
    </xf>
    <xf numFmtId="0" fontId="7" fillId="2" borderId="0" xfId="1" applyFont="1" applyFill="1" applyBorder="1" applyAlignment="1">
      <alignment horizontal="left"/>
    </xf>
    <xf numFmtId="0" fontId="5" fillId="2" borderId="5" xfId="1" applyFont="1" applyFill="1" applyBorder="1" applyAlignment="1">
      <alignment horizontal="left"/>
    </xf>
    <xf numFmtId="0" fontId="5" fillId="2" borderId="0" xfId="1" applyFont="1" applyFill="1" applyBorder="1" applyAlignment="1">
      <alignment horizontal="left"/>
    </xf>
    <xf numFmtId="0" fontId="2" fillId="2" borderId="5" xfId="1" applyFont="1" applyFill="1" applyBorder="1" applyAlignment="1">
      <alignment horizontal="center" vertical="center" wrapText="1"/>
    </xf>
    <xf numFmtId="0" fontId="2" fillId="2" borderId="0"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10" fillId="0" borderId="0" xfId="2" applyAlignment="1">
      <alignment horizontal="center"/>
    </xf>
    <xf numFmtId="0" fontId="13" fillId="0" borderId="0" xfId="0" applyFont="1" applyAlignment="1">
      <alignment horizontal="center"/>
    </xf>
    <xf numFmtId="0" fontId="11" fillId="0" borderId="9" xfId="3" applyAlignment="1">
      <alignment horizontal="center" vertical="center"/>
    </xf>
    <xf fontId="14" fillId="0" borderId="0" xfId="0" applyFont="1" applyAlignment="1">
      <alignment vertical="top" horizontal="left"/>
    </xf>
    <xf fontId="16" fillId="0" borderId="0" xfId="0" applyFont="1" applyAlignment="1">
      <alignment vertical="top" horizontal="left"/>
    </xf>
    <xf fontId="15" fillId="0" borderId="0" xfId="0" applyFont="1" applyAlignment="1">
      <alignment vertical="top" horizontal="left"/>
    </xf>
    <xf fontId="14" fillId="0" borderId="13" xfId="0" applyFont="1" applyBorder="1" applyAlignment="1">
      <alignment vertical="top" horizontal="left"/>
    </xf>
    <xf fontId="15" fillId="0" borderId="14" xfId="0" applyFont="1" applyBorder="1" applyAlignment="1">
      <alignment vertical="top" horizontal="right"/>
    </xf>
    <xf fontId="15" fillId="0" borderId="0" xfId="0" applyFont="1" applyAlignment="1">
      <alignment vertical="top" horizontal="right"/>
    </xf>
    <xf fontId="15" fillId="0" borderId="14" xfId="0" applyFont="1" applyBorder="1" applyAlignment="1">
      <alignment vertical="top" horizontal="left" readingOrder="1" wrapText="1"/>
    </xf>
    <xf fontId="15" fillId="0" borderId="0" xfId="0" applyFont="1" applyAlignment="1">
      <alignment vertical="top" horizontal="left" readingOrder="1" wrapText="1"/>
    </xf>
    <xf fontId="14" fillId="0" borderId="0" xfId="0" applyFont="1" applyAlignment="1">
      <alignment vertical="top" horizontal="left" readingOrder="1" wrapText="1"/>
    </xf>
    <xf fontId="17" fillId="0" borderId="0" xfId="0" applyFont="1" applyAlignment="1">
      <alignment vertical="top" horizontal="left" readingOrder="1" wrapText="1"/>
    </xf>
  </cellXfs>
  <cellStyles count="4">
    <cellStyle name="Heading 3" xfId="3" builtinId="18"/>
    <cellStyle name="Normal" xfId="0" builtinId="0"/>
    <cellStyle name="Normal 2" xfId="1"/>
    <cellStyle name="Title" xfId="2"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calcChain" Target="calcChain.xml" />
  <Relationship Id="rId3" Type="http://schemas.openxmlformats.org/officeDocument/2006/relationships/worksheet" Target="worksheets/sheet3.xml" />
  <Relationship Id="rId7" Type="http://schemas.openxmlformats.org/officeDocument/2006/relationships/sharedStrings" Target="sharedStrings.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styles" Target="styles.xml" />
  <Relationship Id="rId5" Type="http://schemas.openxmlformats.org/officeDocument/2006/relationships/theme" Target="theme/theme1.xml" />
  <Relationship Id="rId4" Type="http://schemas.openxmlformats.org/officeDocument/2006/relationships/externalLink" Target="externalLinks/externalLink1.xml" />
  <Relationship Id="rId9" Type="http://schemas.openxmlformats.org/officeDocument/2006/relationships/customXml" Target="../customXml/item1.xml" />
  <Relationship Id="rId10" Type="http://schemas.openxmlformats.org/officeDocument/2006/relationships/worksheet" Target="worksheets/sheet4.xml" />
</Relationships>
</file>

<file path=xl/drawings/_rels/drawing1.xml.rels>&#65279;<?xml version="1.0" encoding="utf-8" standalone="yes"?>
<Relationships xmlns="http://schemas.openxmlformats.org/package/2006/relationships">
  <Relationship Id="rId1" Type="http://schemas.openxmlformats.org/officeDocument/2006/relationships/image" Target="../media/image1.tiff" />
  <Relationship Id="rId2" Type="http://schemas.openxmlformats.org/officeDocument/2006/relationships/image" Target="../media/image2.png" />
  <Relationship Id="rId3" Type="http://schemas.openxmlformats.org/officeDocument/2006/relationships/image" Target="../media/image3.png" />
</Relationships>
</file>

<file path=xl/drawings/drawing1.xml><?xml version="1.0" encoding="utf-8"?>
<xdr:wsDr xmlns:xdr="http://schemas.openxmlformats.org/drawingml/2006/spreadsheetDrawing" xmlns:a="http://schemas.openxmlformats.org/drawingml/2006/main">
  <xdr:twoCellAnchor editAs="oneCell">
    <xdr:from>
      <xdr:col>2</xdr:col>
      <xdr:colOff>5657850</xdr:colOff>
      <xdr:row>1</xdr:row>
      <xdr:rowOff>0</xdr:rowOff>
    </xdr:from>
    <xdr:to>
      <xdr:col>3</xdr:col>
      <xdr:colOff>428625</xdr:colOff>
      <xdr:row>5</xdr:row>
      <xdr:rowOff>55837</xdr:rowOff>
    </xdr:to>
    <xdr:pic>
      <xdr:nvPicPr>
        <xdr:cNvPr id="1" name="SAM picture"/>
        <xdr:cNvPicPr/>
      </xdr:nvPicPr>
      <xdr:blipFill>
        <a:blip xmlns:r="http://schemas.openxmlformats.org/officeDocument/2006/relationships" r:embed="rId1"/>
        <a:stretch>
          <a:fillRect/>
        </a:stretch>
      </xdr:blipFill>
      <xdr:spPr>
        <a:xfrm>
          <a:off x="6496050" y="190500"/>
          <a:ext cx="1447800" cy="1179787"/>
        </a:xfrm>
        <a:prstGeom prst="rect">
          <a:avLst/>
        </a:prstGeom>
      </xdr:spPr>
    </xdr:pic>
    <xdr:clientData/>
  </xdr:twoCellAnchor>
  <xdr:twoCellAnchor editAs="oneCell">
    <xdr:from>
      <xdr:col>1</xdr:col>
      <xdr:colOff>104775</xdr:colOff>
      <xdr:row>7</xdr:row>
      <xdr:rowOff>38100</xdr:rowOff>
    </xdr:from>
    <xdr:to>
      <xdr:col>1</xdr:col>
      <xdr:colOff>257175</xdr:colOff>
      <xdr:row>7</xdr:row>
      <xdr:rowOff>190500</xdr:rowOff>
    </xdr:to>
    <xdr:pic>
      <xdr:nvPicPr>
        <xdr:cNvPr id="2"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9</xdr:row>
      <xdr:rowOff>38100</xdr:rowOff>
    </xdr:from>
    <xdr:to>
      <xdr:col>1</xdr:col>
      <xdr:colOff>257175</xdr:colOff>
      <xdr:row>9</xdr:row>
      <xdr:rowOff>190500</xdr:rowOff>
    </xdr:to>
    <xdr:pic>
      <xdr:nvPicPr>
        <xdr:cNvPr id="3"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10</xdr:row>
      <xdr:rowOff>38100</xdr:rowOff>
    </xdr:from>
    <xdr:to>
      <xdr:col>1</xdr:col>
      <xdr:colOff>257175</xdr:colOff>
      <xdr:row>10</xdr:row>
      <xdr:rowOff>190500</xdr:rowOff>
    </xdr:to>
    <xdr:pic>
      <xdr:nvPicPr>
        <xdr:cNvPr id="4"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12</xdr:row>
      <xdr:rowOff>38100</xdr:rowOff>
    </xdr:from>
    <xdr:to>
      <xdr:col>1</xdr:col>
      <xdr:colOff>257175</xdr:colOff>
      <xdr:row>12</xdr:row>
      <xdr:rowOff>190500</xdr:rowOff>
    </xdr:to>
    <xdr:pic>
      <xdr:nvPicPr>
        <xdr:cNvPr id="5"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13</xdr:row>
      <xdr:rowOff>38100</xdr:rowOff>
    </xdr:from>
    <xdr:to>
      <xdr:col>1</xdr:col>
      <xdr:colOff>257175</xdr:colOff>
      <xdr:row>13</xdr:row>
      <xdr:rowOff>190500</xdr:rowOff>
    </xdr:to>
    <xdr:pic>
      <xdr:nvPicPr>
        <xdr:cNvPr id="6"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15</xdr:row>
      <xdr:rowOff>38100</xdr:rowOff>
    </xdr:from>
    <xdr:to>
      <xdr:col>1</xdr:col>
      <xdr:colOff>257175</xdr:colOff>
      <xdr:row>15</xdr:row>
      <xdr:rowOff>190500</xdr:rowOff>
    </xdr:to>
    <xdr:pic>
      <xdr:nvPicPr>
        <xdr:cNvPr id="7"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16</xdr:row>
      <xdr:rowOff>38100</xdr:rowOff>
    </xdr:from>
    <xdr:to>
      <xdr:col>1</xdr:col>
      <xdr:colOff>257175</xdr:colOff>
      <xdr:row>16</xdr:row>
      <xdr:rowOff>190500</xdr:rowOff>
    </xdr:to>
    <xdr:pic>
      <xdr:nvPicPr>
        <xdr:cNvPr id="8"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17</xdr:row>
      <xdr:rowOff>38100</xdr:rowOff>
    </xdr:from>
    <xdr:to>
      <xdr:col>1</xdr:col>
      <xdr:colOff>257175</xdr:colOff>
      <xdr:row>17</xdr:row>
      <xdr:rowOff>190500</xdr:rowOff>
    </xdr:to>
    <xdr:pic>
      <xdr:nvPicPr>
        <xdr:cNvPr id="9"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19</xdr:row>
      <xdr:rowOff>38100</xdr:rowOff>
    </xdr:from>
    <xdr:to>
      <xdr:col>1</xdr:col>
      <xdr:colOff>257175</xdr:colOff>
      <xdr:row>19</xdr:row>
      <xdr:rowOff>190500</xdr:rowOff>
    </xdr:to>
    <xdr:pic>
      <xdr:nvPicPr>
        <xdr:cNvPr id="10" name="Picture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20</xdr:row>
      <xdr:rowOff>38100</xdr:rowOff>
    </xdr:from>
    <xdr:to>
      <xdr:col>1</xdr:col>
      <xdr:colOff>257175</xdr:colOff>
      <xdr:row>20</xdr:row>
      <xdr:rowOff>190500</xdr:rowOff>
    </xdr:to>
    <xdr:pic>
      <xdr:nvPicPr>
        <xdr:cNvPr id="11"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22</xdr:row>
      <xdr:rowOff>38100</xdr:rowOff>
    </xdr:from>
    <xdr:to>
      <xdr:col>1</xdr:col>
      <xdr:colOff>257175</xdr:colOff>
      <xdr:row>22</xdr:row>
      <xdr:rowOff>190500</xdr:rowOff>
    </xdr:to>
    <xdr:pic>
      <xdr:nvPicPr>
        <xdr:cNvPr id="12" name="Picture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24</xdr:row>
      <xdr:rowOff>38100</xdr:rowOff>
    </xdr:from>
    <xdr:to>
      <xdr:col>1</xdr:col>
      <xdr:colOff>257175</xdr:colOff>
      <xdr:row>24</xdr:row>
      <xdr:rowOff>190500</xdr:rowOff>
    </xdr:to>
    <xdr:pic>
      <xdr:nvPicPr>
        <xdr:cNvPr id="13"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26</xdr:row>
      <xdr:rowOff>38100</xdr:rowOff>
    </xdr:from>
    <xdr:to>
      <xdr:col>1</xdr:col>
      <xdr:colOff>257175</xdr:colOff>
      <xdr:row>26</xdr:row>
      <xdr:rowOff>190500</xdr:rowOff>
    </xdr:to>
    <xdr:pic>
      <xdr:nvPicPr>
        <xdr:cNvPr id="14"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28</xdr:row>
      <xdr:rowOff>38100</xdr:rowOff>
    </xdr:from>
    <xdr:to>
      <xdr:col>1</xdr:col>
      <xdr:colOff>257175</xdr:colOff>
      <xdr:row>28</xdr:row>
      <xdr:rowOff>190500</xdr:rowOff>
    </xdr:to>
    <xdr:pic>
      <xdr:nvPicPr>
        <xdr:cNvPr id="15" name="Picture 1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29</xdr:row>
      <xdr:rowOff>38100</xdr:rowOff>
    </xdr:from>
    <xdr:to>
      <xdr:col>1</xdr:col>
      <xdr:colOff>257175</xdr:colOff>
      <xdr:row>29</xdr:row>
      <xdr:rowOff>190500</xdr:rowOff>
    </xdr:to>
    <xdr:pic>
      <xdr:nvPicPr>
        <xdr:cNvPr id="16" name="Picture 1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31</xdr:row>
      <xdr:rowOff>38100</xdr:rowOff>
    </xdr:from>
    <xdr:to>
      <xdr:col>1</xdr:col>
      <xdr:colOff>257175</xdr:colOff>
      <xdr:row>31</xdr:row>
      <xdr:rowOff>190500</xdr:rowOff>
    </xdr:to>
    <xdr:pic>
      <xdr:nvPicPr>
        <xdr:cNvPr id="17" name="Picture 1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33</xdr:row>
      <xdr:rowOff>38100</xdr:rowOff>
    </xdr:from>
    <xdr:to>
      <xdr:col>1</xdr:col>
      <xdr:colOff>257175</xdr:colOff>
      <xdr:row>33</xdr:row>
      <xdr:rowOff>190500</xdr:rowOff>
    </xdr:to>
    <xdr:pic>
      <xdr:nvPicPr>
        <xdr:cNvPr id="18" name="Picture 1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35</xdr:row>
      <xdr:rowOff>38100</xdr:rowOff>
    </xdr:from>
    <xdr:to>
      <xdr:col>1</xdr:col>
      <xdr:colOff>257175</xdr:colOff>
      <xdr:row>35</xdr:row>
      <xdr:rowOff>190500</xdr:rowOff>
    </xdr:to>
    <xdr:pic>
      <xdr:nvPicPr>
        <xdr:cNvPr id="19" name="Picture 1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37</xdr:row>
      <xdr:rowOff>38100</xdr:rowOff>
    </xdr:from>
    <xdr:to>
      <xdr:col>1</xdr:col>
      <xdr:colOff>257175</xdr:colOff>
      <xdr:row>37</xdr:row>
      <xdr:rowOff>190500</xdr:rowOff>
    </xdr:to>
    <xdr:pic>
      <xdr:nvPicPr>
        <xdr:cNvPr id="20" name="Picture 2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39</xdr:row>
      <xdr:rowOff>38100</xdr:rowOff>
    </xdr:from>
    <xdr:to>
      <xdr:col>1</xdr:col>
      <xdr:colOff>257175</xdr:colOff>
      <xdr:row>39</xdr:row>
      <xdr:rowOff>190500</xdr:rowOff>
    </xdr:to>
    <xdr:pic>
      <xdr:nvPicPr>
        <xdr:cNvPr id="21"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40</xdr:row>
      <xdr:rowOff>38100</xdr:rowOff>
    </xdr:from>
    <xdr:to>
      <xdr:col>1</xdr:col>
      <xdr:colOff>257175</xdr:colOff>
      <xdr:row>40</xdr:row>
      <xdr:rowOff>190500</xdr:rowOff>
    </xdr:to>
    <xdr:pic>
      <xdr:nvPicPr>
        <xdr:cNvPr id="22" name="Picture 2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42</xdr:row>
      <xdr:rowOff>38100</xdr:rowOff>
    </xdr:from>
    <xdr:to>
      <xdr:col>1</xdr:col>
      <xdr:colOff>257175</xdr:colOff>
      <xdr:row>42</xdr:row>
      <xdr:rowOff>190500</xdr:rowOff>
    </xdr:to>
    <xdr:pic>
      <xdr:nvPicPr>
        <xdr:cNvPr id="23" name="Picture 2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43</xdr:row>
      <xdr:rowOff>38100</xdr:rowOff>
    </xdr:from>
    <xdr:to>
      <xdr:col>1</xdr:col>
      <xdr:colOff>257175</xdr:colOff>
      <xdr:row>43</xdr:row>
      <xdr:rowOff>190500</xdr:rowOff>
    </xdr:to>
    <xdr:pic>
      <xdr:nvPicPr>
        <xdr:cNvPr id="24"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45</xdr:row>
      <xdr:rowOff>38100</xdr:rowOff>
    </xdr:from>
    <xdr:to>
      <xdr:col>1</xdr:col>
      <xdr:colOff>257175</xdr:colOff>
      <xdr:row>45</xdr:row>
      <xdr:rowOff>190500</xdr:rowOff>
    </xdr:to>
    <xdr:pic>
      <xdr:nvPicPr>
        <xdr:cNvPr id="25" name="Picture 2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47</xdr:row>
      <xdr:rowOff>38100</xdr:rowOff>
    </xdr:from>
    <xdr:to>
      <xdr:col>1</xdr:col>
      <xdr:colOff>257175</xdr:colOff>
      <xdr:row>47</xdr:row>
      <xdr:rowOff>190500</xdr:rowOff>
    </xdr:to>
    <xdr:pic>
      <xdr:nvPicPr>
        <xdr:cNvPr id="26" name="Picture 2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49</xdr:row>
      <xdr:rowOff>38100</xdr:rowOff>
    </xdr:from>
    <xdr:to>
      <xdr:col>1</xdr:col>
      <xdr:colOff>257175</xdr:colOff>
      <xdr:row>49</xdr:row>
      <xdr:rowOff>190500</xdr:rowOff>
    </xdr:to>
    <xdr:pic>
      <xdr:nvPicPr>
        <xdr:cNvPr id="27"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51</xdr:row>
      <xdr:rowOff>38100</xdr:rowOff>
    </xdr:from>
    <xdr:to>
      <xdr:col>1</xdr:col>
      <xdr:colOff>257175</xdr:colOff>
      <xdr:row>51</xdr:row>
      <xdr:rowOff>190500</xdr:rowOff>
    </xdr:to>
    <xdr:pic>
      <xdr:nvPicPr>
        <xdr:cNvPr id="28" name="Picture 2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ocuments/Documents%20and%20Settings/Patrick%20Carey/Desktop/Tutorial.03/Cases/WBu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Business Data"/>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&#65279;<?xml version="1.0" encoding="utf-8" standalone="yes"?>
<Relationships xmlns="http://schemas.openxmlformats.org/package/2006/relationships">
  <Relationship Id="rId1" Type="http://schemas.openxmlformats.org/officeDocument/2006/relationships/drawing" Target="../drawings/drawing1.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40" zoomScaleNormal="140" workbookViewId="0">
      <selection activeCell="A4" sqref="A4:B4"/>
    </sheetView>
  </sheetViews>
  <sheetFormatPr defaultColWidth="8.85546875" defaultRowHeight="12.75" x14ac:dyDescent="0.2"/>
  <cols>
    <col min="1" max="1" width="8.140625" style="3" customWidth="1"/>
    <col min="2" max="2" width="51.5703125" style="3" customWidth="1"/>
    <col min="3" max="3" width="3.28515625" style="3" customWidth="1"/>
    <col min="4" max="16384" width="8.85546875" style="3"/>
  </cols>
  <sheetData>
    <row r="1" spans="1:3" ht="13.5" x14ac:dyDescent="0.25">
      <c r="A1" s="21" t="s">
        <v>27</v>
      </c>
      <c r="B1" s="22"/>
      <c r="C1" s="23"/>
    </row>
    <row r="2" spans="1:3" s="4" customFormat="1" ht="13.5" x14ac:dyDescent="0.25">
      <c r="A2" s="24" t="s">
        <v>28</v>
      </c>
      <c r="B2" s="25"/>
      <c r="C2" s="26"/>
    </row>
    <row r="3" spans="1:3" ht="22.5" x14ac:dyDescent="0.3">
      <c r="A3" s="27" t="s">
        <v>20</v>
      </c>
      <c r="B3" s="28"/>
      <c r="C3" s="14"/>
    </row>
    <row r="4" spans="1:3" ht="13.5" x14ac:dyDescent="0.25">
      <c r="A4" s="29" t="s">
        <v>29</v>
      </c>
      <c r="B4" s="30"/>
      <c r="C4" s="12"/>
    </row>
    <row r="5" spans="1:3" ht="13.5" x14ac:dyDescent="0.25">
      <c r="A5" s="11"/>
      <c r="B5" s="13"/>
      <c r="C5" s="12"/>
    </row>
    <row r="6" spans="1:3" ht="13.5" x14ac:dyDescent="0.25">
      <c r="A6" s="11" t="s">
        <v>26</v>
      </c>
      <c r="B6" s="10" t="s">
        <v>23</v>
      </c>
      <c r="C6" s="7"/>
    </row>
    <row r="7" spans="1:3" ht="12.75" customHeight="1" x14ac:dyDescent="0.25">
      <c r="A7" s="9"/>
      <c r="B7" s="8"/>
      <c r="C7" s="7"/>
    </row>
    <row r="8" spans="1:3" x14ac:dyDescent="0.2">
      <c r="A8" s="31" t="s">
        <v>25</v>
      </c>
      <c r="B8" s="32"/>
      <c r="C8" s="33"/>
    </row>
    <row r="9" spans="1:3" x14ac:dyDescent="0.2">
      <c r="A9" s="31"/>
      <c r="B9" s="32"/>
      <c r="C9" s="33"/>
    </row>
    <row r="10" spans="1:3" x14ac:dyDescent="0.2">
      <c r="A10" s="34"/>
      <c r="B10" s="35"/>
      <c r="C10" s="36"/>
    </row>
  </sheetData>
  <mergeCells count="5">
    <mergeCell ref="A1:C1"/>
    <mergeCell ref="A2:C2"/>
    <mergeCell ref="A3:B3"/>
    <mergeCell ref="A4:B4"/>
    <mergeCell ref="A8:C10"/>
  </mergeCells>
  <dataValidations count="1">
    <dataValidation allowBlank="1" showInputMessage="1" showErrorMessage="1" error="                                                                " sqref="J2"/>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abSelected="0" zoomScale="80" zoomScaleNormal="80" workbookViewId="0">
      <selection activeCell="D24" sqref="D24"/>
    </sheetView>
  </sheetViews>
  <sheetFormatPr defaultRowHeight="15" x14ac:dyDescent="0.25"/>
  <cols>
    <col min="2" max="2" width="20.28515625" bestFit="1" customWidth="1"/>
    <col min="3" max="3" width="13.28515625" customWidth="1"/>
    <col min="4" max="4" width="10.5703125" customWidth="1"/>
  </cols>
  <sheetData>
    <row r="1" spans="1:4" ht="23.25" x14ac:dyDescent="0.35">
      <c r="A1" s="37" t="s">
        <v>20</v>
      </c>
      <c r="B1" s="37"/>
      <c r="C1" s="37"/>
      <c r="D1" s="37"/>
    </row>
    <row r="2" spans="1:4" ht="18" x14ac:dyDescent="0.25">
      <c r="A2" s="38" t="s">
        <v>0</v>
      </c>
      <c r="B2" s="38"/>
      <c r="C2" s="38"/>
      <c r="D2" s="38"/>
    </row>
    <row r="4" spans="1:4" x14ac:dyDescent="0.25">
      <c r="A4" t="s">
        <v>10</v>
      </c>
      <c r="C4" t="s">
        <v>13</v>
      </c>
    </row>
    <row r="5" spans="1:4" x14ac:dyDescent="0.25">
      <c r="A5" t="s">
        <v>11</v>
      </c>
      <c r="C5" t="str">
        <f>VLOOKUP(C4,'Employee List'!A1:B9,2,FALSE)</f>
        <v>dh001</v>
      </c>
    </row>
    <row r="7" spans="1:4" x14ac:dyDescent="0.25">
      <c r="A7" s="1" t="s">
        <v>1</v>
      </c>
      <c r="B7" s="5">
        <f ca="1">TODAY()</f>
        <v>41907</v>
      </c>
      <c r="C7" s="1" t="s">
        <v>9</v>
      </c>
      <c r="D7" s="16">
        <v>16.55</v>
      </c>
    </row>
    <row r="9" spans="1:4" ht="15.75" thickBot="1" x14ac:dyDescent="0.3">
      <c r="A9" s="39" t="s">
        <v>2</v>
      </c>
      <c r="B9" s="39" t="s">
        <v>3</v>
      </c>
      <c r="C9" s="39" t="s">
        <v>4</v>
      </c>
      <c r="D9" s="39" t="s">
        <v>5</v>
      </c>
    </row>
    <row r="10" spans="1:4" x14ac:dyDescent="0.25">
      <c r="A10">
        <v>1</v>
      </c>
      <c r="B10" s="5">
        <v>42644</v>
      </c>
      <c r="C10" s="6">
        <v>8.25</v>
      </c>
      <c r="D10" s="16">
        <f>IF(C10=0,"",C10*$D$7)</f>
        <v>136.53749999999999</v>
      </c>
    </row>
    <row r="11" spans="1:4" x14ac:dyDescent="0.25">
      <c r="A11">
        <v>2</v>
      </c>
      <c r="B11" s="5">
        <v>42645</v>
      </c>
      <c r="C11" s="6">
        <v>7</v>
      </c>
      <c r="D11" s="16">
        <f t="shared" ref="D11:D23" si="0">IF(C11=0,"",C11*$D$7)</f>
        <v>115.85000000000001</v>
      </c>
    </row>
    <row r="12" spans="1:4" x14ac:dyDescent="0.25">
      <c r="A12">
        <v>3</v>
      </c>
      <c r="B12" s="5">
        <v>42646</v>
      </c>
      <c r="C12" s="6">
        <v>8.75</v>
      </c>
      <c r="D12" s="16">
        <f t="shared" si="0"/>
        <v>144.8125</v>
      </c>
    </row>
    <row r="13" spans="1:4" x14ac:dyDescent="0.25">
      <c r="A13">
        <v>4</v>
      </c>
      <c r="B13" s="5">
        <v>42647</v>
      </c>
      <c r="C13" s="6">
        <v>8.5</v>
      </c>
      <c r="D13" s="16">
        <f t="shared" si="0"/>
        <v>140.67500000000001</v>
      </c>
    </row>
    <row r="14" spans="1:4" x14ac:dyDescent="0.25">
      <c r="A14">
        <v>5</v>
      </c>
      <c r="B14" s="5">
        <v>42648</v>
      </c>
      <c r="C14" s="6">
        <v>8.5</v>
      </c>
      <c r="D14" s="16">
        <f t="shared" si="0"/>
        <v>140.67500000000001</v>
      </c>
    </row>
    <row r="15" spans="1:4" x14ac:dyDescent="0.25">
      <c r="A15">
        <v>6</v>
      </c>
      <c r="B15" s="5">
        <v>42649</v>
      </c>
      <c r="C15" s="6">
        <v>0</v>
      </c>
      <c r="D15" s="16" t="str">
        <f t="shared" si="0"/>
        <v/>
      </c>
    </row>
    <row r="16" spans="1:4" x14ac:dyDescent="0.25">
      <c r="A16">
        <v>7</v>
      </c>
      <c r="B16" s="5">
        <v>42650</v>
      </c>
      <c r="C16" s="6">
        <v>0</v>
      </c>
      <c r="D16" s="16" t="str">
        <f t="shared" si="0"/>
        <v/>
      </c>
    </row>
    <row r="17" spans="1:4" x14ac:dyDescent="0.25">
      <c r="A17">
        <v>8</v>
      </c>
      <c r="B17" s="5">
        <v>42651</v>
      </c>
      <c r="C17" s="6">
        <v>8</v>
      </c>
      <c r="D17" s="16">
        <f t="shared" si="0"/>
        <v>132.4</v>
      </c>
    </row>
    <row r="18" spans="1:4" x14ac:dyDescent="0.25">
      <c r="A18">
        <v>9</v>
      </c>
      <c r="B18" s="5">
        <v>42652</v>
      </c>
      <c r="C18" s="6">
        <v>8.25</v>
      </c>
      <c r="D18" s="16">
        <f t="shared" si="0"/>
        <v>136.53749999999999</v>
      </c>
    </row>
    <row r="19" spans="1:4" x14ac:dyDescent="0.25">
      <c r="A19">
        <v>10</v>
      </c>
      <c r="B19" s="5">
        <v>42653</v>
      </c>
      <c r="C19" s="6">
        <v>8.75</v>
      </c>
      <c r="D19" s="16">
        <f t="shared" si="0"/>
        <v>144.8125</v>
      </c>
    </row>
    <row r="20" spans="1:4" x14ac:dyDescent="0.25">
      <c r="A20">
        <v>11</v>
      </c>
      <c r="B20" s="5">
        <v>42654</v>
      </c>
      <c r="C20" s="6">
        <v>8.5</v>
      </c>
      <c r="D20" s="16">
        <f t="shared" si="0"/>
        <v>140.67500000000001</v>
      </c>
    </row>
    <row r="21" spans="1:4" x14ac:dyDescent="0.25">
      <c r="A21">
        <v>12</v>
      </c>
      <c r="B21" s="5">
        <v>42655</v>
      </c>
      <c r="C21" s="6">
        <v>6.75</v>
      </c>
      <c r="D21" s="16">
        <f t="shared" si="0"/>
        <v>111.71250000000001</v>
      </c>
    </row>
    <row r="22" spans="1:4" x14ac:dyDescent="0.25">
      <c r="A22">
        <v>13</v>
      </c>
      <c r="B22" s="5">
        <v>42656</v>
      </c>
      <c r="C22" s="6">
        <v>0</v>
      </c>
      <c r="D22" s="16" t="str">
        <f t="shared" si="0"/>
        <v/>
      </c>
    </row>
    <row r="23" spans="1:4" x14ac:dyDescent="0.25">
      <c r="A23">
        <v>14</v>
      </c>
      <c r="B23" s="5">
        <v>42657</v>
      </c>
      <c r="C23" s="6">
        <v>0</v>
      </c>
      <c r="D23" s="16" t="str">
        <f t="shared" si="0"/>
        <v/>
      </c>
    </row>
    <row r="24" spans="1:4" x14ac:dyDescent="0.25">
      <c r="A24" s="17" t="s">
        <v>19</v>
      </c>
      <c r="B24" s="18"/>
      <c r="C24" s="19">
        <f>SUM(C10:C23)</f>
        <v>81.25</v>
      </c>
      <c r="D24" s="20">
        <f>SUM(D10:D23)</f>
        <v>1344.6875</v>
      </c>
    </row>
    <row r="25" spans="1:4" x14ac:dyDescent="0.25">
      <c r="A25" s="2"/>
      <c r="B25" s="2"/>
      <c r="C25" s="2"/>
      <c r="D25" s="2"/>
    </row>
    <row r="26" spans="1:4" x14ac:dyDescent="0.25">
      <c r="B26" s="1" t="s">
        <v>6</v>
      </c>
      <c r="C26" s="6">
        <f>MAX(C10:C23)</f>
        <v>8.75</v>
      </c>
    </row>
    <row r="27" spans="1:4" x14ac:dyDescent="0.25">
      <c r="B27" s="1" t="s">
        <v>7</v>
      </c>
      <c r="C27" s="6">
        <f>MIN(C10:C23)</f>
        <v>0</v>
      </c>
    </row>
    <row r="28" spans="1:4" x14ac:dyDescent="0.25">
      <c r="B28" s="1" t="s">
        <v>8</v>
      </c>
      <c r="C28" s="6">
        <f>AVERAGE(C10:C23)</f>
        <v>5.8035714285714288</v>
      </c>
    </row>
    <row r="29" spans="1:4" x14ac:dyDescent="0.25">
      <c r="B29" s="1" t="s">
        <v>22</v>
      </c>
      <c r="C29" s="6">
        <f>C28*7</f>
        <v>40.625</v>
      </c>
    </row>
    <row r="30" spans="1:4" x14ac:dyDescent="0.25">
      <c r="B30" s="1"/>
    </row>
    <row r="31" spans="1:4" x14ac:dyDescent="0.25">
      <c r="B31" s="1"/>
    </row>
  </sheetData>
  <mergeCells count="2">
    <mergeCell ref="A1:D1"/>
    <mergeCell ref="A2:D2"/>
  </mergeCells>
  <pageMargins left="0.7" right="0.7" top="0.75" bottom="0.75" header="0.3" footer="0.3"/>
  <pageSetup paperSize="11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4" sqref="B4"/>
    </sheetView>
  </sheetViews>
  <sheetFormatPr defaultRowHeight="15" x14ac:dyDescent="0.25"/>
  <cols>
    <col min="1" max="1" width="23" bestFit="1" customWidth="1"/>
  </cols>
  <sheetData>
    <row r="1" spans="1:2" ht="18.75" x14ac:dyDescent="0.3">
      <c r="A1" s="15" t="s">
        <v>12</v>
      </c>
      <c r="B1" s="15" t="s">
        <v>30</v>
      </c>
    </row>
    <row r="2" spans="1:2" ht="18.75" x14ac:dyDescent="0.3">
      <c r="A2" s="15" t="s">
        <v>24</v>
      </c>
      <c r="B2" s="15" t="s">
        <v>31</v>
      </c>
    </row>
    <row r="3" spans="1:2" ht="18.75" x14ac:dyDescent="0.3">
      <c r="A3" s="15" t="s">
        <v>13</v>
      </c>
      <c r="B3" s="15" t="s">
        <v>32</v>
      </c>
    </row>
    <row r="4" spans="1:2" ht="18.75" x14ac:dyDescent="0.3">
      <c r="A4" s="15" t="s">
        <v>18</v>
      </c>
      <c r="B4" s="15" t="s">
        <v>33</v>
      </c>
    </row>
    <row r="5" spans="1:2" ht="18.75" x14ac:dyDescent="0.3">
      <c r="A5" s="15" t="s">
        <v>15</v>
      </c>
      <c r="B5" s="15" t="s">
        <v>34</v>
      </c>
    </row>
    <row r="6" spans="1:2" ht="18.75" x14ac:dyDescent="0.3">
      <c r="A6" s="15" t="s">
        <v>16</v>
      </c>
      <c r="B6" s="15" t="s">
        <v>35</v>
      </c>
    </row>
    <row r="7" spans="1:2" ht="18.75" x14ac:dyDescent="0.3">
      <c r="A7" s="15" t="s">
        <v>14</v>
      </c>
      <c r="B7" s="15" t="s">
        <v>36</v>
      </c>
    </row>
    <row r="8" spans="1:2" ht="18.75" x14ac:dyDescent="0.3">
      <c r="A8" s="15" t="s">
        <v>17</v>
      </c>
      <c r="B8" s="15" t="s">
        <v>37</v>
      </c>
    </row>
    <row r="9" spans="1:2" ht="18.75" x14ac:dyDescent="0.3">
      <c r="A9" s="15" t="s">
        <v>21</v>
      </c>
      <c r="B9" s="15" t="s">
        <v>38</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2"/>
  <sheetViews>
    <sheetView tabSelected="1" workbookViewId="0">
      <selection activeCell="A1" sqref="A1"/>
    </sheetView>
  </sheetViews>
  <sheetFormatPr defaultRowHeight="15" x14ac:dyDescent="0.25"/>
  <cols>
    <col min="1" max="1" width="12.5703125" style="40" customWidth="1"/>
    <col min="2" max="2" width="5.42578125" style="40" customWidth="1"/>
    <col min="3" max="3" width="100.140625" style="40" customWidth="1"/>
    <col min="4" max="4" width="10.85546875" style="40" bestFit="1" customWidth="1"/>
    <col min="5" max="16384" width="9.140625" style="40"/>
  </cols>
  <sheetData>
    <row r="1" spans="1:4" x14ac:dyDescent="0.25">
      <c r="A1" s="40"/>
      <c r="B1" s="40"/>
      <c r="C1" s="40"/>
    </row>
    <row r="2" spans="1:4" ht="34.5" x14ac:dyDescent="0.25">
      <c r="A2" s="40"/>
      <c r="B2" s="41" t="s">
        <v>23</v>
      </c>
      <c r="C2" s="40"/>
    </row>
    <row r="3" spans="1:4" ht="18" x14ac:dyDescent="0.25">
      <c r="A3" s="40"/>
      <c r="B3" s="42" t="s">
        <v>39</v>
      </c>
      <c r="C3" s="40"/>
    </row>
    <row r="4" spans="1:4" ht="18" x14ac:dyDescent="0.25">
      <c r="A4" s="40"/>
      <c r="B4" s="42" t="s">
        <v>40</v>
      </c>
      <c r="C4" s="40"/>
    </row>
    <row r="5" spans="1:4" ht="18" x14ac:dyDescent="0.25">
      <c r="A5" s="40"/>
      <c r="B5" s="42" t="s">
        <v>41</v>
      </c>
      <c r="C5" s="40"/>
    </row>
    <row r="6" spans="1:4" x14ac:dyDescent="0.25">
      <c r="A6" s="43"/>
      <c r="B6" s="43"/>
      <c r="C6" s="43"/>
      <c r="D6" s="43"/>
    </row>
    <row r="7" spans="1:4" ht="36" customHeight="1" x14ac:dyDescent="0.25">
      <c r="A7" s="44" t="s">
        <v>42</v>
      </c>
      <c r="B7" s="46" t="s">
        <v>43</v>
      </c>
      <c r="C7" s="46"/>
      <c r="D7" s="44" t="s">
        <v>44</v>
      </c>
    </row>
    <row r="8" spans="1:4" ht="18" customHeight="1" x14ac:dyDescent="0.25">
      <c r="A8" s="40"/>
      <c r="B8" s="40"/>
      <c r="C8" s="48" t="s">
        <v>45</v>
      </c>
      <c r="D8" s="40"/>
    </row>
    <row r="9" spans="1:4" ht="36" customHeight="1" x14ac:dyDescent="0.25">
      <c r="A9" s="45" t="s">
        <v>46</v>
      </c>
      <c r="B9" s="47" t="s">
        <v>47</v>
      </c>
      <c r="C9" s="47"/>
      <c r="D9" s="45" t="s">
        <v>44</v>
      </c>
    </row>
    <row r="10" spans="1:4" ht="18" customHeight="1" x14ac:dyDescent="0.25">
      <c r="A10" s="40"/>
      <c r="B10" s="40"/>
      <c r="C10" s="48" t="s">
        <v>48</v>
      </c>
      <c r="D10" s="40"/>
    </row>
    <row r="11" spans="1:4" ht="18" customHeight="1" x14ac:dyDescent="0.25">
      <c r="A11" s="40"/>
      <c r="B11" s="40"/>
      <c r="C11" s="48" t="s">
        <v>49</v>
      </c>
      <c r="D11" s="40"/>
    </row>
    <row r="12" spans="1:4" ht="54" customHeight="1" x14ac:dyDescent="0.25">
      <c r="A12" s="45" t="s">
        <v>50</v>
      </c>
      <c r="B12" s="47" t="s">
        <v>51</v>
      </c>
      <c r="C12" s="47"/>
      <c r="D12" s="45" t="s">
        <v>44</v>
      </c>
    </row>
    <row r="13" spans="1:4" ht="18" customHeight="1" x14ac:dyDescent="0.25">
      <c r="A13" s="40"/>
      <c r="B13" s="40"/>
      <c r="C13" s="48" t="s">
        <v>52</v>
      </c>
      <c r="D13" s="40"/>
    </row>
    <row r="14" spans="1:4" ht="18" customHeight="1" x14ac:dyDescent="0.25">
      <c r="A14" s="40"/>
      <c r="B14" s="40"/>
      <c r="C14" s="48" t="s">
        <v>53</v>
      </c>
      <c r="D14" s="40"/>
    </row>
    <row r="15" spans="1:4" ht="36" customHeight="1" x14ac:dyDescent="0.25">
      <c r="A15" s="45" t="s">
        <v>54</v>
      </c>
      <c r="B15" s="47" t="s">
        <v>55</v>
      </c>
      <c r="C15" s="47"/>
      <c r="D15" s="45" t="s">
        <v>44</v>
      </c>
    </row>
    <row r="16" spans="1:4" ht="18" customHeight="1" x14ac:dyDescent="0.25">
      <c r="A16" s="40"/>
      <c r="B16" s="40"/>
      <c r="C16" s="48" t="s">
        <v>52</v>
      </c>
      <c r="D16" s="40"/>
    </row>
    <row r="17" spans="1:4" ht="18" customHeight="1" x14ac:dyDescent="0.25">
      <c r="A17" s="40"/>
      <c r="B17" s="40"/>
      <c r="C17" s="48" t="s">
        <v>56</v>
      </c>
      <c r="D17" s="40"/>
    </row>
    <row r="18" spans="1:4" ht="18" customHeight="1" x14ac:dyDescent="0.25">
      <c r="A18" s="40"/>
      <c r="B18" s="40"/>
      <c r="C18" s="48" t="s">
        <v>57</v>
      </c>
      <c r="D18" s="40"/>
    </row>
    <row r="19" spans="1:4" ht="54" customHeight="1" x14ac:dyDescent="0.25">
      <c r="A19" s="45" t="s">
        <v>58</v>
      </c>
      <c r="B19" s="47" t="s">
        <v>59</v>
      </c>
      <c r="C19" s="47"/>
      <c r="D19" s="45" t="s">
        <v>44</v>
      </c>
    </row>
    <row r="20" spans="1:4" ht="18" customHeight="1" x14ac:dyDescent="0.25">
      <c r="A20" s="40"/>
      <c r="B20" s="40"/>
      <c r="C20" s="48" t="s">
        <v>53</v>
      </c>
      <c r="D20" s="40"/>
    </row>
    <row r="21" spans="1:4" ht="18" customHeight="1" x14ac:dyDescent="0.25">
      <c r="A21" s="40"/>
      <c r="B21" s="40"/>
      <c r="C21" s="48" t="s">
        <v>60</v>
      </c>
      <c r="D21" s="40"/>
    </row>
    <row r="22" spans="1:4" ht="90" customHeight="1" x14ac:dyDescent="0.25">
      <c r="A22" s="45" t="s">
        <v>61</v>
      </c>
      <c r="B22" s="47" t="s">
        <v>62</v>
      </c>
      <c r="C22" s="47"/>
      <c r="D22" s="45" t="s">
        <v>44</v>
      </c>
    </row>
    <row r="23" spans="1:4" ht="18" customHeight="1" x14ac:dyDescent="0.25">
      <c r="A23" s="40"/>
      <c r="B23" s="40"/>
      <c r="C23" s="48" t="s">
        <v>63</v>
      </c>
      <c r="D23" s="40"/>
    </row>
    <row r="24" spans="1:4" ht="18" customHeight="1" x14ac:dyDescent="0.25">
      <c r="A24" s="45" t="s">
        <v>64</v>
      </c>
      <c r="B24" s="47" t="s">
        <v>65</v>
      </c>
      <c r="C24" s="47"/>
      <c r="D24" s="45" t="s">
        <v>44</v>
      </c>
    </row>
    <row r="25" spans="1:4" ht="18" customHeight="1" x14ac:dyDescent="0.25">
      <c r="A25" s="40"/>
      <c r="B25" s="40"/>
      <c r="C25" s="48" t="s">
        <v>63</v>
      </c>
      <c r="D25" s="40"/>
    </row>
    <row r="26" spans="1:4" ht="18" customHeight="1" x14ac:dyDescent="0.25">
      <c r="A26" s="45" t="s">
        <v>66</v>
      </c>
      <c r="B26" s="47" t="s">
        <v>67</v>
      </c>
      <c r="C26" s="47"/>
      <c r="D26" s="45" t="s">
        <v>44</v>
      </c>
    </row>
    <row r="27" spans="1:4" ht="18" customHeight="1" x14ac:dyDescent="0.25">
      <c r="A27" s="40"/>
      <c r="B27" s="40"/>
      <c r="C27" s="48" t="s">
        <v>68</v>
      </c>
      <c r="D27" s="40"/>
    </row>
    <row r="28" spans="1:4" ht="162" customHeight="1" x14ac:dyDescent="0.25">
      <c r="A28" s="45" t="s">
        <v>69</v>
      </c>
      <c r="B28" s="47" t="s">
        <v>70</v>
      </c>
      <c r="C28" s="47"/>
      <c r="D28" s="45" t="s">
        <v>44</v>
      </c>
    </row>
    <row r="29" spans="1:4" ht="18" customHeight="1" x14ac:dyDescent="0.25">
      <c r="A29" s="40"/>
      <c r="B29" s="40"/>
      <c r="C29" s="48" t="s">
        <v>63</v>
      </c>
      <c r="D29" s="40"/>
    </row>
    <row r="30" spans="1:4" ht="18" customHeight="1" x14ac:dyDescent="0.25">
      <c r="A30" s="40"/>
      <c r="B30" s="40"/>
      <c r="C30" s="48" t="s">
        <v>71</v>
      </c>
      <c r="D30" s="40"/>
    </row>
    <row r="31" spans="1:4" ht="18" customHeight="1" x14ac:dyDescent="0.25">
      <c r="A31" s="45" t="s">
        <v>72</v>
      </c>
      <c r="B31" s="47" t="s">
        <v>73</v>
      </c>
      <c r="C31" s="47"/>
      <c r="D31" s="45" t="s">
        <v>44</v>
      </c>
    </row>
    <row r="32" spans="1:4" ht="18" customHeight="1" x14ac:dyDescent="0.25">
      <c r="A32" s="40"/>
      <c r="B32" s="40"/>
      <c r="C32" s="48" t="s">
        <v>74</v>
      </c>
      <c r="D32" s="40"/>
    </row>
    <row r="33" spans="1:4" ht="18" customHeight="1" x14ac:dyDescent="0.25">
      <c r="A33" s="45" t="s">
        <v>75</v>
      </c>
      <c r="B33" s="47" t="s">
        <v>76</v>
      </c>
      <c r="C33" s="47"/>
      <c r="D33" s="45" t="s">
        <v>44</v>
      </c>
    </row>
    <row r="34" spans="1:4" ht="18" customHeight="1" x14ac:dyDescent="0.25">
      <c r="A34" s="40"/>
      <c r="B34" s="40"/>
      <c r="C34" s="48" t="s">
        <v>63</v>
      </c>
      <c r="D34" s="40"/>
    </row>
    <row r="35" spans="1:4" ht="18" customHeight="1" x14ac:dyDescent="0.25">
      <c r="A35" s="45" t="s">
        <v>77</v>
      </c>
      <c r="B35" s="47" t="s">
        <v>78</v>
      </c>
      <c r="C35" s="47"/>
      <c r="D35" s="45" t="s">
        <v>44</v>
      </c>
    </row>
    <row r="36" spans="1:4" ht="18" customHeight="1" x14ac:dyDescent="0.25">
      <c r="A36" s="40"/>
      <c r="B36" s="40"/>
      <c r="C36" s="48" t="s">
        <v>63</v>
      </c>
      <c r="D36" s="40"/>
    </row>
    <row r="37" spans="1:4" ht="18" customHeight="1" x14ac:dyDescent="0.25">
      <c r="A37" s="45" t="s">
        <v>79</v>
      </c>
      <c r="B37" s="47" t="s">
        <v>80</v>
      </c>
      <c r="C37" s="47"/>
      <c r="D37" s="45" t="s">
        <v>81</v>
      </c>
    </row>
    <row r="38" spans="1:4" ht="18" customHeight="1" x14ac:dyDescent="0.25">
      <c r="A38" s="40"/>
      <c r="B38" s="40"/>
      <c r="C38" s="48" t="s">
        <v>82</v>
      </c>
      <c r="D38" s="40"/>
    </row>
    <row r="39" spans="1:4" ht="36" customHeight="1" x14ac:dyDescent="0.25">
      <c r="A39" s="45" t="s">
        <v>83</v>
      </c>
      <c r="B39" s="47" t="s">
        <v>84</v>
      </c>
      <c r="C39" s="47"/>
      <c r="D39" s="45" t="s">
        <v>44</v>
      </c>
    </row>
    <row r="40" spans="1:4" ht="18" customHeight="1" x14ac:dyDescent="0.25">
      <c r="A40" s="40"/>
      <c r="B40" s="40"/>
      <c r="C40" s="48" t="s">
        <v>82</v>
      </c>
      <c r="D40" s="40"/>
    </row>
    <row r="41" spans="1:4" ht="18" customHeight="1" x14ac:dyDescent="0.25">
      <c r="A41" s="40"/>
      <c r="B41" s="40"/>
      <c r="C41" s="48" t="s">
        <v>82</v>
      </c>
      <c r="D41" s="40"/>
    </row>
    <row r="42" spans="1:4" ht="36" customHeight="1" x14ac:dyDescent="0.25">
      <c r="A42" s="45" t="s">
        <v>85</v>
      </c>
      <c r="B42" s="47" t="s">
        <v>86</v>
      </c>
      <c r="C42" s="47"/>
      <c r="D42" s="45" t="s">
        <v>44</v>
      </c>
    </row>
    <row r="43" spans="1:4" ht="18" customHeight="1" x14ac:dyDescent="0.25">
      <c r="A43" s="40"/>
      <c r="B43" s="40"/>
      <c r="C43" s="48" t="s">
        <v>87</v>
      </c>
      <c r="D43" s="40"/>
    </row>
    <row r="44" spans="1:4" ht="18" customHeight="1" x14ac:dyDescent="0.25">
      <c r="A44" s="40"/>
      <c r="B44" s="40"/>
      <c r="C44" s="48" t="s">
        <v>88</v>
      </c>
      <c r="D44" s="40"/>
    </row>
    <row r="45" spans="1:4" ht="36" customHeight="1" x14ac:dyDescent="0.25">
      <c r="A45" s="45" t="s">
        <v>89</v>
      </c>
      <c r="B45" s="47" t="s">
        <v>90</v>
      </c>
      <c r="C45" s="47"/>
      <c r="D45" s="45" t="s">
        <v>44</v>
      </c>
    </row>
    <row r="46" spans="1:4" ht="18" customHeight="1" x14ac:dyDescent="0.25">
      <c r="A46" s="40"/>
      <c r="B46" s="40"/>
      <c r="C46" s="48" t="s">
        <v>63</v>
      </c>
      <c r="D46" s="40"/>
    </row>
    <row r="47" spans="1:4" ht="36" customHeight="1" x14ac:dyDescent="0.25">
      <c r="A47" s="45" t="s">
        <v>91</v>
      </c>
      <c r="B47" s="47" t="s">
        <v>92</v>
      </c>
      <c r="C47" s="47"/>
      <c r="D47" s="45" t="s">
        <v>44</v>
      </c>
    </row>
    <row r="48" spans="1:4" ht="18" customHeight="1" x14ac:dyDescent="0.25">
      <c r="A48" s="40"/>
      <c r="B48" s="40"/>
      <c r="C48" s="48" t="s">
        <v>63</v>
      </c>
      <c r="D48" s="40"/>
    </row>
    <row r="49" spans="1:4" ht="36" customHeight="1" x14ac:dyDescent="0.25">
      <c r="A49" s="45" t="s">
        <v>93</v>
      </c>
      <c r="B49" s="47" t="s">
        <v>94</v>
      </c>
      <c r="C49" s="47"/>
      <c r="D49" s="45" t="s">
        <v>44</v>
      </c>
    </row>
    <row r="50" spans="1:4" ht="18" customHeight="1" x14ac:dyDescent="0.25">
      <c r="A50" s="40"/>
      <c r="B50" s="40"/>
      <c r="C50" s="48" t="s">
        <v>63</v>
      </c>
      <c r="D50" s="40"/>
    </row>
    <row r="51" spans="1:4" ht="36" customHeight="1" x14ac:dyDescent="0.25">
      <c r="A51" s="45" t="s">
        <v>95</v>
      </c>
      <c r="B51" s="47" t="s">
        <v>96</v>
      </c>
      <c r="C51" s="47"/>
      <c r="D51" s="45" t="s">
        <v>44</v>
      </c>
    </row>
    <row r="52" spans="1:4" ht="18" customHeight="1" x14ac:dyDescent="0.25">
      <c r="A52" s="40"/>
      <c r="B52" s="40"/>
      <c r="C52" s="48" t="s">
        <v>97</v>
      </c>
      <c r="D52" s="40"/>
    </row>
  </sheetData>
  <mergeCells count="9">
    <mergeCell ref="A1:A6"/>
    <mergeCell ref="B1:C1"/>
    <mergeCell ref="B2:C2"/>
    <mergeCell ref="B3:C3"/>
    <mergeCell ref="B4:C4"/>
    <mergeCell ref="B5:C5"/>
    <mergeCell ref="B6:C6"/>
    <mergeCell ref="B7:C7"/>
    <mergeCell ref="B9:C9"/>
    <mergeCell ref="B12:C12"/>
    <mergeCell ref="B15:C15"/>
    <mergeCell ref="B19:C19"/>
    <mergeCell ref="B22:C22"/>
    <mergeCell ref="B24:C24"/>
    <mergeCell ref="B26:C26"/>
    <mergeCell ref="B28:C28"/>
    <mergeCell ref="B31:C31"/>
    <mergeCell ref="B33:C33"/>
    <mergeCell ref="B35:C35"/>
    <mergeCell ref="B37:C37"/>
    <mergeCell ref="B39:C39"/>
    <mergeCell ref="B42:C42"/>
    <mergeCell ref="B45:C45"/>
    <mergeCell ref="B47:C47"/>
    <mergeCell ref="B49:C49"/>
    <mergeCell ref="B51:C51"/>
  </mergeCells>
  <pageMargins left="0.5" right="0.5" top="0.5" bottom="0.5" header="0" footer="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{9e795bd7-015c-4914-8cf3-cf7813594c58}</UserID>
  <AssignmentID>{9e795bd7-015c-4914-8cf3-cf7813594c58}</AssignmentID>
</GradingEngineProps>
</file>

<file path=customXml/itemProps1.xml><?xml version="1.0" encoding="utf-8"?>
<ds:datastoreItem xmlns:ds="http://schemas.openxmlformats.org/officeDocument/2006/customXml" ds:itemID="{787E4BDD-4256-4D39-89DE-6A376C3EA772}">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Employee Timesheet</vt:lpstr>
      <vt:lpstr>Employee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2014 Cengage Learning. All rights reserved.</dc:creator>
  <cp:lastModifiedBy>Nicholas Bolles</cp:lastModifiedBy>
  <dcterms:created xsi:type="dcterms:W3CDTF">2013-04-04T20:09:06Z</dcterms:created>
  <dcterms:modified xsi:type="dcterms:W3CDTF">2014-09-25T14:51:43Z</dcterms:modified>
</cp:coreProperties>
</file>