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<sst xmlns="http://schemas.openxmlformats.org/spreadsheetml/2006/main" uniqueCount="20">
  <si>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N</t>
  </si>
  <si>
    <t>Number of steps</t>
  </si>
  <si>
    <t>Complexity</t>
  </si>
  <si>
    <t>Log(N)</t>
  </si>
  <si>
    <t>N Log(N)</t>
  </si>
  <si>
    <t>N^2</t>
  </si>
  <si>
    <t>N^3</t>
  </si>
  <si>
    <t>2^N</t>
  </si>
  <si>
    <t>~10^9998</t>
  </si>
  <si>
    <t>~10^99998</t>
  </si>
  <si>
    <t>N!</t>
  </si>
  <si>
    <t>Something huge</t>
  </si>
  <si>
    <t>Even huger</t>
  </si>
  <si>
    <t>Unimaginably huge</t>
  </si>
  <si>
    <t>Execution time (s)</t>
  </si>
  <si>
    <t>~10^9989</t>
  </si>
  <si>
    <t>~10^99989</t>
  </si>
  <si>
    <t>Something still huge</t>
  </si>
  <si>
    <t>Still even huger</t>
  </si>
  <si>
    <t>Still unimaginably huge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</si>
</sst>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E+00"/>
  </numFmts>
  <fonts count="4">
    <font>
      <sz val="10"/>
      <color indexed="8"/>
      <name val="Helvetica"/>
    </font>
    <font>
      <sz val="10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left" vertical="top" wrapText="1"/>
    </xf>
    <xf numFmtId="49" fontId="1" borderId="1" applyNumberFormat="1" applyFont="1" applyFill="0" applyBorder="1" applyAlignment="1" applyProtection="0">
      <alignment vertical="top"/>
    </xf>
    <xf numFmtId="0" fontId="1" borderId="1" applyNumberFormat="0" applyFont="1" applyFill="0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59" fontId="1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H20"/>
  <sheetViews>
    <sheetView workbookViewId="0" showGridLines="0" defaultGridColor="1"/>
  </sheetViews>
  <sheetFormatPr defaultColWidth="12" defaultRowHeight="13.9" customHeight="1" outlineLevelRow="0" outlineLevelCol="0"/>
  <cols>
    <col min="1" max="1" width="2.03125" style="1" customWidth="1"/>
    <col min="2" max="2" width="12" style="1" customWidth="1"/>
    <col min="3" max="3" width="13.5" style="1" customWidth="1"/>
    <col min="4" max="4" width="12.3281" style="1" customWidth="1"/>
    <col min="5" max="5" width="23.1641" style="1" customWidth="1"/>
    <col min="6" max="6" width="20.1719" style="1" customWidth="1"/>
    <col min="7" max="7" width="12" style="1" customWidth="1"/>
    <col min="8" max="8" width="18.7656" style="1" customWidth="1"/>
    <col min="9" max="256" width="12" style="1" customWidth="1"/>
  </cols>
  <sheetData>
    <row r="1" ht="8.15" customHeight="1"/>
    <row r="2" ht="14.7" customHeight="1">
      <c r="B2" s="2"/>
      <c r="C2" t="s" s="3">
        <v>0</v>
      </c>
      <c r="D2" s="4">
        <v>10</v>
      </c>
      <c r="E2" s="4">
        <v>100</v>
      </c>
      <c r="F2" s="4">
        <v>1000</v>
      </c>
      <c r="G2" s="4">
        <v>10000</v>
      </c>
      <c r="H2" s="4">
        <v>100000</v>
      </c>
    </row>
    <row r="3" ht="14.7" customHeight="1">
      <c r="B3" s="5"/>
      <c r="C3" t="s" s="6">
        <v>1</v>
      </c>
      <c r="D3" s="7"/>
      <c r="E3" s="7"/>
      <c r="F3" s="7"/>
      <c r="G3" s="7"/>
      <c r="H3" s="7"/>
    </row>
    <row r="4" ht="14.7" customHeight="1">
      <c r="B4" t="s" s="8">
        <v>2</v>
      </c>
      <c r="C4" s="7"/>
      <c r="D4" s="7"/>
      <c r="E4" s="7"/>
      <c r="F4" s="7"/>
      <c r="G4" s="7"/>
      <c r="H4" s="7"/>
    </row>
    <row r="5" ht="14.7" customHeight="1">
      <c r="B5" t="s" s="8">
        <v>3</v>
      </c>
      <c r="C5" s="7"/>
      <c r="D5" s="9">
        <f>LOG10(D2)</f>
        <v>1</v>
      </c>
      <c r="E5" s="9">
        <f>LOG10(E2)</f>
        <v>2</v>
      </c>
      <c r="F5" s="9">
        <f>LOG10(F$2)</f>
        <v>3</v>
      </c>
      <c r="G5" s="9">
        <f>LOG10(G$2)</f>
        <v>4</v>
      </c>
      <c r="H5" s="9">
        <f>LOG10(H$2)</f>
        <v>5</v>
      </c>
    </row>
    <row r="6" ht="14.7" customHeight="1">
      <c r="B6" t="s" s="8">
        <v>4</v>
      </c>
      <c r="C6" s="7"/>
      <c r="D6" s="9">
        <f>D2*LOG10(D2)</f>
        <v>10</v>
      </c>
      <c r="E6" s="9">
        <f>E2*LOG10(E2)</f>
        <v>200</v>
      </c>
      <c r="F6" s="9">
        <f>F2*LOG10(F2)</f>
        <v>3000</v>
      </c>
      <c r="G6" s="9">
        <f>G2*LOG10(G2)</f>
        <v>40000</v>
      </c>
      <c r="H6" s="9">
        <f>H2*LOG10(H2)</f>
        <v>500000</v>
      </c>
    </row>
    <row r="7" ht="14.7" customHeight="1">
      <c r="B7" t="s" s="8">
        <v>0</v>
      </c>
      <c r="C7" s="7"/>
      <c r="D7" s="9">
        <f>D2</f>
        <v>10</v>
      </c>
      <c r="E7" s="9">
        <f>E2</f>
        <v>100</v>
      </c>
      <c r="F7" s="9">
        <f>F2</f>
        <v>1000</v>
      </c>
      <c r="G7" s="9">
        <f>G2</f>
        <v>10000</v>
      </c>
      <c r="H7" s="9">
        <f>H2</f>
        <v>100000</v>
      </c>
    </row>
    <row r="8" ht="14.7" customHeight="1">
      <c r="B8" t="s" s="8">
        <v>5</v>
      </c>
      <c r="C8" s="7"/>
      <c r="D8" s="9">
        <f>D2^2</f>
        <v>100</v>
      </c>
      <c r="E8" s="9">
        <f>E2^2</f>
        <v>10000</v>
      </c>
      <c r="F8" s="9">
        <f>F2^2</f>
        <v>1000000</v>
      </c>
      <c r="G8" s="9">
        <f>G2^2</f>
        <v>100000000</v>
      </c>
      <c r="H8" s="9">
        <f>H2^2</f>
        <v>10000000000</v>
      </c>
    </row>
    <row r="9" ht="14.7" customHeight="1">
      <c r="B9" t="s" s="8">
        <v>6</v>
      </c>
      <c r="C9" s="7"/>
      <c r="D9" s="9">
        <f>D2^3</f>
        <v>1000</v>
      </c>
      <c r="E9" s="9">
        <f>E2^3</f>
        <v>1000000</v>
      </c>
      <c r="F9" s="9">
        <f>F2^3</f>
        <v>1000000000</v>
      </c>
      <c r="G9" s="9">
        <f>G2^3</f>
        <v>1000000000000</v>
      </c>
      <c r="H9" s="9">
        <f>H2^3</f>
        <v>1000000000000000</v>
      </c>
    </row>
    <row r="10" ht="14.7" customHeight="1">
      <c r="B10" t="s" s="8">
        <v>7</v>
      </c>
      <c r="C10" s="7"/>
      <c r="D10" s="9">
        <f>2^D2</f>
        <v>1024</v>
      </c>
      <c r="E10" s="9">
        <f>2^E2</f>
        <v>1.267650600228229e+30</v>
      </c>
      <c r="F10" s="9">
        <f>2^F2</f>
        <v>1.071508607186267e+301</v>
      </c>
      <c r="G10" t="s" s="6">
        <f>"~10^9998"</f>
        <v>8</v>
      </c>
      <c r="H10" t="s" s="6">
        <f>"~10^99998"</f>
        <v>9</v>
      </c>
    </row>
    <row r="11" ht="14.7" customHeight="1">
      <c r="B11" t="s" s="8">
        <v>10</v>
      </c>
      <c r="C11" s="7"/>
      <c r="D11" s="9">
        <f>FACT(D2)</f>
        <v>3628800</v>
      </c>
      <c r="E11" s="9">
        <f>FACT(E2)</f>
        <v>9.332621544394418e+157</v>
      </c>
      <c r="F11" t="s" s="6">
        <f>"Something huge"</f>
        <v>11</v>
      </c>
      <c r="G11" t="s" s="6">
        <f>"Even huger"</f>
        <v>12</v>
      </c>
      <c r="H11" t="s" s="6">
        <f>"Unimaginably huge"</f>
        <v>13</v>
      </c>
    </row>
    <row r="12" ht="14.7" customHeight="1">
      <c r="B12" s="5"/>
      <c r="C12" s="7"/>
      <c r="D12" s="9"/>
      <c r="E12" s="9"/>
      <c r="F12" s="9"/>
      <c r="G12" s="9"/>
      <c r="H12" s="9"/>
    </row>
    <row r="13" ht="14.7" customHeight="1">
      <c r="B13" t="s" s="8">
        <v>2</v>
      </c>
      <c r="C13" t="s" s="6">
        <v>14</v>
      </c>
      <c r="D13" s="9"/>
      <c r="E13" s="9"/>
      <c r="F13" s="9"/>
      <c r="G13" s="9"/>
      <c r="H13" s="9"/>
    </row>
    <row r="14" ht="14.7" customHeight="1">
      <c r="B14" t="s" s="8">
        <v>3</v>
      </c>
      <c r="C14" s="7"/>
      <c r="D14" s="9">
        <f>D5/(10^9)</f>
        <v>1e-09</v>
      </c>
      <c r="E14" s="9">
        <f>E5/(10^9)</f>
        <v>2e-09</v>
      </c>
      <c r="F14" s="9">
        <f>F5/(10^9)</f>
        <v>3e-09</v>
      </c>
      <c r="G14" s="9">
        <f>G5/(10^9)</f>
        <v>4e-09</v>
      </c>
      <c r="H14" s="9">
        <f>H5/(10^9)</f>
        <v>5e-09</v>
      </c>
    </row>
    <row r="15" ht="14.7" customHeight="1">
      <c r="B15" t="s" s="8">
        <v>4</v>
      </c>
      <c r="C15" s="7"/>
      <c r="D15" s="9">
        <f>D6/(10^9)</f>
        <v>1e-08</v>
      </c>
      <c r="E15" s="9">
        <f>E6/(10^9)</f>
        <v>2e-07</v>
      </c>
      <c r="F15" s="9">
        <f>F6/(10^9)</f>
        <v>3e-06</v>
      </c>
      <c r="G15" s="9">
        <f>G6/(10^9)</f>
        <v>4e-05</v>
      </c>
      <c r="H15" s="9">
        <f>H6/(10^9)</f>
        <v>0.0005</v>
      </c>
    </row>
    <row r="16" ht="14.7" customHeight="1">
      <c r="B16" t="s" s="8">
        <v>0</v>
      </c>
      <c r="C16" s="7"/>
      <c r="D16" s="9">
        <f>D7/(10^9)</f>
        <v>1e-08</v>
      </c>
      <c r="E16" s="9">
        <f>E7/(10^9)</f>
        <v>1e-07</v>
      </c>
      <c r="F16" s="9">
        <f>F7/(10^9)</f>
        <v>1e-06</v>
      </c>
      <c r="G16" s="9">
        <f>G7/(10^9)</f>
        <v>1e-05</v>
      </c>
      <c r="H16" s="9">
        <f>H7/(10^9)</f>
        <v>0.0001</v>
      </c>
    </row>
    <row r="17" ht="14.7" customHeight="1">
      <c r="B17" t="s" s="8">
        <v>5</v>
      </c>
      <c r="C17" s="7"/>
      <c r="D17" s="9">
        <f>D8/(10^9)</f>
        <v>1e-07</v>
      </c>
      <c r="E17" s="9">
        <f>E8/(10^9)</f>
        <v>1e-05</v>
      </c>
      <c r="F17" s="9">
        <f>F8/(10^9)</f>
        <v>0.001</v>
      </c>
      <c r="G17" s="9">
        <f>G8/(10^9)</f>
        <v>0.1</v>
      </c>
      <c r="H17" s="9">
        <f>H8/(10^9)</f>
        <v>10</v>
      </c>
    </row>
    <row r="18" ht="14.7" customHeight="1">
      <c r="B18" t="s" s="8">
        <v>6</v>
      </c>
      <c r="C18" s="7"/>
      <c r="D18" s="9">
        <f>D9/(10^9)</f>
        <v>1e-06</v>
      </c>
      <c r="E18" s="9">
        <f>E9/(10^9)</f>
        <v>0.001</v>
      </c>
      <c r="F18" s="9">
        <f>F9/(10^9)</f>
        <v>1</v>
      </c>
      <c r="G18" s="9">
        <f>G9/(10^9)</f>
        <v>1000</v>
      </c>
      <c r="H18" s="9">
        <f>H9/(10^9)</f>
        <v>1000000</v>
      </c>
    </row>
    <row r="19" ht="14.7" customHeight="1">
      <c r="B19" t="s" s="8">
        <v>7</v>
      </c>
      <c r="C19" s="7"/>
      <c r="D19" s="9">
        <f>D10/(10^9)</f>
        <v>1.024e-06</v>
      </c>
      <c r="E19" s="9">
        <f>E10/(10^9)</f>
        <v>1.267650600228229e+21</v>
      </c>
      <c r="F19" s="9">
        <f>F10/(10^9)</f>
        <v>1.071508607186267e+292</v>
      </c>
      <c r="G19" t="s" s="6">
        <f>"~10^9989"</f>
        <v>15</v>
      </c>
      <c r="H19" t="s" s="6">
        <f>"~10^99989"</f>
        <v>16</v>
      </c>
    </row>
    <row r="20" ht="14.7" customHeight="1">
      <c r="B20" t="s" s="8">
        <v>10</v>
      </c>
      <c r="C20" s="7"/>
      <c r="D20" s="9">
        <f>D11/(10^9)</f>
        <v>0.0036288</v>
      </c>
      <c r="E20" s="9">
        <f>E11/(10^9)</f>
        <v>9.332621544394418e+148</v>
      </c>
      <c r="F20" t="s" s="6">
        <f>"Something still huge"</f>
        <v>17</v>
      </c>
      <c r="G20" t="s" s="6">
        <f>"Still even huger"</f>
        <v>18</v>
      </c>
      <c r="H20" t="s" s="6">
        <f>"Still unimaginably huge"</f>
        <v>19</v>
      </c>
    </row>
  </sheetData>
  <pageMargins left="0.75" right="0.75" top="0.75" bottom="0.5" header="0.25" footer="0.25"/>
  <pageSetup firstPageNumber="1" fitToHeight="1" fitToWidth="1" scale="100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